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sbm\mcdept\IRC\Press Releases\2025 Press Releases\00. Share Repurchase\Week 43 - 44\"/>
    </mc:Choice>
  </mc:AlternateContent>
  <xr:revisionPtr revIDLastSave="0" documentId="13_ncr:1_{ECA93F17-9598-4B5D-BAC0-2D9331DB0A0A}" xr6:coauthVersionLast="47" xr6:coauthVersionMax="47" xr10:uidLastSave="{00000000-0000-0000-0000-000000000000}"/>
  <bookViews>
    <workbookView xWindow="-4116" yWindow="-17388" windowWidth="30936" windowHeight="16776" tabRatio="816"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29-Oct-2025" sheetId="568" r:id="rId5"/>
    <sheet name="28-Oct-2025" sheetId="567" r:id="rId6"/>
    <sheet name="27-Oct-2025" sheetId="566" r:id="rId7"/>
    <sheet name="24-Oct-2025" sheetId="565" r:id="rId8"/>
    <sheet name="23-Oct-2025" sheetId="564" r:id="rId9"/>
    <sheet name="22-Oct-2025" sheetId="563" r:id="rId10"/>
    <sheet name="21-Oct-2025" sheetId="562" r:id="rId11"/>
    <sheet name="20-Oct-2025" sheetId="561" r:id="rId12"/>
    <sheet name="17-Oct-2025" sheetId="560" r:id="rId13"/>
    <sheet name="16-Oct-2025" sheetId="559" r:id="rId14"/>
    <sheet name="15-Oct-2025" sheetId="558" r:id="rId15"/>
    <sheet name="14-Oct-2025" sheetId="557" r:id="rId16"/>
    <sheet name="13-Oct-2025" sheetId="556" r:id="rId17"/>
    <sheet name="10-Oct-2025" sheetId="555" r:id="rId18"/>
    <sheet name="9-Oct-2025" sheetId="554" r:id="rId19"/>
    <sheet name="8-Oct-2025" sheetId="553" r:id="rId20"/>
    <sheet name="7-Oct-2025" sheetId="552" r:id="rId21"/>
    <sheet name="6-Oct-2025" sheetId="551" r:id="rId22"/>
    <sheet name="3-Oct-2025" sheetId="550" r:id="rId23"/>
    <sheet name="2-Oct-2025" sheetId="549" r:id="rId24"/>
    <sheet name="1-Oct-2025" sheetId="548" r:id="rId25"/>
    <sheet name="30-Sep-2025" sheetId="547" r:id="rId26"/>
    <sheet name="29-Sep-2025" sheetId="546" r:id="rId27"/>
    <sheet name="26-Sep-2025" sheetId="545" r:id="rId28"/>
    <sheet name="25-Sep-2025" sheetId="544" r:id="rId29"/>
    <sheet name="24-Sep-2025" sheetId="543" r:id="rId30"/>
    <sheet name="23-Sep-2025" sheetId="542" r:id="rId31"/>
    <sheet name="22-Sep-2025" sheetId="541" r:id="rId32"/>
    <sheet name="19-Sep-2025" sheetId="540" r:id="rId33"/>
    <sheet name="18-Sep-2025" sheetId="435" r:id="rId34"/>
    <sheet name="17-Sep-2025" sheetId="539" r:id="rId35"/>
    <sheet name="16-Sep-2025" sheetId="538" r:id="rId36"/>
    <sheet name="15-Sep-2025" sheetId="537" r:id="rId37"/>
    <sheet name="12-Sep-2025" sheetId="536" r:id="rId38"/>
    <sheet name="11-Sep-2025" sheetId="535" r:id="rId39"/>
    <sheet name="10-Sep-2025" sheetId="534" r:id="rId40"/>
    <sheet name="9-Sep-2025" sheetId="533" r:id="rId41"/>
    <sheet name="8-Sep-2025" sheetId="532" r:id="rId42"/>
    <sheet name="5-Sep-2025" sheetId="531" r:id="rId43"/>
    <sheet name="4-Sep-2025" sheetId="530" r:id="rId44"/>
    <sheet name="3-Sep-2025" sheetId="529" r:id="rId45"/>
    <sheet name="2-Sep-2025" sheetId="528" r:id="rId46"/>
    <sheet name="1-Sep-2025" sheetId="527" r:id="rId47"/>
    <sheet name="29-Aug-2025" sheetId="526" r:id="rId48"/>
    <sheet name="28-Aug-2025" sheetId="525" r:id="rId49"/>
    <sheet name="27-Aug-2025" sheetId="524" r:id="rId50"/>
    <sheet name="26-Aug-2025" sheetId="523" r:id="rId51"/>
    <sheet name="25-Aug-2025" sheetId="522" r:id="rId52"/>
    <sheet name="22-Aug-2025" sheetId="521" r:id="rId53"/>
    <sheet name="21-Aug-2025" sheetId="520" r:id="rId54"/>
    <sheet name="20-Aug-2025" sheetId="519" r:id="rId55"/>
    <sheet name="19-Aug-2025" sheetId="518" r:id="rId56"/>
    <sheet name="18-Aug-2025" sheetId="517" r:id="rId57"/>
    <sheet name="15-Aug-2025" sheetId="516" r:id="rId58"/>
    <sheet name="14-Aug-2025" sheetId="515" r:id="rId59"/>
    <sheet name="13-Aug-2025" sheetId="514" r:id="rId60"/>
    <sheet name="12-Aug-2025" sheetId="513" r:id="rId61"/>
    <sheet name="11-Aug-2025" sheetId="512" r:id="rId62"/>
    <sheet name="8-Aug-2025" sheetId="511" r:id="rId63"/>
    <sheet name="7-Aug-2025" sheetId="510" r:id="rId64"/>
    <sheet name="6-Aug-2025" sheetId="509" r:id="rId65"/>
    <sheet name="5-Aug-2025" sheetId="508" r:id="rId66"/>
    <sheet name="4-Aug-2025" sheetId="507" r:id="rId67"/>
    <sheet name="1-Aug-2025" sheetId="506" r:id="rId68"/>
    <sheet name="31-Jul-2025" sheetId="505" r:id="rId69"/>
    <sheet name="30-Jul-2025" sheetId="504" r:id="rId70"/>
    <sheet name="29-Jul-2025" sheetId="503" r:id="rId71"/>
    <sheet name="28-Jul-2025" sheetId="502" r:id="rId72"/>
    <sheet name="25-Jul-2025" sheetId="501" r:id="rId73"/>
    <sheet name="24-Jul-2025" sheetId="500" r:id="rId74"/>
    <sheet name="23-Jul-2025  " sheetId="499" r:id="rId75"/>
    <sheet name="22-Jul-2025 " sheetId="498" r:id="rId76"/>
    <sheet name="21-Jul-2025 " sheetId="497" r:id="rId77"/>
    <sheet name="18-Jul-2025 " sheetId="496" r:id="rId78"/>
    <sheet name="17-Jul-2025 " sheetId="495" r:id="rId79"/>
    <sheet name="16-Jul-2025 " sheetId="494" r:id="rId80"/>
    <sheet name="15-Jul-2025" sheetId="493" r:id="rId81"/>
    <sheet name="14-Jul-2025 " sheetId="492" r:id="rId82"/>
    <sheet name="11-Jul-2025 " sheetId="491" r:id="rId83"/>
    <sheet name="10-Jul-2025 " sheetId="490" r:id="rId84"/>
    <sheet name="9-Jul-2025" sheetId="487" r:id="rId85"/>
    <sheet name="8-Jul-2025" sheetId="486" r:id="rId86"/>
    <sheet name="7-Jul-2025" sheetId="485" r:id="rId87"/>
    <sheet name="4-Jul-2025" sheetId="489" r:id="rId88"/>
    <sheet name="3-Jul-2025" sheetId="488" r:id="rId89"/>
    <sheet name="2-Jul-2025" sheetId="484" r:id="rId90"/>
    <sheet name="1-Jul-2025 " sheetId="483" r:id="rId91"/>
    <sheet name="30-Jun-2025 " sheetId="482" r:id="rId92"/>
    <sheet name="27-Jun-2025 " sheetId="481" r:id="rId93"/>
    <sheet name="26-Jun-2025  " sheetId="480" r:id="rId94"/>
    <sheet name="25-Jun-2025 " sheetId="479" r:id="rId95"/>
    <sheet name="24-Jun-2025" sheetId="478" r:id="rId96"/>
    <sheet name="23-Jun-2025 " sheetId="477" r:id="rId97"/>
    <sheet name="20-Jun-2025 " sheetId="476" r:id="rId98"/>
    <sheet name="19-Jun-2025 " sheetId="475" r:id="rId99"/>
    <sheet name="18-Jun-2025" sheetId="474" r:id="rId100"/>
    <sheet name="17-Jun-2025 " sheetId="473" r:id="rId101"/>
    <sheet name="16-Jun-2025   " sheetId="472" r:id="rId102"/>
    <sheet name="13-Jun-2025  " sheetId="471" r:id="rId103"/>
    <sheet name="12-Jun-2025  " sheetId="470" r:id="rId104"/>
    <sheet name="11-Jun-2025 " sheetId="469" r:id="rId105"/>
    <sheet name="10-Jun-2025 " sheetId="468" r:id="rId106"/>
    <sheet name="9-Jun-2025 " sheetId="467" r:id="rId107"/>
    <sheet name="6-Jun-2025 " sheetId="466" r:id="rId108"/>
    <sheet name="5-Jun-2025" sheetId="465" r:id="rId109"/>
    <sheet name="4-Jun-2025" sheetId="464" r:id="rId110"/>
    <sheet name="3-Jun-2025" sheetId="463" r:id="rId111"/>
    <sheet name="2-Jun-2025 " sheetId="462" r:id="rId112"/>
    <sheet name="30-May-2025" sheetId="461" r:id="rId113"/>
    <sheet name="29-May-2025 " sheetId="460" r:id="rId114"/>
    <sheet name="28-May-2025" sheetId="459" r:id="rId115"/>
    <sheet name="27-May-2025 " sheetId="458" r:id="rId116"/>
    <sheet name="26-May-2025 " sheetId="457" r:id="rId117"/>
    <sheet name="23-May-2025 " sheetId="456" r:id="rId118"/>
    <sheet name="22-May-2025" sheetId="455" r:id="rId119"/>
    <sheet name="21-May-2025 " sheetId="454" r:id="rId120"/>
    <sheet name="20-May-2025 " sheetId="453" r:id="rId121"/>
    <sheet name="19-May-2025 " sheetId="451" r:id="rId122"/>
    <sheet name="16-May-2025 " sheetId="452" r:id="rId123"/>
    <sheet name="15-May-2025 " sheetId="450" r:id="rId124"/>
    <sheet name="14-May-2025" sheetId="449" r:id="rId125"/>
    <sheet name="13-May-2025 " sheetId="448" r:id="rId126"/>
    <sheet name="12-May-2025 " sheetId="447" r:id="rId127"/>
    <sheet name="9-May-2025 " sheetId="446" r:id="rId128"/>
    <sheet name="8-May-2025 " sheetId="445" r:id="rId129"/>
    <sheet name="7-May-2025" sheetId="444" r:id="rId130"/>
    <sheet name="6-May-2025" sheetId="443" r:id="rId131"/>
    <sheet name="5-May-2025 " sheetId="442" r:id="rId132"/>
    <sheet name="2-May-2025 " sheetId="441" r:id="rId133"/>
    <sheet name="30-Apr-2025" sheetId="440" r:id="rId134"/>
    <sheet name="29-Apr-2025 " sheetId="439" r:id="rId135"/>
    <sheet name="28-Apr-2025 " sheetId="438" r:id="rId136"/>
    <sheet name="25-Apr-2025" sheetId="437" r:id="rId137"/>
    <sheet name="24-Apr-2025" sheetId="434" r:id="rId138"/>
  </sheets>
  <definedNames>
    <definedName name="_xlnm._FilterDatabase" localSheetId="83" hidden="1">'10-Jul-2025 '!$B$19:$F$146</definedName>
    <definedName name="_xlnm._FilterDatabase" localSheetId="105" hidden="1">'10-Jun-2025 '!$B$19:$F$146</definedName>
    <definedName name="_xlnm._FilterDatabase" localSheetId="17" hidden="1">'10-Oct-2025'!$B$19:$F$146</definedName>
    <definedName name="_xlnm._FilterDatabase" localSheetId="39" hidden="1">'10-Sep-2025'!$B$19:$F$146</definedName>
    <definedName name="_xlnm._FilterDatabase" localSheetId="61" hidden="1">'11-Aug-2025'!$B$19:$F$146</definedName>
    <definedName name="_xlnm._FilterDatabase" localSheetId="82" hidden="1">'11-Jul-2025 '!$B$19:$F$146</definedName>
    <definedName name="_xlnm._FilterDatabase" localSheetId="104" hidden="1">'11-Jun-2025 '!$B$19:$F$146</definedName>
    <definedName name="_xlnm._FilterDatabase" localSheetId="38" hidden="1">'11-Sep-2025'!$B$19:$F$146</definedName>
    <definedName name="_xlnm._FilterDatabase" localSheetId="60" hidden="1">'12-Aug-2025'!$B$19:$F$146</definedName>
    <definedName name="_xlnm._FilterDatabase" localSheetId="103" hidden="1">'12-Jun-2025  '!$B$19:$F$146</definedName>
    <definedName name="_xlnm._FilterDatabase" localSheetId="126" hidden="1">'12-May-2025 '!$B$19:$F$146</definedName>
    <definedName name="_xlnm._FilterDatabase" localSheetId="37" hidden="1">'12-Sep-2025'!$B$19:$F$146</definedName>
    <definedName name="_xlnm._FilterDatabase" localSheetId="59" hidden="1">'13-Aug-2025'!$B$19:$F$146</definedName>
    <definedName name="_xlnm._FilterDatabase" localSheetId="102" hidden="1">'13-Jun-2025  '!$B$19:$F$146</definedName>
    <definedName name="_xlnm._FilterDatabase" localSheetId="125" hidden="1">'13-May-2025 '!$B$19:$F$146</definedName>
    <definedName name="_xlnm._FilterDatabase" localSheetId="16" hidden="1">'13-Oct-2025'!$B$19:$F$146</definedName>
    <definedName name="_xlnm._FilterDatabase" localSheetId="58" hidden="1">'14-Aug-2025'!$B$19:$F$146</definedName>
    <definedName name="_xlnm._FilterDatabase" localSheetId="81" hidden="1">'14-Jul-2025 '!$B$19:$F$146</definedName>
    <definedName name="_xlnm._FilterDatabase" localSheetId="124" hidden="1">'14-May-2025'!$B$19:$F$146</definedName>
    <definedName name="_xlnm._FilterDatabase" localSheetId="15" hidden="1">'14-Oct-2025'!$B$19:$F$146</definedName>
    <definedName name="_xlnm._FilterDatabase" localSheetId="57" hidden="1">'15-Aug-2025'!$B$19:$F$146</definedName>
    <definedName name="_xlnm._FilterDatabase" localSheetId="80" hidden="1">'15-Jul-2025'!$B$19:$F$146</definedName>
    <definedName name="_xlnm._FilterDatabase" localSheetId="123" hidden="1">'15-May-2025 '!$B$19:$F$146</definedName>
    <definedName name="_xlnm._FilterDatabase" localSheetId="14" hidden="1">'15-Oct-2025'!$B$19:$F$146</definedName>
    <definedName name="_xlnm._FilterDatabase" localSheetId="36" hidden="1">'15-Sep-2025'!$B$19:$F$146</definedName>
    <definedName name="_xlnm._FilterDatabase" localSheetId="79" hidden="1">'16-Jul-2025 '!$B$19:$F$146</definedName>
    <definedName name="_xlnm._FilterDatabase" localSheetId="101" hidden="1">'16-Jun-2025   '!$B$19:$F$146</definedName>
    <definedName name="_xlnm._FilterDatabase" localSheetId="122" hidden="1">'16-May-2025 '!$B$19:$F$146</definedName>
    <definedName name="_xlnm._FilterDatabase" localSheetId="13" hidden="1">'16-Oct-2025'!$B$19:$F$146</definedName>
    <definedName name="_xlnm._FilterDatabase" localSheetId="35" hidden="1">'16-Sep-2025'!$B$19:$F$146</definedName>
    <definedName name="_xlnm._FilterDatabase" localSheetId="3" hidden="1">'17-Apr-2025 (6)'!$B$19:$F$146</definedName>
    <definedName name="_xlnm._FilterDatabase" localSheetId="78" hidden="1">'17-Jul-2025 '!$B$19:$F$146</definedName>
    <definedName name="_xlnm._FilterDatabase" localSheetId="100" hidden="1">'17-Jun-2025 '!$B$19:$F$146</definedName>
    <definedName name="_xlnm._FilterDatabase" localSheetId="12" hidden="1">'17-Oct-2025'!$B$19:$F$146</definedName>
    <definedName name="_xlnm._FilterDatabase" localSheetId="34" hidden="1">'17-Sep-2025'!$B$19:$F$146</definedName>
    <definedName name="_xlnm._FilterDatabase" localSheetId="56" hidden="1">'18-Aug-2025'!$B$19:$F$146</definedName>
    <definedName name="_xlnm._FilterDatabase" localSheetId="77" hidden="1">'18-Jul-2025 '!$B$19:$F$146</definedName>
    <definedName name="_xlnm._FilterDatabase" localSheetId="99" hidden="1">'18-Jun-2025'!$B$19:$F$146</definedName>
    <definedName name="_xlnm._FilterDatabase" localSheetId="33" hidden="1">'18-Sep-2025'!$B$19:$F$146</definedName>
    <definedName name="_xlnm._FilterDatabase" localSheetId="55" hidden="1">'19-Aug-2025'!$B$19:$F$146</definedName>
    <definedName name="_xlnm._FilterDatabase" localSheetId="98" hidden="1">'19-Jun-2025 '!$B$19:$F$146</definedName>
    <definedName name="_xlnm._FilterDatabase" localSheetId="121" hidden="1">'19-May-2025 '!$B$19:$F$146</definedName>
    <definedName name="_xlnm._FilterDatabase" localSheetId="32" hidden="1">'19-Sep-2025'!$B$19:$F$146</definedName>
    <definedName name="_xlnm._FilterDatabase" localSheetId="67" hidden="1">'1-Aug-2025'!$B$19:$F$146</definedName>
    <definedName name="_xlnm._FilterDatabase" localSheetId="90" hidden="1">'1-Jul-2025 '!$B$19:$F$146</definedName>
    <definedName name="_xlnm._FilterDatabase" localSheetId="24" hidden="1">'1-Oct-2025'!$B$19:$F$146</definedName>
    <definedName name="_xlnm._FilterDatabase" localSheetId="46" hidden="1">'1-Sep-2025'!$B$19:$F$146</definedName>
    <definedName name="_xlnm._FilterDatabase" localSheetId="54" hidden="1">'20-Aug-2025'!$B$19:$F$146</definedName>
    <definedName name="_xlnm._FilterDatabase" localSheetId="97" hidden="1">'20-Jun-2025 '!$B$19:$F$146</definedName>
    <definedName name="_xlnm._FilterDatabase" localSheetId="120" hidden="1">'20-May-2025 '!$B$19:$F$146</definedName>
    <definedName name="_xlnm._FilterDatabase" localSheetId="11" hidden="1">'20-Oct-2025'!$B$19:$F$146</definedName>
    <definedName name="_xlnm._FilterDatabase" localSheetId="53" hidden="1">'21-Aug-2025'!$B$19:$F$146</definedName>
    <definedName name="_xlnm._FilterDatabase" localSheetId="76" hidden="1">'21-Jul-2025 '!$B$19:$F$146</definedName>
    <definedName name="_xlnm._FilterDatabase" localSheetId="119" hidden="1">'21-May-2025 '!$B$19:$F$146</definedName>
    <definedName name="_xlnm._FilterDatabase" localSheetId="10" hidden="1">'21-Oct-2025'!$B$19:$F$146</definedName>
    <definedName name="_xlnm._FilterDatabase" localSheetId="52" hidden="1">'22-Aug-2025'!$B$19:$F$146</definedName>
    <definedName name="_xlnm._FilterDatabase" localSheetId="75" hidden="1">'22-Jul-2025 '!$B$19:$F$146</definedName>
    <definedName name="_xlnm._FilterDatabase" localSheetId="118" hidden="1">'22-May-2025'!$B$19:$F$146</definedName>
    <definedName name="_xlnm._FilterDatabase" localSheetId="9" hidden="1">'22-Oct-2025'!$B$19:$F$146</definedName>
    <definedName name="_xlnm._FilterDatabase" localSheetId="31" hidden="1">'22-Sep-2025'!$B$19:$F$146</definedName>
    <definedName name="_xlnm._FilterDatabase" localSheetId="74" hidden="1">'23-Jul-2025  '!$B$19:$F$146</definedName>
    <definedName name="_xlnm._FilterDatabase" localSheetId="96" hidden="1">'23-Jun-2025 '!$B$19:$F$146</definedName>
    <definedName name="_xlnm._FilterDatabase" localSheetId="117" hidden="1">'23-May-2025 '!$B$19:$F$146</definedName>
    <definedName name="_xlnm._FilterDatabase" localSheetId="8" hidden="1">'23-Oct-2025'!$B$19:$F$146</definedName>
    <definedName name="_xlnm._FilterDatabase" localSheetId="30" hidden="1">'23-Sep-2025'!$B$19:$F$146</definedName>
    <definedName name="_xlnm._FilterDatabase" localSheetId="137" hidden="1">'24-Apr-2025'!$B$19:$F$146</definedName>
    <definedName name="_xlnm._FilterDatabase" localSheetId="73" hidden="1">'24-Jul-2025'!$B$19:$F$146</definedName>
    <definedName name="_xlnm._FilterDatabase" localSheetId="95" hidden="1">'24-Jun-2025'!$B$19:$F$146</definedName>
    <definedName name="_xlnm._FilterDatabase" localSheetId="7" hidden="1">'24-Oct-2025'!$B$19:$F$146</definedName>
    <definedName name="_xlnm._FilterDatabase" localSheetId="29" hidden="1">'24-Sep-2025'!$B$19:$F$146</definedName>
    <definedName name="_xlnm._FilterDatabase" localSheetId="136" hidden="1">'25-Apr-2025'!$B$19:$F$146</definedName>
    <definedName name="_xlnm._FilterDatabase" localSheetId="51" hidden="1">'25-Aug-2025'!$B$19:$F$146</definedName>
    <definedName name="_xlnm._FilterDatabase" localSheetId="72" hidden="1">'25-Jul-2025'!$B$19:$F$146</definedName>
    <definedName name="_xlnm._FilterDatabase" localSheetId="94" hidden="1">'25-Jun-2025 '!$B$19:$F$146</definedName>
    <definedName name="_xlnm._FilterDatabase" localSheetId="28" hidden="1">'25-Sep-2025'!$B$19:$F$146</definedName>
    <definedName name="_xlnm._FilterDatabase" localSheetId="50" hidden="1">'26-Aug-2025'!$B$19:$F$146</definedName>
    <definedName name="_xlnm._FilterDatabase" localSheetId="93" hidden="1">'26-Jun-2025  '!$B$19:$F$146</definedName>
    <definedName name="_xlnm._FilterDatabase" localSheetId="116" hidden="1">'26-May-2025 '!$B$19:$F$146</definedName>
    <definedName name="_xlnm._FilterDatabase" localSheetId="27" hidden="1">'26-Sep-2025'!$B$19:$F$146</definedName>
    <definedName name="_xlnm._FilterDatabase" localSheetId="49" hidden="1">'27-Aug-2025'!$B$19:$F$146</definedName>
    <definedName name="_xlnm._FilterDatabase" localSheetId="92" hidden="1">'27-Jun-2025 '!$B$19:$F$146</definedName>
    <definedName name="_xlnm._FilterDatabase" localSheetId="115" hidden="1">'27-May-2025 '!$B$19:$F$146</definedName>
    <definedName name="_xlnm._FilterDatabase" localSheetId="6" hidden="1">'27-Oct-2025'!$B$19:$F$146</definedName>
    <definedName name="_xlnm._FilterDatabase" localSheetId="135" hidden="1">'28-Apr-2025 '!$B$19:$F$146</definedName>
    <definedName name="_xlnm._FilterDatabase" localSheetId="48" hidden="1">'28-Aug-2025'!$B$19:$F$146</definedName>
    <definedName name="_xlnm._FilterDatabase" localSheetId="71" hidden="1">'28-Jul-2025'!$B$19:$F$146</definedName>
    <definedName name="_xlnm._FilterDatabase" localSheetId="114" hidden="1">'28-May-2025'!$B$19:$F$146</definedName>
    <definedName name="_xlnm._FilterDatabase" localSheetId="5" hidden="1">'28-Oct-2025'!$B$19:$F$146</definedName>
    <definedName name="_xlnm._FilterDatabase" localSheetId="134" hidden="1">'29-Apr-2025 '!$B$19:$F$146</definedName>
    <definedName name="_xlnm._FilterDatabase" localSheetId="47" hidden="1">'29-Aug-2025'!$B$19:$F$146</definedName>
    <definedName name="_xlnm._FilterDatabase" localSheetId="70" hidden="1">'29-Jul-2025'!$B$19:$F$146</definedName>
    <definedName name="_xlnm._FilterDatabase" localSheetId="113" hidden="1">'29-May-2025 '!$B$19:$F$146</definedName>
    <definedName name="_xlnm._FilterDatabase" localSheetId="4" hidden="1">'29-Oct-2025'!$B$19:$F$146</definedName>
    <definedName name="_xlnm._FilterDatabase" localSheetId="26" hidden="1">'29-Sep-2025'!$B$19:$F$146</definedName>
    <definedName name="_xlnm._FilterDatabase" localSheetId="89" hidden="1">'2-Jul-2025'!$B$19:$F$146</definedName>
    <definedName name="_xlnm._FilterDatabase" localSheetId="111" hidden="1">'2-Jun-2025 '!$B$19:$F$146</definedName>
    <definedName name="_xlnm._FilterDatabase" localSheetId="132" hidden="1">'2-May-2025 '!$B$19:$F$146</definedName>
    <definedName name="_xlnm._FilterDatabase" localSheetId="23" hidden="1">'2-Oct-2025'!$B$19:$F$146</definedName>
    <definedName name="_xlnm._FilterDatabase" localSheetId="45" hidden="1">'2-Sep-2025'!$B$19:$F$146</definedName>
    <definedName name="_xlnm._FilterDatabase" localSheetId="133" hidden="1">'30-Apr-2025'!$B$19:$F$146</definedName>
    <definedName name="_xlnm._FilterDatabase" localSheetId="69" hidden="1">'30-Jul-2025'!$B$19:$F$146</definedName>
    <definedName name="_xlnm._FilterDatabase" localSheetId="91" hidden="1">'30-Jun-2025 '!$B$19:$F$146</definedName>
    <definedName name="_xlnm._FilterDatabase" localSheetId="112" hidden="1">'30-May-2025'!$B$19:$F$146</definedName>
    <definedName name="_xlnm._FilterDatabase" localSheetId="25" hidden="1">'30-Sep-2025'!$B$19:$F$146</definedName>
    <definedName name="_xlnm._FilterDatabase" localSheetId="68" hidden="1">'31-Jul-2025'!$B$19:$F$146</definedName>
    <definedName name="_xlnm._FilterDatabase" localSheetId="88" hidden="1">'3-Jul-2025'!$B$19:$F$146</definedName>
    <definedName name="_xlnm._FilterDatabase" localSheetId="110" hidden="1">'3-Jun-2025'!$B$19:$F$146</definedName>
    <definedName name="_xlnm._FilterDatabase" localSheetId="22" hidden="1">'3-Oct-2025'!$B$19:$F$146</definedName>
    <definedName name="_xlnm._FilterDatabase" localSheetId="44" hidden="1">'3-Sep-2025'!$B$19:$F$146</definedName>
    <definedName name="_xlnm._FilterDatabase" localSheetId="66" hidden="1">'4-Aug-2025'!$B$19:$F$146</definedName>
    <definedName name="_xlnm._FilterDatabase" localSheetId="87" hidden="1">'4-Jul-2025'!$B$19:$F$146</definedName>
    <definedName name="_xlnm._FilterDatabase" localSheetId="109" hidden="1">'4-Jun-2025'!$B$19:$F$146</definedName>
    <definedName name="_xlnm._FilterDatabase" localSheetId="43" hidden="1">'4-Sep-2025'!$B$19:$F$146</definedName>
    <definedName name="_xlnm._FilterDatabase" localSheetId="65" hidden="1">'5-Aug-2025'!$B$19:$F$146</definedName>
    <definedName name="_xlnm._FilterDatabase" localSheetId="108" hidden="1">'5-Jun-2025'!$B$19:$F$146</definedName>
    <definedName name="_xlnm._FilterDatabase" localSheetId="131" hidden="1">'5-May-2025 '!$B$19:$F$146</definedName>
    <definedName name="_xlnm._FilterDatabase" localSheetId="42" hidden="1">'5-Sep-2025'!$B$19:$F$146</definedName>
    <definedName name="_xlnm._FilterDatabase" localSheetId="64" hidden="1">'6-Aug-2025'!$B$19:$F$146</definedName>
    <definedName name="_xlnm._FilterDatabase" localSheetId="107" hidden="1">'6-Jun-2025 '!$B$19:$F$146</definedName>
    <definedName name="_xlnm._FilterDatabase" localSheetId="130" hidden="1">'6-May-2025'!$B$19:$F$146</definedName>
    <definedName name="_xlnm._FilterDatabase" localSheetId="21" hidden="1">'6-Oct-2025'!$B$19:$F$146</definedName>
    <definedName name="_xlnm._FilterDatabase" localSheetId="63" hidden="1">'7-Aug-2025'!$B$19:$F$146</definedName>
    <definedName name="_xlnm._FilterDatabase" localSheetId="86" hidden="1">'7-Jul-2025'!$B$19:$F$146</definedName>
    <definedName name="_xlnm._FilterDatabase" localSheetId="129" hidden="1">'7-May-2025'!$B$19:$F$146</definedName>
    <definedName name="_xlnm._FilterDatabase" localSheetId="20" hidden="1">'7-Oct-2025'!$B$19:$F$146</definedName>
    <definedName name="_xlnm._FilterDatabase" localSheetId="62" hidden="1">'8-Aug-2025'!$B$19:$F$146</definedName>
    <definedName name="_xlnm._FilterDatabase" localSheetId="85" hidden="1">'8-Jul-2025'!$B$19:$F$146</definedName>
    <definedName name="_xlnm._FilterDatabase" localSheetId="128" hidden="1">'8-May-2025 '!$B$19:$F$146</definedName>
    <definedName name="_xlnm._FilterDatabase" localSheetId="19" hidden="1">'8-Oct-2025'!$B$19:$F$146</definedName>
    <definedName name="_xlnm._FilterDatabase" localSheetId="41" hidden="1">'8-Sep-2025'!$B$19:$F$146</definedName>
    <definedName name="_xlnm._FilterDatabase" localSheetId="84" hidden="1">'9-Jul-2025'!$B$19:$F$146</definedName>
    <definedName name="_xlnm._FilterDatabase" localSheetId="106" hidden="1">'9-Jun-2025 '!$B$19:$F$146</definedName>
    <definedName name="_xlnm._FilterDatabase" localSheetId="127" hidden="1">'9-May-2025 '!$B$19:$F$146</definedName>
    <definedName name="_xlnm._FilterDatabase" localSheetId="18" hidden="1">'9-Oct-2025'!$B$19:$F$146</definedName>
    <definedName name="_xlnm._FilterDatabase" localSheetId="40" hidden="1">'9-Sep-2025'!$B$19:$F$146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568" l="1"/>
  <c r="C17" i="568"/>
  <c r="E16" i="568"/>
  <c r="C16" i="568"/>
  <c r="E15" i="568"/>
  <c r="D15" i="568" s="1"/>
  <c r="C15" i="568"/>
  <c r="E17" i="567"/>
  <c r="C17" i="567"/>
  <c r="E16" i="567"/>
  <c r="C16" i="567"/>
  <c r="E15" i="567"/>
  <c r="C15" i="567"/>
  <c r="E17" i="566"/>
  <c r="C17" i="566"/>
  <c r="E16" i="566"/>
  <c r="C16" i="566"/>
  <c r="E15" i="566"/>
  <c r="D15" i="566" s="1"/>
  <c r="C15" i="566"/>
  <c r="E17" i="565"/>
  <c r="C17" i="565"/>
  <c r="E16" i="565"/>
  <c r="C16" i="565"/>
  <c r="E15" i="565"/>
  <c r="C15" i="565"/>
  <c r="E17" i="564"/>
  <c r="C17" i="564"/>
  <c r="E16" i="564"/>
  <c r="C16" i="564"/>
  <c r="E15" i="564"/>
  <c r="C15" i="564"/>
  <c r="D15" i="567" l="1"/>
  <c r="D15" i="565"/>
  <c r="D15" i="564"/>
  <c r="E17" i="563" l="1"/>
  <c r="C17" i="563"/>
  <c r="E16" i="563"/>
  <c r="C16" i="563"/>
  <c r="E15" i="563"/>
  <c r="C15" i="563"/>
  <c r="E17" i="562"/>
  <c r="C17" i="562"/>
  <c r="E16" i="562"/>
  <c r="C16" i="562"/>
  <c r="E15" i="562"/>
  <c r="C15" i="562"/>
  <c r="E17" i="561"/>
  <c r="C17" i="561"/>
  <c r="E16" i="561"/>
  <c r="C16" i="561"/>
  <c r="E15" i="561"/>
  <c r="D15" i="561" s="1"/>
  <c r="C15" i="561"/>
  <c r="E17" i="560"/>
  <c r="C17" i="560"/>
  <c r="E16" i="560"/>
  <c r="C16" i="560"/>
  <c r="E15" i="560"/>
  <c r="C15" i="560"/>
  <c r="D15" i="560" s="1"/>
  <c r="E17" i="559"/>
  <c r="C17" i="559"/>
  <c r="E16" i="559"/>
  <c r="C16" i="559"/>
  <c r="E15" i="559"/>
  <c r="C15" i="559"/>
  <c r="E17" i="558"/>
  <c r="C17" i="558"/>
  <c r="E16" i="558"/>
  <c r="C16" i="558"/>
  <c r="E15" i="558"/>
  <c r="D15" i="558" s="1"/>
  <c r="C15" i="558"/>
  <c r="E17" i="557"/>
  <c r="C17" i="557"/>
  <c r="E16" i="557"/>
  <c r="C16" i="557"/>
  <c r="E15" i="557"/>
  <c r="C15" i="557"/>
  <c r="E17" i="556"/>
  <c r="C17" i="556"/>
  <c r="E16" i="556"/>
  <c r="C16" i="556"/>
  <c r="E15" i="556"/>
  <c r="C15" i="556"/>
  <c r="D15" i="556" s="1"/>
  <c r="E17" i="555"/>
  <c r="C17" i="555"/>
  <c r="E16" i="555"/>
  <c r="C16" i="555"/>
  <c r="E15" i="555"/>
  <c r="D15" i="555" s="1"/>
  <c r="C15" i="555"/>
  <c r="E17" i="554"/>
  <c r="C17" i="554"/>
  <c r="E16" i="554"/>
  <c r="C16" i="554"/>
  <c r="E15" i="554"/>
  <c r="D15" i="554" s="1"/>
  <c r="C15" i="554"/>
  <c r="E17" i="553"/>
  <c r="C17" i="553"/>
  <c r="E16" i="553"/>
  <c r="C16" i="553"/>
  <c r="E15" i="553"/>
  <c r="C15" i="553"/>
  <c r="E17" i="552"/>
  <c r="C17" i="552"/>
  <c r="E16" i="552"/>
  <c r="C16" i="552"/>
  <c r="E15" i="552"/>
  <c r="C15" i="552"/>
  <c r="E17" i="551"/>
  <c r="C17" i="551"/>
  <c r="E16" i="551"/>
  <c r="C16" i="551"/>
  <c r="E15" i="551"/>
  <c r="C15" i="551"/>
  <c r="D15" i="551" s="1"/>
  <c r="E17" i="550"/>
  <c r="C17" i="550"/>
  <c r="E16" i="550"/>
  <c r="C16" i="550"/>
  <c r="E15" i="550"/>
  <c r="C15" i="550"/>
  <c r="D15" i="550" s="1"/>
  <c r="E17" i="549"/>
  <c r="C17" i="549"/>
  <c r="E16" i="549"/>
  <c r="C16" i="549"/>
  <c r="E15" i="549"/>
  <c r="C15" i="549"/>
  <c r="D15" i="549" s="1"/>
  <c r="D15" i="563" l="1"/>
  <c r="D15" i="562"/>
  <c r="D15" i="559"/>
  <c r="D15" i="557"/>
  <c r="D15" i="553"/>
  <c r="D15" i="552"/>
  <c r="E17" i="548" l="1"/>
  <c r="C17" i="548"/>
  <c r="E16" i="548"/>
  <c r="C16" i="548"/>
  <c r="E15" i="548"/>
  <c r="C15" i="548"/>
  <c r="E17" i="547"/>
  <c r="C17" i="547"/>
  <c r="E16" i="547"/>
  <c r="C16" i="547"/>
  <c r="E15" i="547"/>
  <c r="C15" i="547"/>
  <c r="E17" i="546"/>
  <c r="C17" i="546"/>
  <c r="E16" i="546"/>
  <c r="C16" i="546"/>
  <c r="E15" i="546"/>
  <c r="C15" i="546"/>
  <c r="D15" i="546" s="1"/>
  <c r="E17" i="545"/>
  <c r="C17" i="545"/>
  <c r="E16" i="545"/>
  <c r="C16" i="545"/>
  <c r="E15" i="545"/>
  <c r="D15" i="545" s="1"/>
  <c r="C15" i="545"/>
  <c r="E17" i="544"/>
  <c r="C17" i="544"/>
  <c r="E16" i="544"/>
  <c r="C16" i="544"/>
  <c r="E15" i="544"/>
  <c r="C15" i="544"/>
  <c r="E17" i="543"/>
  <c r="C17" i="543"/>
  <c r="E16" i="543"/>
  <c r="C16" i="543"/>
  <c r="E15" i="543"/>
  <c r="C15" i="543"/>
  <c r="E17" i="542"/>
  <c r="C17" i="542"/>
  <c r="E16" i="542"/>
  <c r="C16" i="542"/>
  <c r="E15" i="542"/>
  <c r="C15" i="542"/>
  <c r="E17" i="541"/>
  <c r="C17" i="541"/>
  <c r="E16" i="541"/>
  <c r="C16" i="541"/>
  <c r="E15" i="541"/>
  <c r="C15" i="541"/>
  <c r="D15" i="541" s="1"/>
  <c r="E17" i="540"/>
  <c r="C17" i="540"/>
  <c r="E16" i="540"/>
  <c r="C16" i="540"/>
  <c r="E15" i="540"/>
  <c r="C15" i="540"/>
  <c r="E17" i="539"/>
  <c r="C17" i="539"/>
  <c r="E16" i="539"/>
  <c r="C16" i="539"/>
  <c r="E15" i="539"/>
  <c r="D15" i="539" s="1"/>
  <c r="C15" i="539"/>
  <c r="E17" i="538"/>
  <c r="C17" i="538"/>
  <c r="E16" i="538"/>
  <c r="C16" i="538"/>
  <c r="E15" i="538"/>
  <c r="D15" i="538" s="1"/>
  <c r="C15" i="538"/>
  <c r="E17" i="537"/>
  <c r="C17" i="537"/>
  <c r="E16" i="537"/>
  <c r="C16" i="537"/>
  <c r="E15" i="537"/>
  <c r="D15" i="537" s="1"/>
  <c r="C15" i="537"/>
  <c r="E17" i="536"/>
  <c r="C17" i="536"/>
  <c r="E16" i="536"/>
  <c r="C16" i="536"/>
  <c r="E15" i="536"/>
  <c r="C15" i="536"/>
  <c r="D15" i="536" s="1"/>
  <c r="E17" i="535"/>
  <c r="C17" i="535"/>
  <c r="E16" i="535"/>
  <c r="C16" i="535"/>
  <c r="E15" i="535"/>
  <c r="C15" i="535"/>
  <c r="E17" i="534"/>
  <c r="C17" i="534"/>
  <c r="E16" i="534"/>
  <c r="C16" i="534"/>
  <c r="E15" i="534"/>
  <c r="D15" i="534" s="1"/>
  <c r="C15" i="534"/>
  <c r="E17" i="533"/>
  <c r="C17" i="533"/>
  <c r="E16" i="533"/>
  <c r="C16" i="533"/>
  <c r="E15" i="533"/>
  <c r="C15" i="533"/>
  <c r="E17" i="532"/>
  <c r="C17" i="532"/>
  <c r="E16" i="532"/>
  <c r="C16" i="532"/>
  <c r="E15" i="532"/>
  <c r="D15" i="532" s="1"/>
  <c r="C15" i="532"/>
  <c r="E17" i="531"/>
  <c r="C17" i="531"/>
  <c r="E16" i="531"/>
  <c r="C16" i="531"/>
  <c r="E15" i="531"/>
  <c r="C15" i="531"/>
  <c r="D15" i="531" s="1"/>
  <c r="E17" i="530"/>
  <c r="C17" i="530"/>
  <c r="E16" i="530"/>
  <c r="C16" i="530"/>
  <c r="E15" i="530"/>
  <c r="C15" i="530"/>
  <c r="D15" i="548" l="1"/>
  <c r="D15" i="547"/>
  <c r="D15" i="544"/>
  <c r="D15" i="543"/>
  <c r="D15" i="542"/>
  <c r="D15" i="540"/>
  <c r="D15" i="535"/>
  <c r="D15" i="533"/>
  <c r="D15" i="530"/>
  <c r="E17" i="529" l="1"/>
  <c r="C17" i="529"/>
  <c r="E16" i="529"/>
  <c r="C16" i="529"/>
  <c r="E15" i="529"/>
  <c r="C15" i="529"/>
  <c r="E17" i="528"/>
  <c r="C17" i="528"/>
  <c r="E16" i="528"/>
  <c r="C16" i="528"/>
  <c r="E15" i="528"/>
  <c r="D15" i="528" s="1"/>
  <c r="C15" i="528"/>
  <c r="E17" i="527"/>
  <c r="C17" i="527"/>
  <c r="E16" i="527"/>
  <c r="C16" i="527"/>
  <c r="E15" i="527"/>
  <c r="D15" i="527" s="1"/>
  <c r="C15" i="527"/>
  <c r="E17" i="526"/>
  <c r="C17" i="526"/>
  <c r="E16" i="526"/>
  <c r="C16" i="526"/>
  <c r="E15" i="526"/>
  <c r="C15" i="526"/>
  <c r="D15" i="526" s="1"/>
  <c r="E17" i="525"/>
  <c r="C17" i="525"/>
  <c r="E16" i="525"/>
  <c r="C16" i="525"/>
  <c r="E15" i="525"/>
  <c r="C15" i="525"/>
  <c r="D15" i="529" l="1"/>
  <c r="D15" i="525"/>
  <c r="E15" i="524" l="1"/>
  <c r="E17" i="524" l="1"/>
  <c r="C17" i="524"/>
  <c r="E16" i="524"/>
  <c r="C16" i="524"/>
  <c r="C15" i="524"/>
  <c r="D15" i="524" s="1"/>
  <c r="E17" i="523"/>
  <c r="C17" i="523"/>
  <c r="E16" i="523"/>
  <c r="C16" i="523"/>
  <c r="E15" i="523"/>
  <c r="D15" i="523" s="1"/>
  <c r="C15" i="523"/>
  <c r="E17" i="522"/>
  <c r="C17" i="522"/>
  <c r="E16" i="522"/>
  <c r="C16" i="522"/>
  <c r="E15" i="522"/>
  <c r="D15" i="522" s="1"/>
  <c r="C15" i="522"/>
  <c r="E17" i="521"/>
  <c r="C17" i="521"/>
  <c r="E16" i="521"/>
  <c r="C16" i="521"/>
  <c r="E15" i="521"/>
  <c r="D15" i="521" s="1"/>
  <c r="C15" i="521"/>
  <c r="E17" i="520"/>
  <c r="C17" i="520"/>
  <c r="E16" i="520"/>
  <c r="C16" i="520"/>
  <c r="E15" i="520"/>
  <c r="C15" i="520"/>
  <c r="D15" i="520" s="1"/>
  <c r="E17" i="519"/>
  <c r="C17" i="519"/>
  <c r="E16" i="519"/>
  <c r="C16" i="519"/>
  <c r="E15" i="519"/>
  <c r="D15" i="519" s="1"/>
  <c r="C15" i="519"/>
  <c r="E17" i="518"/>
  <c r="C17" i="518"/>
  <c r="E16" i="518"/>
  <c r="C16" i="518"/>
  <c r="E15" i="518"/>
  <c r="C15" i="518"/>
  <c r="E17" i="517"/>
  <c r="C17" i="517"/>
  <c r="E16" i="517"/>
  <c r="C16" i="517"/>
  <c r="E15" i="517"/>
  <c r="C15" i="517"/>
  <c r="E17" i="516"/>
  <c r="C17" i="516"/>
  <c r="E16" i="516"/>
  <c r="C16" i="516"/>
  <c r="E15" i="516"/>
  <c r="D15" i="516" s="1"/>
  <c r="C15" i="516"/>
  <c r="E17" i="515"/>
  <c r="C17" i="515"/>
  <c r="E16" i="515"/>
  <c r="C16" i="515"/>
  <c r="E15" i="515"/>
  <c r="C15" i="515"/>
  <c r="E17" i="514"/>
  <c r="C17" i="514"/>
  <c r="E16" i="514"/>
  <c r="C16" i="514"/>
  <c r="E15" i="514"/>
  <c r="D15" i="514" s="1"/>
  <c r="C15" i="514"/>
  <c r="E17" i="513"/>
  <c r="C17" i="513"/>
  <c r="E16" i="513"/>
  <c r="C16" i="513"/>
  <c r="E15" i="513"/>
  <c r="C15" i="513"/>
  <c r="E17" i="512"/>
  <c r="C17" i="512"/>
  <c r="E16" i="512"/>
  <c r="C16" i="512"/>
  <c r="E15" i="512"/>
  <c r="C15" i="512"/>
  <c r="E17" i="511"/>
  <c r="C17" i="511"/>
  <c r="E16" i="511"/>
  <c r="C16" i="511"/>
  <c r="E15" i="511"/>
  <c r="D15" i="511" s="1"/>
  <c r="C15" i="511"/>
  <c r="E17" i="510"/>
  <c r="C17" i="510"/>
  <c r="E16" i="510"/>
  <c r="C16" i="510"/>
  <c r="E15" i="510"/>
  <c r="C15" i="510"/>
  <c r="D15" i="518" l="1"/>
  <c r="D15" i="517"/>
  <c r="D15" i="515"/>
  <c r="D15" i="513"/>
  <c r="D15" i="512"/>
  <c r="D15" i="510"/>
  <c r="E17" i="509" l="1"/>
  <c r="C17" i="509"/>
  <c r="E16" i="509"/>
  <c r="C16" i="509"/>
  <c r="E15" i="509"/>
  <c r="C15" i="509"/>
  <c r="E17" i="508"/>
  <c r="C17" i="508"/>
  <c r="E16" i="508"/>
  <c r="C16" i="508"/>
  <c r="E15" i="508"/>
  <c r="D15" i="508" s="1"/>
  <c r="C15" i="508"/>
  <c r="E17" i="507"/>
  <c r="C17" i="507"/>
  <c r="E16" i="507"/>
  <c r="C16" i="507"/>
  <c r="E15" i="507"/>
  <c r="D15" i="507" s="1"/>
  <c r="C15" i="507"/>
  <c r="E17" i="506"/>
  <c r="C17" i="506"/>
  <c r="E16" i="506"/>
  <c r="C16" i="506"/>
  <c r="E15" i="506"/>
  <c r="D15" i="506" s="1"/>
  <c r="C15" i="506"/>
  <c r="E17" i="505"/>
  <c r="C17" i="505"/>
  <c r="E16" i="505"/>
  <c r="C16" i="505"/>
  <c r="E15" i="505"/>
  <c r="C15" i="505"/>
  <c r="E17" i="504"/>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D74" i="33"/>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15" i="509" l="1"/>
  <c r="D15" i="505"/>
  <c r="D15" i="503"/>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B50" i="33" l="1"/>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B92" i="33"/>
  <c r="B95" i="33"/>
  <c r="B96" i="33" s="1"/>
  <c r="B97" i="33" s="1"/>
  <c r="B98" i="33" s="1"/>
  <c r="B101" i="33" s="1"/>
  <c r="B99" i="33" l="1"/>
  <c r="B102" i="33"/>
  <c r="B103" i="33" s="1"/>
  <c r="B104" i="33" s="1"/>
  <c r="B105" i="33" s="1"/>
  <c r="B108" i="33" s="1"/>
  <c r="B106" i="33" l="1"/>
  <c r="B109" i="33"/>
  <c r="B110" i="33" l="1"/>
  <c r="B111" i="33" s="1"/>
  <c r="B112" i="33" s="1"/>
  <c r="B115" i="33" s="1"/>
  <c r="B116" i="33" s="1"/>
  <c r="B117" i="33" s="1"/>
  <c r="B118" i="33" s="1"/>
  <c r="B119" i="33" s="1"/>
  <c r="B122" i="33" s="1"/>
  <c r="B113" i="33" l="1"/>
  <c r="B120" i="33"/>
  <c r="B123" i="33"/>
  <c r="B124" i="33" s="1"/>
  <c r="B125" i="33" s="1"/>
  <c r="B126" i="33" s="1"/>
  <c r="B129" i="33" s="1"/>
  <c r="B127" i="33" l="1"/>
  <c r="B130" i="33"/>
  <c r="B131" i="33" s="1"/>
  <c r="B132" i="33" s="1"/>
  <c r="B133" i="33" s="1"/>
  <c r="B136" i="33" s="1"/>
  <c r="B134" i="33" l="1"/>
  <c r="B137" i="33"/>
  <c r="B138" i="33" s="1"/>
  <c r="B139" i="33" s="1"/>
  <c r="B140" i="33" s="1"/>
  <c r="B143" i="33" s="1"/>
  <c r="B141" i="33" l="1"/>
  <c r="B144" i="33"/>
  <c r="B145" i="33" s="1"/>
  <c r="B146" i="33" s="1"/>
  <c r="B147" i="33" s="1"/>
  <c r="B150" i="33" s="1"/>
  <c r="B148" i="33" l="1"/>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l="1"/>
  <c r="B175" i="33" s="1"/>
  <c r="B178" i="33" s="1"/>
  <c r="B179" i="33" s="1"/>
  <c r="B180" i="33" s="1"/>
  <c r="B181" i="33" s="1"/>
  <c r="B182" i="33" s="1"/>
  <c r="B185" i="33" s="1"/>
  <c r="B176" i="33" l="1"/>
  <c r="H24" i="30" s="1"/>
  <c r="B183" i="33"/>
  <c r="B186" i="33"/>
  <c r="B187" i="33" s="1"/>
  <c r="B188" i="33" s="1"/>
  <c r="B189" i="33" s="1"/>
  <c r="B192" i="33" s="1"/>
  <c r="G23" i="30" l="1"/>
  <c r="H22" i="30"/>
  <c r="K23" i="30"/>
  <c r="K22" i="30"/>
  <c r="G25" i="30"/>
  <c r="P23" i="30"/>
  <c r="O21" i="30"/>
  <c r="E22" i="30"/>
  <c r="I23" i="30"/>
  <c r="L25" i="30"/>
  <c r="K24" i="30"/>
  <c r="C21" i="30"/>
  <c r="E24" i="30"/>
  <c r="P21" i="30"/>
  <c r="Q25" i="30"/>
  <c r="L23" i="30"/>
  <c r="O23" i="30"/>
  <c r="M25" i="30"/>
  <c r="P22" i="30"/>
  <c r="C22" i="30"/>
  <c r="G24" i="30"/>
  <c r="M21" i="30"/>
  <c r="P25" i="30"/>
  <c r="I25" i="30"/>
  <c r="M23" i="30"/>
  <c r="O22" i="30"/>
  <c r="K25" i="30"/>
  <c r="Q21" i="30"/>
  <c r="Q26" i="30" s="1"/>
  <c r="D23" i="30"/>
  <c r="H21" i="30"/>
  <c r="H25" i="30"/>
  <c r="C23" i="30"/>
  <c r="D21" i="30"/>
  <c r="K21" i="30"/>
  <c r="D24" i="30"/>
  <c r="M22" i="30"/>
  <c r="Q22" i="30"/>
  <c r="G22" i="30"/>
  <c r="O24" i="30"/>
  <c r="G21" i="30"/>
  <c r="P24" i="30"/>
  <c r="I22" i="30"/>
  <c r="C25" i="30"/>
  <c r="E21" i="30"/>
  <c r="O25" i="30"/>
  <c r="C24" i="30"/>
  <c r="Q23" i="30"/>
  <c r="D25" i="30"/>
  <c r="Q24" i="30"/>
  <c r="I24" i="30"/>
  <c r="L21" i="30"/>
  <c r="H23" i="30"/>
  <c r="M24" i="30"/>
  <c r="E25" i="30"/>
  <c r="E23" i="30"/>
  <c r="L22" i="30"/>
  <c r="I21" i="30"/>
  <c r="B190" i="33"/>
  <c r="B193" i="33"/>
  <c r="B194" i="33" s="1"/>
  <c r="B195" i="33" s="1"/>
  <c r="B196" i="33" s="1"/>
  <c r="B199" i="33" s="1"/>
  <c r="G26" i="30" l="1"/>
  <c r="C26" i="30"/>
  <c r="M26" i="30"/>
  <c r="K26" i="30"/>
  <c r="E26" i="30"/>
  <c r="I26" i="30"/>
  <c r="B197" i="33"/>
  <c r="B200" i="33"/>
  <c r="B201" i="33" s="1"/>
  <c r="B202" i="33" s="1"/>
  <c r="B203" i="33" s="1"/>
  <c r="B206" i="33" s="1"/>
  <c r="H26" i="30" l="1"/>
  <c r="D26" i="30"/>
  <c r="B204" i="33"/>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<sst xmlns="http://schemas.openxmlformats.org/spreadsheetml/2006/main" count="24328" uniqueCount="150">
  <si>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</si>
  <si>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</si>
  <si>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</si>
  <si>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</si>
  <si>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</si>
  <si>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</si>
  <si>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</si>
  <si>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</si>
  <si>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</si>
  <si>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</si>
  <si>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</si>
  <si>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</si>
  <si>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</si>
  <si>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</si>
  <si>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</si>
  <si>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</si>
  <si>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</si>
  <si>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</si>
  <si>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</si>
  <si>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</si>
  <si>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</si>
  <si>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</si>
  <si>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</si>
  <si>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</si>
  <si>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</si>
  <si>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</si>
  <si>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</si>
  <si>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</si>
  <si>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</si>
  <si>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</si>
  <si>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</si>
  <si>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</si>
  <si>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</si>
  <si>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</si>
  <si>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</si>
  <si>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</si>
  <si>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</si>
  <si>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</si>
  <si>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</si>
  <si>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</si>
  <si>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</si>
  <si>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</si>
  <si>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</si>
  <si>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</si>
  <si>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</si>
  <si>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</si>
  <si>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</si>
  <si>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</si>
  <si>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</si>
  <si>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</si>
  <si>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</si>
  <si>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</si>
  <si>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</si>
  <si>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</si>
  <si>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</si>
  <si>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</si>
  <si>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</si>
  <si>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</si>
  <si>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</si>
  <si>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</si>
  <si>
    <t>22.86</t>
  </si>
  <si>
    <t>22.82</t>
  </si>
  <si>
    <t>22.80</t>
  </si>
  <si>
    <t>22.84</t>
  </si>
  <si>
    <t>22.88</t>
  </si>
  <si>
    <t>22.90</t>
  </si>
  <si>
    <t>22.76</t>
  </si>
  <si>
    <t>22.94</t>
  </si>
  <si>
    <t>22.96</t>
  </si>
  <si>
    <t>22.92</t>
  </si>
  <si>
    <t>22.72</t>
  </si>
  <si>
    <t>22.70</t>
  </si>
  <si>
    <t>22.64</t>
  </si>
  <si>
    <t>22.50</t>
  </si>
  <si>
    <t>22.68</t>
  </si>
  <si>
    <t>22.78</t>
  </si>
  <si>
    <t>22.74</t>
  </si>
  <si>
    <t>22.52</t>
  </si>
  <si>
    <t>22.48</t>
  </si>
  <si>
    <t>22.42</t>
  </si>
  <si>
    <t>22.38</t>
  </si>
  <si>
    <t>21.88</t>
  </si>
  <si>
    <t>21.86</t>
  </si>
  <si>
    <t>21.82</t>
  </si>
  <si>
    <t>21.58</t>
  </si>
  <si>
    <t>21.42</t>
  </si>
  <si>
    <t>21.78</t>
  </si>
  <si>
    <t>21.70</t>
  </si>
  <si>
    <t>21.66</t>
  </si>
  <si>
    <t>21.80</t>
  </si>
  <si>
    <t>21.62</t>
  </si>
  <si>
    <t>21.64</t>
  </si>
  <si>
    <t>21.68</t>
  </si>
  <si>
    <t>21.74</t>
  </si>
  <si>
    <t>21.84</t>
  </si>
  <si>
    <t>21.92</t>
  </si>
  <si>
    <t>21.76</t>
  </si>
  <si>
    <t>21.94</t>
  </si>
  <si>
    <t>21.90</t>
  </si>
  <si>
    <t>21.72</t>
  </si>
  <si>
    <t>21.52</t>
  </si>
  <si>
    <t>21.56</t>
  </si>
  <si>
    <t>21.60</t>
  </si>
  <si>
    <t>21.54</t>
  </si>
  <si>
    <t>21.48</t>
  </si>
  <si>
    <t>21.50</t>
  </si>
  <si>
    <t>22.34</t>
  </si>
  <si>
    <t>23.00</t>
  </si>
  <si>
    <t>23.04</t>
  </si>
  <si>
    <t>23.08</t>
  </si>
  <si>
    <t>23.12</t>
  </si>
  <si>
    <t>23.10</t>
  </si>
  <si>
    <t>23.14</t>
  </si>
  <si>
    <t>23.16</t>
  </si>
  <si>
    <t>23.02</t>
  </si>
  <si>
    <t>22.98</t>
  </si>
  <si>
    <t>23.22</t>
  </si>
  <si>
    <t>23.20</t>
  </si>
  <si>
    <t>23.24</t>
  </si>
  <si>
    <t>23.28</t>
  </si>
  <si>
    <t>23.30</t>
  </si>
  <si>
    <t>23.26</t>
  </si>
  <si>
    <t>23.32</t>
  </si>
  <si>
    <t>23.34</t>
  </si>
  <si>
    <t>23.38</t>
  </si>
  <si>
    <t>23.36</t>
  </si>
  <si>
    <t>23.52</t>
  </si>
  <si>
    <t>23.50</t>
  </si>
  <si>
    <t>23.48</t>
  </si>
  <si>
    <t>23.54</t>
  </si>
  <si>
    <t>23.56</t>
  </si>
  <si>
    <t>23.46</t>
  </si>
  <si>
    <t>23.66</t>
  </si>
  <si>
    <t>23.64</t>
  </si>
  <si>
    <t>23.62</t>
  </si>
  <si>
    <t>23.60</t>
  </si>
  <si>
    <t>23.58</t>
  </si>
  <si>
    <t>23.40</t>
  </si>
  <si>
    <t>23.44</t>
  </si>
  <si>
    <t>23.42</t>
  </si>
  <si>
    <t>21.46</t>
  </si>
  <si>
    <t>21.44</t>
  </si>
  <si>
    <t>21.40</t>
  </si>
  <si>
    <t>21.38</t>
  </si>
  <si>
    <t>21.36</t>
  </si>
  <si>
    <t>21.32</t>
  </si>
  <si>
    <t>21.34</t>
  </si>
  <si>
    <t>21.30</t>
  </si>
  <si>
    <t>21.26</t>
  </si>
  <si>
    <t>21.28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</si>
</sst>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 &quot;€&quot;\ * #,##0.00_ ;_ &quot;€&quot;\ * \-#,##0.00_ ;_ &quot;€&quot;\ * &quot;-&quot;??_ ;_ @_ "/>
    <numFmt numFmtId="165" formatCode="_ * #,##0.00_ ;_ * \-#,##0.00_ ;_ * &quot;-&quot;??_ ;_ @_ "/>
    <numFmt numFmtId="166" formatCode="_-* #,##0.00_-;\-* #,##0.00_-;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43" fontId="4" fillId="0" borderId="0" applyFont="0" applyFill="0" applyBorder="0" applyAlignment="0" applyProtection="0"/>
    <xf numFmtId="166" fontId="5" fillId="0" borderId="0" applyFont="0" applyFill="0" applyBorder="0" applyAlignment="0" applyProtection="0"/>
    <xf numFmtId="0" fontId="1" fillId="0" borderId="0"/>
    <xf numFmtId="9"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44" fontId="4" fillId="0" borderId="0" applyFont="0" applyFill="0" applyBorder="0" applyAlignment="0" applyProtection="0"/>
    <xf numFmtId="43" fontId="12" fillId="0" borderId="0" applyFont="0" applyFill="0" applyBorder="0" applyAlignment="0" applyProtection="0"/>
    <xf numFmtId="0" fontId="5" fillId="0" borderId="0"/>
    <xf numFmtId="0" fontId="12" fillId="0" borderId="0"/>
    <xf numFmtId="166"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6" fontId="12" fillId="0" borderId="0" applyFont="0" applyFill="0" applyBorder="0" applyAlignment="0" applyProtection="0"/>
    <xf numFmtId="166" fontId="11" fillId="0" borderId="0" applyFont="0" applyFill="0" applyBorder="0" applyAlignment="0" applyProtection="0"/>
    <xf numFmtId="44"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0" fontId="1"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 fillId="0" borderId="0" applyFont="0" applyFill="0" applyBorder="0" applyAlignment="0" applyProtection="0"/>
    <xf numFmtId="164" fontId="5" fillId="0" borderId="0" applyFont="0" applyFill="0" applyBorder="0" applyAlignment="0" applyProtection="0"/>
  </cellStyleXfs>
  <cellXfs count="12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43"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16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173" fontId="50" fillId="3" borderId="15" xfId="0" applyNumberFormat="1" applyFont="1" applyFill="1" applyBorder="1" applyAlignment="1">
      <alignment horizontal="righ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237">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4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7896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9237D2-A904-4886-8A43-587AE036CB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70ECE8-E6A3-4308-B103-E458A6DF6CE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986D59F-B940-469B-AC01-BCC00C0B10A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5BB095-D608-4A3E-BBE4-2B9C54ABE2E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C54E00-CCB7-412B-ADD0-B299525A22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0A27A32-D940-4532-8BA1-C44E7876154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39432D-7322-46C3-BE26-45C8C75D8F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D2E2BC-D3A0-48C2-8EDC-CDC16F8DF79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B6A64DD-9202-4087-BE56-EF61B038F14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85B9A-3975-4CCB-9D1E-7C1814FF757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3C7C3B-8DEB-4644-B2DB-7E6BEA65E37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D25726-0AAE-4DAD-B7B8-62DAD6FE45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8E3F4CA-DDE5-4041-87ED-842FD50880A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4E657-85C1-457A-A901-1897BBE3559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18650E4-20B0-4AB4-B909-7DE462DE08F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F3AD6A-E585-4D0D-A0FC-94DD5205D63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F6D126-4AF9-40B3-9818-7831C0D490D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9CC89A-A54D-4855-9616-2568836ECE2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86284D-3F9A-443E-95DF-AB91887FEAF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D81B77-60FF-4859-99E7-7ED1A8E804D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304D32-05C1-4D61-9EC5-E409E7918E9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D3EA17C-298A-4B95-AA70-5D74A317ADF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4FFBCD-B825-4DD9-8BEF-81267F9FFA7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30F5E55-68C9-4517-A8C9-5804720434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EBA426-19F8-4BF4-8562-41EC621D52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F76CE1-7F31-4BF0-A0E1-4D068D98251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217EAF-8304-480B-BE8F-1658A608E6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B1FFEC-5F81-42C3-97EA-F8F2EED926B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2004069-4357-4436-9A66-724D7E97990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3B54E56-DDBB-48B0-BBE0-F8B17821F9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D2726A-0391-4DC6-A566-FA755C0B030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434C344-A8E3-4B8F-8446-7CBBE6BD0E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300342-0ED7-4877-A02E-9C049A8A9E5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59060A-70D7-42FA-97DC-A1FA795B1FA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1D6756-55B0-4EA0-8FB8-7190612FCA3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9579E71-7157-4A48-ADB2-10515BABDD6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5C66011-250C-45CB-A4D9-5D67A641E39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A5C6C6-BAD7-4D01-8FE3-6C29536A75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2A0240-EA7B-4F37-9480-39C58D2F3C9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D422CF8-5891-457A-AE6E-6885735AEA0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4BAC25B-F41D-4A73-9B21-0C80BD30BD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1EB8FDF-DF90-42BE-A2B3-47734AC92B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522CE3-892B-4C24-A48F-D24297DEA3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80E51F9-F0B4-47DA-B40D-5A5CA47CE3F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F592EA-A66B-4900-9784-0C21832DEC1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B510C5-3203-421C-B0F3-69249AABDB5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695260A-2A0C-4BF2-8670-5A4E95F37B1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6DB33AC-C9FC-41FE-96C3-3A28ED98C93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D2F6A5-12DB-4FF7-BFE7-7B2520BCA5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80D14D5-5968-48E3-B2A0-88EDEA57C6D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85DFD7-D2E6-4228-8056-FD95FB5CAFB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FE3442-D432-4DCD-AA67-EDC7258AB32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2B744CA-50F0-49D2-B398-49F944738EE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7FCA82-F36C-413C-91E9-3673A0983FF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9A2AA7-026D-4BFB-A4D6-DCB7A2078D1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EA1719-F83E-4862-9C8D-8B702317B12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DAEEEA8-FA5F-491A-913F-9D7142B7B91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0924D-FE1C-456D-82DA-4A9F034BBBD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DA0AD4-9CCD-4CA9-9848-BAE8EEC1C4E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B07BC6E-3EC8-47EE-B00E-7C3991C78A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441625-5024-486A-AD8E-8ED8A734942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1DDBD1E-8F43-4B3E-817D-D3C1F06D5D9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5FCA10-E97C-41E6-9D9D-3B45843113C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BF3312-038E-47D5-B0B7-77FB252ECF4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abSelected="1" zoomScale="130" zoomScaleNormal="130" workbookViewId="0">
      <selection activeCell="G3" sqref="G3"/>
    </sheetView>
  </sheetViews>
  <sheetFormatPr defaultColWidth="9.453125" defaultRowHeight="14.5"/>
  <cols>
    <col min="1" max="1" width="9.453125" style="11"/>
    <col min="2" max="2" width="18.54296875" style="11" customWidth="1"/>
    <col min="3" max="3" width="22.453125" style="11" bestFit="1" customWidth="1"/>
    <col min="4" max="4" width="18.54296875" style="11" customWidth="1"/>
    <col min="5" max="5" width="18.453125" style="11" customWidth="1"/>
    <col min="6" max="7" width="9.453125" style="11"/>
    <col min="8" max="8" width="9.453125" style="11" bestFit="1" customWidth="1"/>
    <col min="9" max="16384" width="9.453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4406628</v>
      </c>
      <c r="F8" s="16"/>
    </row>
    <row r="9" spans="2:6">
      <c r="B9" s="19" t="s">
        <v>0</v>
      </c>
      <c r="C9" s="20"/>
      <c r="D9" s="20"/>
      <c r="E9" s="7">
        <f>E239</f>
        <v>94691584.41809997</v>
      </c>
      <c r="F9" s="16"/>
    </row>
    <row r="10" spans="2:6">
      <c r="B10" s="19" t="s">
        <v>7</v>
      </c>
      <c r="C10" s="17"/>
      <c r="D10" s="17"/>
      <c r="E10" s="7">
        <f>D239</f>
        <v>21.488445227983838</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0.6706724438541497</v>
      </c>
      <c r="F13" s="16"/>
    </row>
    <row r="14" spans="2:6">
      <c r="B14" s="19"/>
      <c r="C14" s="20"/>
      <c r="D14" s="20"/>
      <c r="E14" s="42"/>
      <c r="F14" s="16"/>
    </row>
    <row r="15" spans="2:6">
      <c r="B15" s="18"/>
      <c r="C15" s="15"/>
      <c r="D15" s="15"/>
      <c r="E15" s="15"/>
    </row>
    <row r="16" spans="2:6" ht="31">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11">
        <v>45841</v>
      </c>
      <c r="C67" s="112">
        <v>27986</v>
      </c>
      <c r="D67" s="113">
        <v>22.9145</v>
      </c>
      <c r="E67" s="114">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11">
        <v>45848</v>
      </c>
      <c r="C72" s="112">
        <v>27938</v>
      </c>
      <c r="D72" s="113">
        <v>23.195399999999999</v>
      </c>
      <c r="E72" s="114">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11">
        <v>45855</v>
      </c>
      <c r="C77" s="112">
        <v>28776</v>
      </c>
      <c r="D77" s="113">
        <v>22.649899999999999</v>
      </c>
      <c r="E77" s="114">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11">
        <v>45862</v>
      </c>
      <c r="C82" s="112">
        <v>30434</v>
      </c>
      <c r="D82" s="113">
        <v>22.1785</v>
      </c>
      <c r="E82" s="114">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c r="B87" s="111">
        <v>45869</v>
      </c>
      <c r="C87" s="112">
        <v>28619</v>
      </c>
      <c r="D87" s="113">
        <v>22.832100000000001</v>
      </c>
      <c r="E87" s="114">
        <v>653431.86990000005</v>
      </c>
    </row>
    <row r="88" spans="2:5">
      <c r="B88" s="27">
        <v>45870</v>
      </c>
      <c r="C88" s="43">
        <v>28561</v>
      </c>
      <c r="D88" s="40">
        <v>22.7927</v>
      </c>
      <c r="E88" s="41">
        <v>650982.30469999998</v>
      </c>
    </row>
    <row r="89" spans="2:5">
      <c r="B89" s="27">
        <v>45873</v>
      </c>
      <c r="C89" s="43">
        <v>28828</v>
      </c>
      <c r="D89" s="40">
        <v>22.581199999999999</v>
      </c>
      <c r="E89" s="41">
        <v>650970.83360000001</v>
      </c>
    </row>
    <row r="90" spans="2:5">
      <c r="B90" s="27">
        <v>45874</v>
      </c>
      <c r="C90" s="43">
        <v>28823</v>
      </c>
      <c r="D90" s="40">
        <v>22.5854</v>
      </c>
      <c r="E90" s="41">
        <v>650978.98419999995</v>
      </c>
    </row>
    <row r="91" spans="2:5">
      <c r="B91" s="45">
        <v>45875</v>
      </c>
      <c r="C91" s="49">
        <v>28645</v>
      </c>
      <c r="D91" s="50">
        <v>22.7514</v>
      </c>
      <c r="E91" s="51">
        <v>651713.853</v>
      </c>
    </row>
    <row r="92" spans="2:5">
      <c r="B92" s="111">
        <v>45876</v>
      </c>
      <c r="C92" s="112">
        <v>29896</v>
      </c>
      <c r="D92" s="113">
        <v>21.774899999999999</v>
      </c>
      <c r="E92" s="114">
        <v>650982.41039999994</v>
      </c>
    </row>
    <row r="93" spans="2:5">
      <c r="B93" s="27">
        <v>45877</v>
      </c>
      <c r="C93" s="43">
        <v>29694</v>
      </c>
      <c r="D93" s="40">
        <v>21.9238</v>
      </c>
      <c r="E93" s="41">
        <v>651005.31720000005</v>
      </c>
    </row>
    <row r="94" spans="2:5">
      <c r="B94" s="27">
        <v>45880</v>
      </c>
      <c r="C94" s="43">
        <v>30062</v>
      </c>
      <c r="D94" s="40">
        <v>21.654800000000002</v>
      </c>
      <c r="E94" s="41">
        <v>650986.5976000001</v>
      </c>
    </row>
    <row r="95" spans="2:5">
      <c r="B95" s="27">
        <v>45881</v>
      </c>
      <c r="C95" s="43">
        <v>29920</v>
      </c>
      <c r="D95" s="40">
        <v>21.757300000000001</v>
      </c>
      <c r="E95" s="41">
        <v>650978.41599999997</v>
      </c>
    </row>
    <row r="96" spans="2:5">
      <c r="B96" s="45">
        <v>45882</v>
      </c>
      <c r="C96" s="49">
        <v>29434</v>
      </c>
      <c r="D96" s="50">
        <v>22.117100000000001</v>
      </c>
      <c r="E96" s="51">
        <v>650994.72140000004</v>
      </c>
    </row>
    <row r="97" spans="2:5">
      <c r="B97" s="111">
        <v>45883</v>
      </c>
      <c r="C97" s="112">
        <v>29219</v>
      </c>
      <c r="D97" s="113">
        <v>22.28</v>
      </c>
      <c r="E97" s="114">
        <v>650999.32000000007</v>
      </c>
    </row>
    <row r="98" spans="2:5">
      <c r="B98" s="27">
        <v>45884</v>
      </c>
      <c r="C98" s="43">
        <v>28996</v>
      </c>
      <c r="D98" s="40">
        <v>22.450700000000001</v>
      </c>
      <c r="E98" s="41">
        <v>650980.49719999998</v>
      </c>
    </row>
    <row r="99" spans="2:5">
      <c r="B99" s="27">
        <v>45887</v>
      </c>
      <c r="C99" s="43">
        <v>28854</v>
      </c>
      <c r="D99" s="40">
        <v>22.561199999999999</v>
      </c>
      <c r="E99" s="41">
        <v>650980.86479999998</v>
      </c>
    </row>
    <row r="100" spans="2:5">
      <c r="B100" s="27">
        <v>45888</v>
      </c>
      <c r="C100" s="43">
        <v>28223</v>
      </c>
      <c r="D100" s="40">
        <v>23.066199999999998</v>
      </c>
      <c r="E100" s="41">
        <v>650997.36259999999</v>
      </c>
    </row>
    <row r="101" spans="2:5">
      <c r="B101" s="45">
        <v>45889</v>
      </c>
      <c r="C101" s="49">
        <v>26714</v>
      </c>
      <c r="D101" s="50">
        <v>22.925999999999998</v>
      </c>
      <c r="E101" s="51">
        <v>612445.16399999999</v>
      </c>
    </row>
    <row r="102" spans="2:5">
      <c r="B102" s="111">
        <v>45890</v>
      </c>
      <c r="C102" s="112">
        <v>27951</v>
      </c>
      <c r="D102" s="113">
        <v>23.29</v>
      </c>
      <c r="E102" s="114">
        <v>650978.78999999992</v>
      </c>
    </row>
    <row r="103" spans="2:5">
      <c r="B103" s="27">
        <v>45891</v>
      </c>
      <c r="C103" s="43">
        <v>27627</v>
      </c>
      <c r="D103" s="40">
        <v>23.563800000000001</v>
      </c>
      <c r="E103" s="41">
        <v>650997.10259999998</v>
      </c>
    </row>
    <row r="104" spans="2:5">
      <c r="B104" s="27">
        <v>45894</v>
      </c>
      <c r="C104" s="43">
        <v>27782</v>
      </c>
      <c r="D104" s="40">
        <v>23.395900000000001</v>
      </c>
      <c r="E104" s="41">
        <v>649984.89380000008</v>
      </c>
    </row>
    <row r="105" spans="2:5">
      <c r="B105" s="27">
        <v>45895</v>
      </c>
      <c r="C105" s="43">
        <v>27801</v>
      </c>
      <c r="D105" s="40">
        <v>23.380299999999998</v>
      </c>
      <c r="E105" s="41">
        <v>649995.72029999993</v>
      </c>
    </row>
    <row r="106" spans="2:5">
      <c r="B106" s="45">
        <v>45896</v>
      </c>
      <c r="C106" s="49">
        <v>28928</v>
      </c>
      <c r="D106" s="50">
        <v>23.446300000000001</v>
      </c>
      <c r="E106" s="51">
        <v>678254.56640000001</v>
      </c>
    </row>
    <row r="107" spans="2:5">
      <c r="B107" s="111">
        <v>45897</v>
      </c>
      <c r="C107" s="112">
        <v>28480</v>
      </c>
      <c r="D107" s="113">
        <v>23.233599999999999</v>
      </c>
      <c r="E107" s="114">
        <v>661692.92799999996</v>
      </c>
    </row>
    <row r="108" spans="2:5">
      <c r="B108" s="27">
        <v>45898</v>
      </c>
      <c r="C108" s="43">
        <v>27892</v>
      </c>
      <c r="D108" s="40">
        <v>23.3095</v>
      </c>
      <c r="E108" s="41">
        <v>650148.57400000002</v>
      </c>
    </row>
    <row r="109" spans="2:5">
      <c r="B109" s="27">
        <v>45901</v>
      </c>
      <c r="C109" s="43">
        <v>27833</v>
      </c>
      <c r="D109" s="40">
        <v>23.430800000000001</v>
      </c>
      <c r="E109" s="41">
        <v>652149.45640000002</v>
      </c>
    </row>
    <row r="110" spans="2:5">
      <c r="B110" s="27">
        <v>45902</v>
      </c>
      <c r="C110" s="43">
        <v>28472</v>
      </c>
      <c r="D110" s="40">
        <v>23.3063</v>
      </c>
      <c r="E110" s="41">
        <v>663576.97360000003</v>
      </c>
    </row>
    <row r="111" spans="2:5">
      <c r="B111" s="45">
        <v>45903</v>
      </c>
      <c r="C111" s="49">
        <v>36129</v>
      </c>
      <c r="D111" s="50">
        <v>22.710100000000001</v>
      </c>
      <c r="E111" s="51">
        <v>820493.20290000003</v>
      </c>
    </row>
    <row r="112" spans="2:5">
      <c r="B112" s="111">
        <v>45904</v>
      </c>
      <c r="C112" s="112">
        <v>29900</v>
      </c>
      <c r="D112" s="113">
        <v>22.4192</v>
      </c>
      <c r="E112" s="114">
        <v>670334.07999999996</v>
      </c>
    </row>
    <row r="113" spans="2:5">
      <c r="B113" s="27">
        <v>45905</v>
      </c>
      <c r="C113" s="43">
        <v>41847</v>
      </c>
      <c r="D113" s="40">
        <v>22.1526</v>
      </c>
      <c r="E113" s="41">
        <v>927019.85219999996</v>
      </c>
    </row>
    <row r="114" spans="2:5">
      <c r="B114" s="27">
        <v>45908</v>
      </c>
      <c r="C114" s="43">
        <v>41590</v>
      </c>
      <c r="D114" s="40">
        <v>21.913799999999998</v>
      </c>
      <c r="E114" s="41">
        <v>911394.94199999992</v>
      </c>
    </row>
    <row r="115" spans="2:5">
      <c r="B115" s="27">
        <v>45909</v>
      </c>
      <c r="C115" s="43">
        <v>32343</v>
      </c>
      <c r="D115" s="40">
        <v>21.888400000000001</v>
      </c>
      <c r="E115" s="41">
        <v>707936.52120000008</v>
      </c>
    </row>
    <row r="116" spans="2:5">
      <c r="B116" s="45">
        <v>45910</v>
      </c>
      <c r="C116" s="49">
        <v>39725</v>
      </c>
      <c r="D116" s="50">
        <v>21.8476</v>
      </c>
      <c r="E116" s="51">
        <v>867895.91</v>
      </c>
    </row>
    <row r="117" spans="2:5">
      <c r="B117" s="111">
        <v>45911</v>
      </c>
      <c r="C117" s="112">
        <v>30236</v>
      </c>
      <c r="D117" s="113">
        <v>22.139399999999998</v>
      </c>
      <c r="E117" s="114">
        <v>669406.89839999995</v>
      </c>
    </row>
    <row r="118" spans="2:5">
      <c r="B118" s="27">
        <v>45912</v>
      </c>
      <c r="C118" s="43">
        <v>39804</v>
      </c>
      <c r="D118" s="40">
        <v>21.965900000000001</v>
      </c>
      <c r="E118" s="41">
        <v>874330.68360000011</v>
      </c>
    </row>
    <row r="119" spans="2:5">
      <c r="B119" s="27">
        <v>45915</v>
      </c>
      <c r="C119" s="43">
        <v>48891</v>
      </c>
      <c r="D119" s="40">
        <v>21.8203</v>
      </c>
      <c r="E119" s="41">
        <v>1066816.2873</v>
      </c>
    </row>
    <row r="120" spans="2:5">
      <c r="B120" s="27">
        <v>45916</v>
      </c>
      <c r="C120" s="43">
        <v>50683</v>
      </c>
      <c r="D120" s="40">
        <v>21.637799999999999</v>
      </c>
      <c r="E120" s="41">
        <v>1096668.6173999999</v>
      </c>
    </row>
    <row r="121" spans="2:5">
      <c r="B121" s="45">
        <v>45917</v>
      </c>
      <c r="C121" s="49">
        <v>50630</v>
      </c>
      <c r="D121" s="50">
        <v>21.530100000000001</v>
      </c>
      <c r="E121" s="51">
        <v>1090068.963</v>
      </c>
    </row>
    <row r="122" spans="2:5">
      <c r="B122" s="111">
        <v>45918</v>
      </c>
      <c r="C122" s="112">
        <v>40467</v>
      </c>
      <c r="D122" s="113">
        <v>21.697299999999998</v>
      </c>
      <c r="E122" s="114">
        <v>878024.63909999991</v>
      </c>
    </row>
    <row r="123" spans="2:5">
      <c r="B123" s="27">
        <v>45919</v>
      </c>
      <c r="C123" s="43">
        <v>50074</v>
      </c>
      <c r="D123" s="40">
        <v>21.629100000000001</v>
      </c>
      <c r="E123" s="41">
        <v>1083055.5534000001</v>
      </c>
    </row>
    <row r="124" spans="2:5">
      <c r="B124" s="27">
        <v>45922</v>
      </c>
      <c r="C124" s="43">
        <v>49596</v>
      </c>
      <c r="D124" s="40">
        <v>21.5167</v>
      </c>
      <c r="E124" s="41">
        <v>1067142.2531999999</v>
      </c>
    </row>
    <row r="125" spans="2:5">
      <c r="B125" s="27">
        <v>45923</v>
      </c>
      <c r="C125" s="43">
        <v>28260</v>
      </c>
      <c r="D125" s="40">
        <v>21.840299999999999</v>
      </c>
      <c r="E125" s="41">
        <v>617206.87800000003</v>
      </c>
    </row>
    <row r="126" spans="2:5">
      <c r="B126" s="45">
        <v>45924</v>
      </c>
      <c r="C126" s="49">
        <v>27760</v>
      </c>
      <c r="D126" s="50">
        <v>21.857299999999999</v>
      </c>
      <c r="E126" s="51">
        <v>606758.64799999993</v>
      </c>
    </row>
    <row r="127" spans="2:5">
      <c r="B127" s="111">
        <v>45925</v>
      </c>
      <c r="C127" s="112">
        <v>33259</v>
      </c>
      <c r="D127" s="113">
        <v>21.873200000000001</v>
      </c>
      <c r="E127" s="114">
        <v>727480.75880000007</v>
      </c>
    </row>
    <row r="128" spans="2:5">
      <c r="B128" s="27">
        <v>45926</v>
      </c>
      <c r="C128" s="43">
        <v>27344</v>
      </c>
      <c r="D128" s="40">
        <v>22.026</v>
      </c>
      <c r="E128" s="41">
        <v>602278.94400000002</v>
      </c>
    </row>
    <row r="129" spans="2:5">
      <c r="B129" s="27">
        <v>45929</v>
      </c>
      <c r="C129" s="43">
        <v>28567</v>
      </c>
      <c r="D129" s="40">
        <v>22.153500000000001</v>
      </c>
      <c r="E129" s="41">
        <v>632859.03450000007</v>
      </c>
    </row>
    <row r="130" spans="2:5">
      <c r="B130" s="27">
        <v>45930</v>
      </c>
      <c r="C130" s="43">
        <v>40923</v>
      </c>
      <c r="D130" s="40">
        <v>21.744700000000002</v>
      </c>
      <c r="E130" s="41">
        <v>889858.35810000007</v>
      </c>
    </row>
    <row r="131" spans="2:5">
      <c r="B131" s="45">
        <v>45931</v>
      </c>
      <c r="C131" s="49">
        <v>36646</v>
      </c>
      <c r="D131" s="50">
        <v>21.7913</v>
      </c>
      <c r="E131" s="51">
        <v>798563.97979999997</v>
      </c>
    </row>
    <row r="132" spans="2:5">
      <c r="B132" s="111">
        <v>45932</v>
      </c>
      <c r="C132" s="112">
        <v>50244</v>
      </c>
      <c r="D132" s="113">
        <v>21.701699999999999</v>
      </c>
      <c r="E132" s="114">
        <v>1090380.2148</v>
      </c>
    </row>
    <row r="133" spans="2:5">
      <c r="B133" s="27">
        <v>45933</v>
      </c>
      <c r="C133" s="43">
        <v>44066</v>
      </c>
      <c r="D133" s="40">
        <v>21.5581</v>
      </c>
      <c r="E133" s="41">
        <v>949979.23459999997</v>
      </c>
    </row>
    <row r="134" spans="2:5">
      <c r="B134" s="27">
        <v>45936</v>
      </c>
      <c r="C134" s="43">
        <v>50932</v>
      </c>
      <c r="D134" s="40">
        <v>21.5227</v>
      </c>
      <c r="E134" s="41">
        <v>1096194.1564</v>
      </c>
    </row>
    <row r="135" spans="2:5">
      <c r="B135" s="27">
        <v>45937</v>
      </c>
      <c r="C135" s="43">
        <v>42742</v>
      </c>
      <c r="D135" s="40">
        <v>21.648599999999998</v>
      </c>
      <c r="E135" s="41">
        <v>925304.4611999999</v>
      </c>
    </row>
    <row r="136" spans="2:5">
      <c r="B136" s="45">
        <v>45938</v>
      </c>
      <c r="C136" s="49">
        <v>32550</v>
      </c>
      <c r="D136" s="50">
        <v>21.636500000000002</v>
      </c>
      <c r="E136" s="51">
        <v>704268.07500000007</v>
      </c>
    </row>
    <row r="137" spans="2:5">
      <c r="B137" s="111">
        <v>45939</v>
      </c>
      <c r="C137" s="112">
        <v>28948</v>
      </c>
      <c r="D137" s="113">
        <v>21.853999999999999</v>
      </c>
      <c r="E137" s="114">
        <v>632629.59199999995</v>
      </c>
    </row>
    <row r="138" spans="2:5">
      <c r="B138" s="27">
        <v>45940</v>
      </c>
      <c r="C138" s="43">
        <v>50785</v>
      </c>
      <c r="D138" s="40">
        <v>21.489100000000001</v>
      </c>
      <c r="E138" s="41">
        <v>1091323.9435000001</v>
      </c>
    </row>
    <row r="139" spans="2:5">
      <c r="B139" s="27">
        <v>45943</v>
      </c>
      <c r="C139" s="43">
        <v>46686</v>
      </c>
      <c r="D139" s="40">
        <v>21.420100000000001</v>
      </c>
      <c r="E139" s="41">
        <v>1000018.7886000001</v>
      </c>
    </row>
    <row r="140" spans="2:5">
      <c r="B140" s="27">
        <v>45944</v>
      </c>
      <c r="C140" s="43">
        <v>51238</v>
      </c>
      <c r="D140" s="40">
        <v>21.377500000000001</v>
      </c>
      <c r="E140" s="41">
        <v>1095340.345</v>
      </c>
    </row>
    <row r="141" spans="2:5">
      <c r="B141" s="45">
        <v>45945</v>
      </c>
      <c r="C141" s="49">
        <v>50985</v>
      </c>
      <c r="D141" s="50">
        <v>21.535</v>
      </c>
      <c r="E141" s="51">
        <v>1097961.9750000001</v>
      </c>
    </row>
    <row r="142" spans="2:5">
      <c r="B142" s="111">
        <v>45946</v>
      </c>
      <c r="C142" s="112">
        <v>50940</v>
      </c>
      <c r="D142" s="113">
        <v>21.443999999999999</v>
      </c>
      <c r="E142" s="114">
        <v>1092357.3599999999</v>
      </c>
    </row>
    <row r="143" spans="2:5">
      <c r="B143" s="27">
        <v>45947</v>
      </c>
      <c r="C143" s="43">
        <v>51900</v>
      </c>
      <c r="D143" s="40">
        <v>21.089200000000002</v>
      </c>
      <c r="E143" s="41">
        <v>1094529.48</v>
      </c>
    </row>
    <row r="144" spans="2:5">
      <c r="B144" s="27">
        <v>45950</v>
      </c>
      <c r="C144" s="43">
        <v>48318</v>
      </c>
      <c r="D144" s="40">
        <v>21.515000000000001</v>
      </c>
      <c r="E144" s="41">
        <v>1039561.77</v>
      </c>
    </row>
    <row r="145" spans="2:5">
      <c r="B145" s="27">
        <v>45951</v>
      </c>
      <c r="C145" s="43">
        <v>51231</v>
      </c>
      <c r="D145" s="40">
        <v>21.351700000000001</v>
      </c>
      <c r="E145" s="41">
        <v>1093868.9427</v>
      </c>
    </row>
    <row r="146" spans="2:5">
      <c r="B146" s="45">
        <v>45952</v>
      </c>
      <c r="C146" s="49">
        <v>23673</v>
      </c>
      <c r="D146" s="50">
        <v>21.676600000000001</v>
      </c>
      <c r="E146" s="51">
        <v>513150.15179999999</v>
      </c>
    </row>
    <row r="147" spans="2:5">
      <c r="B147" s="111">
        <v>45953</v>
      </c>
      <c r="C147" s="112">
        <v>12392</v>
      </c>
      <c r="D147" s="113">
        <v>22.253499999999999</v>
      </c>
      <c r="E147" s="114">
        <v>275765.37199999997</v>
      </c>
    </row>
    <row r="148" spans="2:5">
      <c r="B148" s="27">
        <v>45954</v>
      </c>
      <c r="C148" s="43">
        <v>23648</v>
      </c>
      <c r="D148" s="40">
        <v>22.394200000000001</v>
      </c>
      <c r="E148" s="41">
        <v>529578.0416</v>
      </c>
    </row>
    <row r="149" spans="2:5">
      <c r="B149" s="27">
        <v>45957</v>
      </c>
      <c r="C149" s="43">
        <v>20245</v>
      </c>
      <c r="D149" s="40">
        <v>22.265599999999999</v>
      </c>
      <c r="E149" s="41">
        <v>450767.07199999999</v>
      </c>
    </row>
    <row r="150" spans="2:5">
      <c r="B150" s="27">
        <v>45958</v>
      </c>
      <c r="C150" s="43">
        <v>20475</v>
      </c>
      <c r="D150" s="40">
        <v>22.082999999999998</v>
      </c>
      <c r="E150" s="41">
        <v>452149.42499999999</v>
      </c>
    </row>
    <row r="151" spans="2:5">
      <c r="B151" s="45">
        <v>45959</v>
      </c>
      <c r="C151" s="49">
        <v>23161</v>
      </c>
      <c r="D151" s="50">
        <v>22.686299999999999</v>
      </c>
      <c r="E151" s="51">
        <v>525437.39429999993</v>
      </c>
    </row>
    <row r="152" spans="2:5" hidden="1">
      <c r="B152" s="111">
        <v>45960</v>
      </c>
      <c r="C152" s="112"/>
      <c r="D152" s="113"/>
      <c r="E152" s="114"/>
    </row>
    <row r="153" spans="2:5" hidden="1">
      <c r="B153" s="27">
        <v>45961</v>
      </c>
      <c r="C153" s="43"/>
      <c r="D153" s="40"/>
      <c r="E153" s="41"/>
    </row>
    <row r="154" spans="2:5" hidden="1">
      <c r="B154" s="27">
        <v>45964</v>
      </c>
      <c r="C154" s="43"/>
      <c r="D154" s="40"/>
      <c r="E154" s="41"/>
    </row>
    <row r="155" spans="2:5" hidden="1">
      <c r="B155" s="27">
        <v>45965</v>
      </c>
      <c r="C155" s="43"/>
      <c r="D155" s="40"/>
      <c r="E155" s="41"/>
    </row>
    <row r="156" spans="2:5" hidden="1">
      <c r="B156" s="45">
        <v>45966</v>
      </c>
      <c r="C156" s="49"/>
      <c r="D156" s="50"/>
      <c r="E156" s="51"/>
    </row>
    <row r="157" spans="2:5" hidden="1">
      <c r="B157" s="111">
        <v>45967</v>
      </c>
      <c r="C157" s="112"/>
      <c r="D157" s="113"/>
      <c r="E157" s="114"/>
    </row>
    <row r="158" spans="2:5" hidden="1">
      <c r="B158" s="27">
        <v>45968</v>
      </c>
      <c r="C158" s="43"/>
      <c r="D158" s="40"/>
      <c r="E158" s="41"/>
    </row>
    <row r="159" spans="2:5" hidden="1">
      <c r="B159" s="27">
        <v>45971</v>
      </c>
      <c r="C159" s="43"/>
      <c r="D159" s="40"/>
      <c r="E159" s="41"/>
    </row>
    <row r="160" spans="2:5" hidden="1">
      <c r="B160" s="27">
        <v>45972</v>
      </c>
      <c r="C160" s="43"/>
      <c r="D160" s="40"/>
      <c r="E160" s="41"/>
    </row>
    <row r="161" spans="2:5" hidden="1">
      <c r="B161" s="45">
        <v>45973</v>
      </c>
      <c r="C161" s="49"/>
      <c r="D161" s="50"/>
      <c r="E161" s="51"/>
    </row>
    <row r="162" spans="2:5" hidden="1">
      <c r="B162" s="111">
        <v>45974</v>
      </c>
      <c r="C162" s="112"/>
      <c r="D162" s="113"/>
      <c r="E162" s="114"/>
    </row>
    <row r="163" spans="2:5" hidden="1">
      <c r="B163" s="27">
        <v>45975</v>
      </c>
      <c r="C163" s="43"/>
      <c r="D163" s="40"/>
      <c r="E163" s="41"/>
    </row>
    <row r="164" spans="2:5" hidden="1">
      <c r="B164" s="27">
        <v>45978</v>
      </c>
      <c r="C164" s="43"/>
      <c r="D164" s="40"/>
      <c r="E164" s="41"/>
    </row>
    <row r="165" spans="2:5" hidden="1">
      <c r="B165" s="27">
        <v>45979</v>
      </c>
      <c r="C165" s="43"/>
      <c r="D165" s="40"/>
      <c r="E165" s="41"/>
    </row>
    <row r="166" spans="2:5" hidden="1">
      <c r="B166" s="45">
        <v>45980</v>
      </c>
      <c r="C166" s="49"/>
      <c r="D166" s="50"/>
      <c r="E166" s="51"/>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 thickBot="1">
      <c r="B239" s="47" t="s">
        <v>19</v>
      </c>
      <c r="C239" s="36">
        <f>SUM(C17:C237)</f>
        <v>4406628</v>
      </c>
      <c r="D239" s="37">
        <f>E239/C239</f>
        <v>21.488445227983838</v>
      </c>
      <c r="E239" s="35">
        <f>SUM(E17:E237)</f>
        <v>94691584.41809997</v>
      </c>
    </row>
    <row r="240" spans="2:5" ht="15" thickTop="1"/>
  </sheetData>
  <conditionalFormatting sqref="C17:E238">
    <cfRule type="expression" dxfId="236" priority="1">
      <formula>$D17&gt;#REF!</formula>
    </cfRule>
    <cfRule type="expression" dxfId="235"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2E52-EDC6-4741-93A1-49A0B05DAC9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45952</v>
      </c>
      <c r="C15" s="59">
        <f>SUMIF(F20:F5000,F15,C20:C5000)</f>
        <v>23673</v>
      </c>
      <c r="D15" s="60">
        <f>E15/C15</f>
        <v>21.676641743758715</v>
      </c>
      <c r="E15" s="60">
        <f>SUMIF(F20:F5000,F15,E20:E5000)</f>
        <v>513151.14000000007</v>
      </c>
      <c r="F15" s="61" t="s">
        <v>12</v>
      </c>
    </row>
    <row r="16" spans="2:10">
      <c r="B16" s="26">
        <v>45952</v>
      </c>
      <c r="C16" s="59">
        <f>SUMIF(F20:F5001,F16,C20:C5001)</f>
        <v>0</v>
      </c>
      <c r="D16" s="60">
        <v>0</v>
      </c>
      <c r="E16" s="60">
        <f>SUMIF(F20:F5001,F16,E20:E5001)</f>
        <v>0</v>
      </c>
      <c r="F16" s="61" t="s">
        <v>22</v>
      </c>
    </row>
    <row r="17" spans="2:12" ht="12.5">
      <c r="B17" s="26">
        <v>45952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45952.382916666669</v>
      </c>
      <c r="C20" s="107">
        <v>334</v>
      </c>
      <c r="D20" s="108">
        <v>21.56</v>
      </c>
      <c r="E20" s="108">
        <v>7201.04</v>
      </c>
      <c r="F20" s="109" t="s">
        <v>12</v>
      </c>
      <c r="G20" s="87"/>
      <c r="H20" s="86"/>
      <c r="I20" s="86"/>
      <c r="J20" s="86"/>
      <c r="K20" s="86"/>
    </row>
    <row r="21" spans="2:12" ht="12.5">
      <c r="B21" s="34">
        <v>45952.383090277777</v>
      </c>
      <c r="C21" s="107">
        <v>46</v>
      </c>
      <c r="D21" s="108">
        <v>21.54</v>
      </c>
      <c r="E21" s="108">
        <v>990.83999999999992</v>
      </c>
      <c r="F21" s="109" t="s">
        <v>12</v>
      </c>
    </row>
    <row r="22" spans="2:12" ht="12.5">
      <c r="B22" s="34">
        <v>45952.385613425926</v>
      </c>
      <c r="C22" s="107">
        <v>34</v>
      </c>
      <c r="D22" s="108">
        <v>21.6</v>
      </c>
      <c r="E22" s="108">
        <v>734.40000000000009</v>
      </c>
      <c r="F22" s="109" t="s">
        <v>12</v>
      </c>
    </row>
    <row r="23" spans="2:12" ht="12.5">
      <c r="B23" s="34">
        <v>45952.385613425926</v>
      </c>
      <c r="C23" s="107">
        <v>36</v>
      </c>
      <c r="D23" s="108">
        <v>21.6</v>
      </c>
      <c r="E23" s="108">
        <v>777.6</v>
      </c>
      <c r="F23" s="109" t="s">
        <v>12</v>
      </c>
    </row>
    <row r="24" spans="2:12" ht="12.5">
      <c r="B24" s="34">
        <v>45952.385613425926</v>
      </c>
      <c r="C24" s="107">
        <v>102</v>
      </c>
      <c r="D24" s="108">
        <v>21.6</v>
      </c>
      <c r="E24" s="108">
        <v>2203.2000000000003</v>
      </c>
      <c r="F24" s="109" t="s">
        <v>12</v>
      </c>
    </row>
    <row r="25" spans="2:12" ht="12.5">
      <c r="B25" s="34">
        <v>45952.385706018518</v>
      </c>
      <c r="C25" s="107">
        <v>61</v>
      </c>
      <c r="D25" s="108">
        <v>21.58</v>
      </c>
      <c r="E25" s="108">
        <v>1316.3799999999999</v>
      </c>
      <c r="F25" s="109" t="s">
        <v>12</v>
      </c>
    </row>
    <row r="26" spans="2:12" ht="12.5">
      <c r="B26" s="34">
        <v>45952.385706018518</v>
      </c>
      <c r="C26" s="107">
        <v>298</v>
      </c>
      <c r="D26" s="108">
        <v>21.58</v>
      </c>
      <c r="E26" s="108">
        <v>6430.8399999999992</v>
      </c>
      <c r="F26" s="109" t="s">
        <v>12</v>
      </c>
    </row>
    <row r="27" spans="2:12" ht="12.5">
      <c r="B27" s="34">
        <v>45952.385706018518</v>
      </c>
      <c r="C27" s="107">
        <v>62</v>
      </c>
      <c r="D27" s="108">
        <v>21.58</v>
      </c>
      <c r="E27" s="108">
        <v>1337.9599999999998</v>
      </c>
      <c r="F27" s="109" t="s">
        <v>12</v>
      </c>
    </row>
    <row r="28" spans="2:12" ht="12.5">
      <c r="B28" s="34">
        <v>45952.385706018518</v>
      </c>
      <c r="C28" s="107">
        <v>84</v>
      </c>
      <c r="D28" s="108">
        <v>21.58</v>
      </c>
      <c r="E28" s="108">
        <v>1812.7199999999998</v>
      </c>
      <c r="F28" s="109" t="s">
        <v>12</v>
      </c>
    </row>
    <row r="29" spans="2:12" ht="12.5">
      <c r="B29" s="34">
        <v>45952.385706018518</v>
      </c>
      <c r="C29" s="107">
        <v>360</v>
      </c>
      <c r="D29" s="108">
        <v>21.58</v>
      </c>
      <c r="E29" s="108">
        <v>7768.7999999999993</v>
      </c>
      <c r="F29" s="109" t="s">
        <v>12</v>
      </c>
    </row>
    <row r="30" spans="2:12" ht="12.5">
      <c r="B30" s="34">
        <v>45952.385752314818</v>
      </c>
      <c r="C30" s="107">
        <v>64</v>
      </c>
      <c r="D30" s="108">
        <v>21.58</v>
      </c>
      <c r="E30" s="108">
        <v>1381.12</v>
      </c>
      <c r="F30" s="109" t="s">
        <v>12</v>
      </c>
    </row>
    <row r="31" spans="2:12" ht="12.5">
      <c r="B31" s="34">
        <v>45952.385752314818</v>
      </c>
      <c r="C31" s="107">
        <v>155</v>
      </c>
      <c r="D31" s="108">
        <v>21.58</v>
      </c>
      <c r="E31" s="108">
        <v>3344.8999999999996</v>
      </c>
      <c r="F31" s="109" t="s">
        <v>12</v>
      </c>
    </row>
    <row r="32" spans="2:12" ht="12.5">
      <c r="B32" s="34">
        <v>45952.387453703705</v>
      </c>
      <c r="C32" s="107">
        <v>173</v>
      </c>
      <c r="D32" s="108">
        <v>21.56</v>
      </c>
      <c r="E32" s="108">
        <v>3729.8799999999997</v>
      </c>
      <c r="F32" s="109" t="s">
        <v>12</v>
      </c>
    </row>
    <row r="33" spans="2:6" ht="12.5">
      <c r="B33" s="34">
        <v>45952.387453703705</v>
      </c>
      <c r="C33" s="107">
        <v>125</v>
      </c>
      <c r="D33" s="108">
        <v>21.56</v>
      </c>
      <c r="E33" s="108">
        <v>2695</v>
      </c>
      <c r="F33" s="109" t="s">
        <v>12</v>
      </c>
    </row>
    <row r="34" spans="2:6" ht="12.5">
      <c r="B34" s="34">
        <v>45952.397824074076</v>
      </c>
      <c r="C34" s="107">
        <v>313</v>
      </c>
      <c r="D34" s="108">
        <v>21.74</v>
      </c>
      <c r="E34" s="108">
        <v>6804.62</v>
      </c>
      <c r="F34" s="109" t="s">
        <v>12</v>
      </c>
    </row>
    <row r="35" spans="2:6" ht="12.5">
      <c r="B35" s="34">
        <v>45952.399247685185</v>
      </c>
      <c r="C35" s="107">
        <v>1307</v>
      </c>
      <c r="D35" s="108">
        <v>21.72</v>
      </c>
      <c r="E35" s="108">
        <v>28388.039999999997</v>
      </c>
      <c r="F35" s="109" t="s">
        <v>12</v>
      </c>
    </row>
    <row r="36" spans="2:6" ht="12.5">
      <c r="B36" s="34">
        <v>45952.401631944442</v>
      </c>
      <c r="C36" s="107">
        <v>232</v>
      </c>
      <c r="D36" s="108">
        <v>21.68</v>
      </c>
      <c r="E36" s="108">
        <v>5029.76</v>
      </c>
      <c r="F36" s="109" t="s">
        <v>12</v>
      </c>
    </row>
    <row r="37" spans="2:6" ht="12.5">
      <c r="B37" s="34">
        <v>45952.401631944442</v>
      </c>
      <c r="C37" s="107">
        <v>90</v>
      </c>
      <c r="D37" s="108">
        <v>21.68</v>
      </c>
      <c r="E37" s="108">
        <v>1951.2</v>
      </c>
      <c r="F37" s="109" t="s">
        <v>12</v>
      </c>
    </row>
    <row r="38" spans="2:6" ht="12.5">
      <c r="B38" s="34">
        <v>45952.410474537035</v>
      </c>
      <c r="C38" s="107">
        <v>294</v>
      </c>
      <c r="D38" s="108">
        <v>21.66</v>
      </c>
      <c r="E38" s="108">
        <v>6368.04</v>
      </c>
      <c r="F38" s="109" t="s">
        <v>12</v>
      </c>
    </row>
    <row r="39" spans="2:6" ht="12.5">
      <c r="B39" s="34">
        <v>45952.410497685189</v>
      </c>
      <c r="C39" s="107">
        <v>67</v>
      </c>
      <c r="D39" s="108">
        <v>21.66</v>
      </c>
      <c r="E39" s="108">
        <v>1451.22</v>
      </c>
      <c r="F39" s="109" t="s">
        <v>12</v>
      </c>
    </row>
    <row r="40" spans="2:6" ht="12.5">
      <c r="B40" s="34">
        <v>45952.416770833333</v>
      </c>
      <c r="C40" s="107">
        <v>315</v>
      </c>
      <c r="D40" s="108">
        <v>21.7</v>
      </c>
      <c r="E40" s="108">
        <v>6835.5</v>
      </c>
      <c r="F40" s="109" t="s">
        <v>12</v>
      </c>
    </row>
    <row r="41" spans="2:6" ht="12.5">
      <c r="B41" s="34">
        <v>45952.419027777774</v>
      </c>
      <c r="C41" s="107">
        <v>324</v>
      </c>
      <c r="D41" s="108">
        <v>21.66</v>
      </c>
      <c r="E41" s="108">
        <v>7017.84</v>
      </c>
      <c r="F41" s="109" t="s">
        <v>12</v>
      </c>
    </row>
    <row r="42" spans="2:6" ht="12.5">
      <c r="B42" s="34">
        <v>45952.419027777774</v>
      </c>
      <c r="C42" s="107">
        <v>484</v>
      </c>
      <c r="D42" s="108">
        <v>21.66</v>
      </c>
      <c r="E42" s="108">
        <v>10483.44</v>
      </c>
      <c r="F42" s="109" t="s">
        <v>12</v>
      </c>
    </row>
    <row r="43" spans="2:6" ht="12.5">
      <c r="B43" s="34">
        <v>45952.419027777774</v>
      </c>
      <c r="C43" s="107">
        <v>144</v>
      </c>
      <c r="D43" s="108">
        <v>21.66</v>
      </c>
      <c r="E43" s="108">
        <v>3119.04</v>
      </c>
      <c r="F43" s="109" t="s">
        <v>12</v>
      </c>
    </row>
    <row r="44" spans="2:6" ht="12.5">
      <c r="B44" s="34">
        <v>45952.434282407405</v>
      </c>
      <c r="C44" s="107">
        <v>13</v>
      </c>
      <c r="D44" s="108">
        <v>21.72</v>
      </c>
      <c r="E44" s="108">
        <v>282.36</v>
      </c>
      <c r="F44" s="109" t="s">
        <v>12</v>
      </c>
    </row>
    <row r="45" spans="2:6" ht="12.5">
      <c r="B45" s="34">
        <v>45952.434467592589</v>
      </c>
      <c r="C45" s="107">
        <v>322</v>
      </c>
      <c r="D45" s="108">
        <v>21.74</v>
      </c>
      <c r="E45" s="108">
        <v>7000.28</v>
      </c>
      <c r="F45" s="109" t="s">
        <v>12</v>
      </c>
    </row>
    <row r="46" spans="2:6" ht="12.5">
      <c r="B46" s="34">
        <v>45952.441747685189</v>
      </c>
      <c r="C46" s="107">
        <v>335</v>
      </c>
      <c r="D46" s="108">
        <v>21.78</v>
      </c>
      <c r="E46" s="108">
        <v>7296.3</v>
      </c>
      <c r="F46" s="109" t="s">
        <v>12</v>
      </c>
    </row>
    <row r="47" spans="2:6" ht="12.5">
      <c r="B47" s="34">
        <v>45952.442349537036</v>
      </c>
      <c r="C47" s="107">
        <v>170</v>
      </c>
      <c r="D47" s="108">
        <v>21.76</v>
      </c>
      <c r="E47" s="108">
        <v>3699.2000000000003</v>
      </c>
      <c r="F47" s="109" t="s">
        <v>12</v>
      </c>
    </row>
    <row r="48" spans="2:6" ht="12.5">
      <c r="B48" s="34">
        <v>45952.442349537036</v>
      </c>
      <c r="C48" s="107">
        <v>318</v>
      </c>
      <c r="D48" s="108">
        <v>21.76</v>
      </c>
      <c r="E48" s="108">
        <v>6919.68</v>
      </c>
      <c r="F48" s="109" t="s">
        <v>12</v>
      </c>
    </row>
    <row r="49" spans="2:6" ht="12.5">
      <c r="B49" s="34">
        <v>45952.442349537036</v>
      </c>
      <c r="C49" s="107">
        <v>441</v>
      </c>
      <c r="D49" s="108">
        <v>21.76</v>
      </c>
      <c r="E49" s="108">
        <v>9596.16</v>
      </c>
      <c r="F49" s="109" t="s">
        <v>12</v>
      </c>
    </row>
    <row r="50" spans="2:6" ht="12.5">
      <c r="B50" s="34">
        <v>45952.455428240741</v>
      </c>
      <c r="C50" s="107">
        <v>621</v>
      </c>
      <c r="D50" s="108">
        <v>21.76</v>
      </c>
      <c r="E50" s="108">
        <v>13512.960000000001</v>
      </c>
      <c r="F50" s="109" t="s">
        <v>12</v>
      </c>
    </row>
    <row r="51" spans="2:6" ht="12.5">
      <c r="B51" s="34">
        <v>45952.464733796296</v>
      </c>
      <c r="C51" s="107">
        <v>282</v>
      </c>
      <c r="D51" s="108">
        <v>21.7</v>
      </c>
      <c r="E51" s="108">
        <v>6119.4</v>
      </c>
      <c r="F51" s="109" t="s">
        <v>12</v>
      </c>
    </row>
    <row r="52" spans="2:6" ht="12.5">
      <c r="B52" s="34">
        <v>45952.468611111108</v>
      </c>
      <c r="C52" s="107">
        <v>292</v>
      </c>
      <c r="D52" s="108">
        <v>21.68</v>
      </c>
      <c r="E52" s="108">
        <v>6330.5599999999995</v>
      </c>
      <c r="F52" s="109" t="s">
        <v>12</v>
      </c>
    </row>
    <row r="53" spans="2:6" ht="12.5">
      <c r="B53" s="34">
        <v>45952.468611111108</v>
      </c>
      <c r="C53" s="107">
        <v>292</v>
      </c>
      <c r="D53" s="108">
        <v>21.68</v>
      </c>
      <c r="E53" s="108">
        <v>6330.5599999999995</v>
      </c>
      <c r="F53" s="109" t="s">
        <v>12</v>
      </c>
    </row>
    <row r="54" spans="2:6" ht="12.5">
      <c r="B54" s="34">
        <v>45952.484629629631</v>
      </c>
      <c r="C54" s="107">
        <v>315</v>
      </c>
      <c r="D54" s="108">
        <v>21.7</v>
      </c>
      <c r="E54" s="108">
        <v>6835.5</v>
      </c>
      <c r="F54" s="109" t="s">
        <v>12</v>
      </c>
    </row>
    <row r="55" spans="2:6" ht="12.5">
      <c r="B55" s="34">
        <v>45952.484629629631</v>
      </c>
      <c r="C55" s="107">
        <v>308</v>
      </c>
      <c r="D55" s="108">
        <v>21.72</v>
      </c>
      <c r="E55" s="108">
        <v>6689.7599999999993</v>
      </c>
      <c r="F55" s="109" t="s">
        <v>12</v>
      </c>
    </row>
    <row r="56" spans="2:6" ht="12.5">
      <c r="B56" s="34">
        <v>45952.484629629631</v>
      </c>
      <c r="C56" s="107">
        <v>296</v>
      </c>
      <c r="D56" s="108">
        <v>21.72</v>
      </c>
      <c r="E56" s="108">
        <v>6429.12</v>
      </c>
      <c r="F56" s="109" t="s">
        <v>12</v>
      </c>
    </row>
    <row r="57" spans="2:6" ht="12.5">
      <c r="B57" s="34">
        <v>45952.497696759259</v>
      </c>
      <c r="C57" s="107">
        <v>304</v>
      </c>
      <c r="D57" s="108">
        <v>21.68</v>
      </c>
      <c r="E57" s="108">
        <v>6590.72</v>
      </c>
      <c r="F57" s="109" t="s">
        <v>12</v>
      </c>
    </row>
    <row r="58" spans="2:6" ht="12.5">
      <c r="B58" s="34">
        <v>45952.497696759259</v>
      </c>
      <c r="C58" s="107">
        <v>300</v>
      </c>
      <c r="D58" s="108">
        <v>21.68</v>
      </c>
      <c r="E58" s="108">
        <v>6504</v>
      </c>
      <c r="F58" s="109" t="s">
        <v>12</v>
      </c>
    </row>
    <row r="59" spans="2:6" ht="12.5">
      <c r="B59" s="34">
        <v>45952.498263888891</v>
      </c>
      <c r="C59" s="107">
        <v>319</v>
      </c>
      <c r="D59" s="108">
        <v>21.66</v>
      </c>
      <c r="E59" s="108">
        <v>6909.54</v>
      </c>
      <c r="F59" s="109" t="s">
        <v>12</v>
      </c>
    </row>
    <row r="60" spans="2:6" ht="12.5">
      <c r="B60" s="34">
        <v>45952.511122685188</v>
      </c>
      <c r="C60" s="107">
        <v>630</v>
      </c>
      <c r="D60" s="108">
        <v>21.64</v>
      </c>
      <c r="E60" s="108">
        <v>13633.2</v>
      </c>
      <c r="F60" s="109" t="s">
        <v>12</v>
      </c>
    </row>
    <row r="61" spans="2:6" ht="12.5">
      <c r="B61" s="34">
        <v>45952.52138888889</v>
      </c>
      <c r="C61" s="107">
        <v>302</v>
      </c>
      <c r="D61" s="108">
        <v>21.66</v>
      </c>
      <c r="E61" s="108">
        <v>6541.32</v>
      </c>
      <c r="F61" s="109" t="s">
        <v>12</v>
      </c>
    </row>
    <row r="62" spans="2:6" ht="12.5">
      <c r="B62" s="34">
        <v>45952.52138888889</v>
      </c>
      <c r="C62" s="107">
        <v>208</v>
      </c>
      <c r="D62" s="108">
        <v>21.66</v>
      </c>
      <c r="E62" s="108">
        <v>4505.28</v>
      </c>
      <c r="F62" s="109" t="s">
        <v>12</v>
      </c>
    </row>
    <row r="63" spans="2:6" ht="12.5">
      <c r="B63" s="34">
        <v>45952.52140046296</v>
      </c>
      <c r="C63" s="107">
        <v>51</v>
      </c>
      <c r="D63" s="108">
        <v>21.66</v>
      </c>
      <c r="E63" s="108">
        <v>1104.6600000000001</v>
      </c>
      <c r="F63" s="109" t="s">
        <v>12</v>
      </c>
    </row>
    <row r="64" spans="2:6" ht="12.5">
      <c r="B64" s="34">
        <v>45952.52275462963</v>
      </c>
      <c r="C64" s="107">
        <v>305</v>
      </c>
      <c r="D64" s="108">
        <v>21.66</v>
      </c>
      <c r="E64" s="108">
        <v>6606.3</v>
      </c>
      <c r="F64" s="109" t="s">
        <v>12</v>
      </c>
    </row>
    <row r="65" spans="2:6" ht="12.5">
      <c r="B65" s="34">
        <v>45952.54184027778</v>
      </c>
      <c r="C65" s="107">
        <v>258</v>
      </c>
      <c r="D65" s="108">
        <v>21.64</v>
      </c>
      <c r="E65" s="108">
        <v>5583.12</v>
      </c>
      <c r="F65" s="109" t="s">
        <v>12</v>
      </c>
    </row>
    <row r="66" spans="2:6" ht="12.5">
      <c r="B66" s="34">
        <v>45952.54184027778</v>
      </c>
      <c r="C66" s="107">
        <v>284</v>
      </c>
      <c r="D66" s="108">
        <v>21.64</v>
      </c>
      <c r="E66" s="108">
        <v>6145.76</v>
      </c>
      <c r="F66" s="109" t="s">
        <v>12</v>
      </c>
    </row>
    <row r="67" spans="2:6" ht="12.5">
      <c r="B67" s="34">
        <v>45952.54184027778</v>
      </c>
      <c r="C67" s="107">
        <v>287</v>
      </c>
      <c r="D67" s="108">
        <v>21.64</v>
      </c>
      <c r="E67" s="108">
        <v>6210.68</v>
      </c>
      <c r="F67" s="109" t="s">
        <v>12</v>
      </c>
    </row>
    <row r="68" spans="2:6" ht="12.5">
      <c r="B68" s="34">
        <v>45952.54184027778</v>
      </c>
      <c r="C68" s="107">
        <v>29</v>
      </c>
      <c r="D68" s="108">
        <v>21.64</v>
      </c>
      <c r="E68" s="108">
        <v>627.56000000000006</v>
      </c>
      <c r="F68" s="109" t="s">
        <v>12</v>
      </c>
    </row>
    <row r="69" spans="2:6" ht="12.5">
      <c r="B69" s="34">
        <v>45952.545277777775</v>
      </c>
      <c r="C69" s="107">
        <v>329</v>
      </c>
      <c r="D69" s="108">
        <v>21.62</v>
      </c>
      <c r="E69" s="108">
        <v>7112.9800000000005</v>
      </c>
      <c r="F69" s="109" t="s">
        <v>12</v>
      </c>
    </row>
    <row r="70" spans="2:6" ht="12.5">
      <c r="B70" s="34">
        <v>45952.56459490741</v>
      </c>
      <c r="C70" s="107">
        <v>291</v>
      </c>
      <c r="D70" s="108">
        <v>21.62</v>
      </c>
      <c r="E70" s="108">
        <v>6291.42</v>
      </c>
      <c r="F70" s="109" t="s">
        <v>12</v>
      </c>
    </row>
    <row r="71" spans="2:6" ht="12.5">
      <c r="B71" s="34">
        <v>45952.572314814817</v>
      </c>
      <c r="C71" s="107">
        <v>12</v>
      </c>
      <c r="D71" s="108">
        <v>21.62</v>
      </c>
      <c r="E71" s="108">
        <v>259.44</v>
      </c>
      <c r="F71" s="109" t="s">
        <v>12</v>
      </c>
    </row>
    <row r="72" spans="2:6" ht="12.5">
      <c r="B72" s="34">
        <v>45952.572465277779</v>
      </c>
      <c r="C72" s="107">
        <v>284</v>
      </c>
      <c r="D72" s="108">
        <v>21.62</v>
      </c>
      <c r="E72" s="108">
        <v>6140.08</v>
      </c>
      <c r="F72" s="109" t="s">
        <v>12</v>
      </c>
    </row>
    <row r="73" spans="2:6" ht="12.5">
      <c r="B73" s="34">
        <v>45952.572476851848</v>
      </c>
      <c r="C73" s="107">
        <v>143</v>
      </c>
      <c r="D73" s="108">
        <v>21.6</v>
      </c>
      <c r="E73" s="108">
        <v>3088.8</v>
      </c>
      <c r="F73" s="109" t="s">
        <v>12</v>
      </c>
    </row>
    <row r="74" spans="2:6" ht="12.5">
      <c r="B74" s="34">
        <v>45952.572754629633</v>
      </c>
      <c r="C74" s="107">
        <v>142</v>
      </c>
      <c r="D74" s="108">
        <v>21.6</v>
      </c>
      <c r="E74" s="108">
        <v>3067.2000000000003</v>
      </c>
      <c r="F74" s="109" t="s">
        <v>12</v>
      </c>
    </row>
    <row r="75" spans="2:6" ht="12.5">
      <c r="B75" s="34">
        <v>45952.572754629633</v>
      </c>
      <c r="C75" s="107">
        <v>322</v>
      </c>
      <c r="D75" s="108">
        <v>21.6</v>
      </c>
      <c r="E75" s="108">
        <v>6955.2000000000007</v>
      </c>
      <c r="F75" s="109" t="s">
        <v>12</v>
      </c>
    </row>
    <row r="76" spans="2:6" ht="12.5">
      <c r="B76" s="34">
        <v>45952.572754629633</v>
      </c>
      <c r="C76" s="107">
        <v>314</v>
      </c>
      <c r="D76" s="108">
        <v>21.6</v>
      </c>
      <c r="E76" s="108">
        <v>6782.4000000000005</v>
      </c>
      <c r="F76" s="109" t="s">
        <v>12</v>
      </c>
    </row>
    <row r="77" spans="2:6" ht="12.5">
      <c r="B77" s="34">
        <v>45952.599444444444</v>
      </c>
      <c r="C77" s="107">
        <v>612</v>
      </c>
      <c r="D77" s="108">
        <v>21.58</v>
      </c>
      <c r="E77" s="108">
        <v>13206.96</v>
      </c>
      <c r="F77" s="109" t="s">
        <v>12</v>
      </c>
    </row>
    <row r="78" spans="2:6" ht="12.5">
      <c r="B78" s="34">
        <v>45952.599444444444</v>
      </c>
      <c r="C78" s="107">
        <v>282</v>
      </c>
      <c r="D78" s="108">
        <v>21.58</v>
      </c>
      <c r="E78" s="108">
        <v>6085.5599999999995</v>
      </c>
      <c r="F78" s="109" t="s">
        <v>12</v>
      </c>
    </row>
    <row r="79" spans="2:6" ht="12.5">
      <c r="B79" s="34">
        <v>45952.599444444444</v>
      </c>
      <c r="C79" s="107">
        <v>282</v>
      </c>
      <c r="D79" s="108">
        <v>21.58</v>
      </c>
      <c r="E79" s="108">
        <v>6085.5599999999995</v>
      </c>
      <c r="F79" s="109" t="s">
        <v>12</v>
      </c>
    </row>
    <row r="80" spans="2:6" ht="12.5">
      <c r="B80" s="34">
        <v>45952.599444444444</v>
      </c>
      <c r="C80" s="107">
        <v>282</v>
      </c>
      <c r="D80" s="108">
        <v>21.58</v>
      </c>
      <c r="E80" s="108">
        <v>6085.5599999999995</v>
      </c>
      <c r="F80" s="109" t="s">
        <v>12</v>
      </c>
    </row>
    <row r="81" spans="2:6" ht="12.5">
      <c r="B81" s="34">
        <v>45952.61041666667</v>
      </c>
      <c r="C81" s="107">
        <v>305</v>
      </c>
      <c r="D81" s="108">
        <v>21.56</v>
      </c>
      <c r="E81" s="108">
        <v>6575.7999999999993</v>
      </c>
      <c r="F81" s="109" t="s">
        <v>12</v>
      </c>
    </row>
    <row r="82" spans="2:6" ht="12.5">
      <c r="B82" s="34">
        <v>45952.61041666667</v>
      </c>
      <c r="C82" s="107">
        <v>319</v>
      </c>
      <c r="D82" s="108">
        <v>21.56</v>
      </c>
      <c r="E82" s="108">
        <v>6877.6399999999994</v>
      </c>
      <c r="F82" s="109" t="s">
        <v>12</v>
      </c>
    </row>
    <row r="83" spans="2:6" ht="12.5">
      <c r="B83" s="34">
        <v>45952.619618055556</v>
      </c>
      <c r="C83" s="107">
        <v>301</v>
      </c>
      <c r="D83" s="108">
        <v>21.58</v>
      </c>
      <c r="E83" s="108">
        <v>6495.58</v>
      </c>
      <c r="F83" s="109" t="s">
        <v>12</v>
      </c>
    </row>
    <row r="84" spans="2:6" ht="12.5">
      <c r="B84" s="34">
        <v>45952.619618055556</v>
      </c>
      <c r="C84" s="107">
        <v>318</v>
      </c>
      <c r="D84" s="108">
        <v>21.58</v>
      </c>
      <c r="E84" s="108">
        <v>6862.44</v>
      </c>
      <c r="F84" s="109" t="s">
        <v>12</v>
      </c>
    </row>
    <row r="85" spans="2:6" ht="12.5">
      <c r="B85" s="34">
        <v>45952.628865740742</v>
      </c>
      <c r="C85" s="107">
        <v>602</v>
      </c>
      <c r="D85" s="108">
        <v>21.6</v>
      </c>
      <c r="E85" s="108">
        <v>13003.2</v>
      </c>
      <c r="F85" s="109" t="s">
        <v>12</v>
      </c>
    </row>
    <row r="86" spans="2:6" ht="12.5">
      <c r="B86" s="34">
        <v>45952.637523148151</v>
      </c>
      <c r="C86" s="107">
        <v>587</v>
      </c>
      <c r="D86" s="108">
        <v>21.64</v>
      </c>
      <c r="E86" s="108">
        <v>12702.68</v>
      </c>
      <c r="F86" s="109" t="s">
        <v>12</v>
      </c>
    </row>
    <row r="87" spans="2:6" ht="12.5">
      <c r="B87" s="34">
        <v>45952.6481712963</v>
      </c>
      <c r="C87" s="107">
        <v>460</v>
      </c>
      <c r="D87" s="108">
        <v>21.72</v>
      </c>
      <c r="E87" s="108">
        <v>9991.1999999999989</v>
      </c>
      <c r="F87" s="109" t="s">
        <v>12</v>
      </c>
    </row>
    <row r="88" spans="2:6" ht="12.5">
      <c r="B88" s="34">
        <v>45952.6481712963</v>
      </c>
      <c r="C88" s="107">
        <v>412</v>
      </c>
      <c r="D88" s="108">
        <v>21.72</v>
      </c>
      <c r="E88" s="108">
        <v>8948.64</v>
      </c>
      <c r="F88" s="109" t="s">
        <v>12</v>
      </c>
    </row>
    <row r="89" spans="2:6" ht="12.5">
      <c r="B89" s="34">
        <v>45952.650601851848</v>
      </c>
      <c r="C89" s="107">
        <v>289</v>
      </c>
      <c r="D89" s="108">
        <v>21.72</v>
      </c>
      <c r="E89" s="108">
        <v>6277.08</v>
      </c>
      <c r="F89" s="109" t="s">
        <v>12</v>
      </c>
    </row>
    <row r="90" spans="2:6" ht="12.5">
      <c r="B90" s="34">
        <v>45952.650601851848</v>
      </c>
      <c r="C90" s="107">
        <v>31</v>
      </c>
      <c r="D90" s="108">
        <v>21.72</v>
      </c>
      <c r="E90" s="108">
        <v>673.31999999999994</v>
      </c>
      <c r="F90" s="109" t="s">
        <v>12</v>
      </c>
    </row>
    <row r="91" spans="2:6" ht="12.5">
      <c r="B91" s="34">
        <v>45952.653067129628</v>
      </c>
      <c r="C91" s="107">
        <v>306</v>
      </c>
      <c r="D91" s="108">
        <v>21.7</v>
      </c>
      <c r="E91" s="108">
        <v>6640.2</v>
      </c>
      <c r="F91" s="109" t="s">
        <v>12</v>
      </c>
    </row>
    <row r="92" spans="2:6" ht="12.5">
      <c r="B92" s="34">
        <v>45952.658379629633</v>
      </c>
      <c r="C92" s="107">
        <v>299</v>
      </c>
      <c r="D92" s="108">
        <v>21.7</v>
      </c>
      <c r="E92" s="108">
        <v>6488.3</v>
      </c>
      <c r="F92" s="109" t="s">
        <v>12</v>
      </c>
    </row>
    <row r="93" spans="2:6" ht="12.5">
      <c r="B93" s="34">
        <v>45952.661180555559</v>
      </c>
      <c r="C93" s="107">
        <v>317</v>
      </c>
      <c r="D93" s="108">
        <v>21.68</v>
      </c>
      <c r="E93" s="108">
        <v>6872.5599999999995</v>
      </c>
      <c r="F93" s="109" t="s">
        <v>12</v>
      </c>
    </row>
    <row r="94" spans="2:6" ht="12.5">
      <c r="B94" s="34">
        <v>45952.672430555554</v>
      </c>
      <c r="C94" s="107">
        <v>341</v>
      </c>
      <c r="D94" s="108">
        <v>21.82</v>
      </c>
      <c r="E94" s="108">
        <v>7440.62</v>
      </c>
      <c r="F94" s="109" t="s">
        <v>12</v>
      </c>
    </row>
    <row r="95" spans="2:6" ht="12.5">
      <c r="B95" s="34">
        <v>45952.672430555554</v>
      </c>
      <c r="C95" s="107">
        <v>288</v>
      </c>
      <c r="D95" s="108">
        <v>21.82</v>
      </c>
      <c r="E95" s="108">
        <v>6284.16</v>
      </c>
      <c r="F95" s="109" t="s">
        <v>12</v>
      </c>
    </row>
    <row r="96" spans="2:6" ht="12.5">
      <c r="B96" s="34">
        <v>45952.672430555554</v>
      </c>
      <c r="C96" s="107">
        <v>304</v>
      </c>
      <c r="D96" s="108">
        <v>21.82</v>
      </c>
      <c r="E96" s="108">
        <v>6633.28</v>
      </c>
      <c r="F96" s="109" t="s">
        <v>12</v>
      </c>
    </row>
    <row r="97" spans="2:6" ht="12.5">
      <c r="B97" s="34">
        <v>45952.673425925925</v>
      </c>
      <c r="C97" s="107">
        <v>283</v>
      </c>
      <c r="D97" s="108">
        <v>21.8</v>
      </c>
      <c r="E97" s="108">
        <v>6169.4000000000005</v>
      </c>
      <c r="F97" s="109" t="s">
        <v>12</v>
      </c>
    </row>
    <row r="98" spans="2:6" ht="12.5">
      <c r="B98" s="34">
        <v>45952.676678240743</v>
      </c>
      <c r="C98" s="107">
        <v>294</v>
      </c>
      <c r="D98" s="108">
        <v>21.8</v>
      </c>
      <c r="E98" s="108">
        <v>6409.2</v>
      </c>
      <c r="F98" s="109" t="s">
        <v>12</v>
      </c>
    </row>
    <row r="99" spans="2:6" ht="12.5">
      <c r="B99" s="34">
        <v>45952.680081018516</v>
      </c>
      <c r="C99" s="107">
        <v>331</v>
      </c>
      <c r="D99" s="108">
        <v>21.82</v>
      </c>
      <c r="E99" s="108">
        <v>7222.42</v>
      </c>
      <c r="F99" s="109" t="s">
        <v>12</v>
      </c>
    </row>
    <row r="100" spans="2:6" ht="12.5">
      <c r="B100" s="34">
        <v>45952.688148148147</v>
      </c>
      <c r="C100" s="107">
        <v>310</v>
      </c>
      <c r="D100" s="108">
        <v>21.78</v>
      </c>
      <c r="E100" s="108">
        <v>6751.8</v>
      </c>
      <c r="F100" s="109" t="s">
        <v>12</v>
      </c>
    </row>
    <row r="101" spans="2:6" ht="12.5">
      <c r="B101" s="34">
        <v>45952.696585648147</v>
      </c>
      <c r="C101" s="107">
        <v>302</v>
      </c>
      <c r="D101" s="108">
        <v>21.78</v>
      </c>
      <c r="E101" s="108">
        <v>6577.56</v>
      </c>
      <c r="F101" s="109" t="s">
        <v>12</v>
      </c>
    </row>
    <row r="102" spans="2:6" ht="12.5">
      <c r="B102" s="34">
        <v>45952.696585648147</v>
      </c>
      <c r="C102" s="107">
        <v>290</v>
      </c>
      <c r="D102" s="108">
        <v>21.78</v>
      </c>
      <c r="E102" s="108">
        <v>6316.2000000000007</v>
      </c>
      <c r="F102" s="109" t="s">
        <v>12</v>
      </c>
    </row>
    <row r="103" spans="2:6" ht="12.5">
      <c r="B103" s="34">
        <v>45952.708402777775</v>
      </c>
      <c r="C103" s="107">
        <v>245</v>
      </c>
      <c r="D103" s="108">
        <v>21.78</v>
      </c>
      <c r="E103" s="108">
        <v>5336.1</v>
      </c>
      <c r="F103" s="109" t="s">
        <v>12</v>
      </c>
    </row>
    <row r="104" spans="2:6" ht="12.5">
      <c r="B104" s="34">
        <v>45952.708402777775</v>
      </c>
      <c r="C104" s="107">
        <v>58</v>
      </c>
      <c r="D104" s="108">
        <v>21.78</v>
      </c>
      <c r="E104" s="108">
        <v>1263.24</v>
      </c>
      <c r="F104" s="109" t="s">
        <v>12</v>
      </c>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5">
      <c r="B17" s="26">
        <v>45826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45826.381620370368</v>
      </c>
      <c r="C20" s="107">
        <v>552</v>
      </c>
      <c r="D20" s="108">
        <v>23.04</v>
      </c>
      <c r="E20" s="108">
        <v>12718.08</v>
      </c>
      <c r="F20" s="109" t="s">
        <v>12</v>
      </c>
      <c r="G20" s="87"/>
      <c r="H20" s="86"/>
      <c r="I20" s="86"/>
      <c r="J20" s="86"/>
      <c r="K20" s="86"/>
    </row>
    <row r="21" spans="2:12" ht="12.5">
      <c r="B21" s="34">
        <v>45826.387604166666</v>
      </c>
      <c r="C21" s="107">
        <v>281</v>
      </c>
      <c r="D21" s="108">
        <v>23.06</v>
      </c>
      <c r="E21" s="108">
        <v>6479.86</v>
      </c>
      <c r="F21" s="109" t="s">
        <v>12</v>
      </c>
    </row>
    <row r="22" spans="2:12" ht="12.5">
      <c r="B22" s="34">
        <v>45826.388923611114</v>
      </c>
      <c r="C22" s="107">
        <v>307</v>
      </c>
      <c r="D22" s="108">
        <v>23.08</v>
      </c>
      <c r="E22" s="108">
        <v>7085.5599999999995</v>
      </c>
      <c r="F22" s="109" t="s">
        <v>12</v>
      </c>
    </row>
    <row r="23" spans="2:12" ht="12.5">
      <c r="B23" s="34">
        <v>45826.390474537038</v>
      </c>
      <c r="C23" s="107">
        <v>263</v>
      </c>
      <c r="D23" s="108">
        <v>23.08</v>
      </c>
      <c r="E23" s="108">
        <v>6070.04</v>
      </c>
      <c r="F23" s="109" t="s">
        <v>12</v>
      </c>
    </row>
    <row r="24" spans="2:12" ht="12.5">
      <c r="B24" s="34">
        <v>45826.390474537038</v>
      </c>
      <c r="C24" s="107">
        <v>554</v>
      </c>
      <c r="D24" s="108">
        <v>23.08</v>
      </c>
      <c r="E24" s="108">
        <v>12786.32</v>
      </c>
      <c r="F24" s="109" t="s">
        <v>12</v>
      </c>
    </row>
    <row r="25" spans="2:12" ht="12.5">
      <c r="B25" s="34">
        <v>45826.392974537041</v>
      </c>
      <c r="C25" s="107">
        <v>290</v>
      </c>
      <c r="D25" s="108">
        <v>23.08</v>
      </c>
      <c r="E25" s="108">
        <v>6693.2</v>
      </c>
      <c r="F25" s="109" t="s">
        <v>12</v>
      </c>
    </row>
    <row r="26" spans="2:12" ht="12.5">
      <c r="B26" s="34">
        <v>45826.400069444448</v>
      </c>
      <c r="C26" s="107">
        <v>267</v>
      </c>
      <c r="D26" s="108">
        <v>23.08</v>
      </c>
      <c r="E26" s="108">
        <v>6162.36</v>
      </c>
      <c r="F26" s="109" t="s">
        <v>12</v>
      </c>
    </row>
    <row r="27" spans="2:12" ht="12.5">
      <c r="B27" s="34">
        <v>45826.400069444448</v>
      </c>
      <c r="C27" s="107">
        <v>3</v>
      </c>
      <c r="D27" s="108">
        <v>23.08</v>
      </c>
      <c r="E27" s="108">
        <v>69.239999999999995</v>
      </c>
      <c r="F27" s="109" t="s">
        <v>12</v>
      </c>
    </row>
    <row r="28" spans="2:12" ht="12.5">
      <c r="B28" s="34">
        <v>45826.400069444448</v>
      </c>
      <c r="C28" s="107">
        <v>257</v>
      </c>
      <c r="D28" s="108">
        <v>23.08</v>
      </c>
      <c r="E28" s="108">
        <v>5931.5599999999995</v>
      </c>
      <c r="F28" s="109" t="s">
        <v>12</v>
      </c>
    </row>
    <row r="29" spans="2:12" ht="12.5">
      <c r="B29" s="34">
        <v>45826.410428240742</v>
      </c>
      <c r="C29" s="107">
        <v>272</v>
      </c>
      <c r="D29" s="108">
        <v>23.14</v>
      </c>
      <c r="E29" s="108">
        <v>6294.08</v>
      </c>
      <c r="F29" s="109" t="s">
        <v>12</v>
      </c>
    </row>
    <row r="30" spans="2:12" ht="12.5">
      <c r="B30" s="34">
        <v>45826.410590277781</v>
      </c>
      <c r="C30" s="107">
        <v>110</v>
      </c>
      <c r="D30" s="108">
        <v>23.14</v>
      </c>
      <c r="E30" s="108">
        <v>2545.4</v>
      </c>
      <c r="F30" s="109" t="s">
        <v>12</v>
      </c>
    </row>
    <row r="31" spans="2:12" ht="12.5">
      <c r="B31" s="34">
        <v>45826.410590277781</v>
      </c>
      <c r="C31" s="107">
        <v>110</v>
      </c>
      <c r="D31" s="108">
        <v>23.14</v>
      </c>
      <c r="E31" s="108">
        <v>2545.4</v>
      </c>
      <c r="F31" s="109" t="s">
        <v>12</v>
      </c>
    </row>
    <row r="32" spans="2:12" ht="12.5">
      <c r="B32" s="34">
        <v>45826.410590277781</v>
      </c>
      <c r="C32" s="107">
        <v>75</v>
      </c>
      <c r="D32" s="108">
        <v>23.14</v>
      </c>
      <c r="E32" s="108">
        <v>1735.5</v>
      </c>
      <c r="F32" s="109" t="s">
        <v>12</v>
      </c>
    </row>
    <row r="33" spans="2:6" ht="12.5">
      <c r="B33" s="34">
        <v>45826.413784722223</v>
      </c>
      <c r="C33" s="107">
        <v>160</v>
      </c>
      <c r="D33" s="108">
        <v>23.14</v>
      </c>
      <c r="E33" s="108">
        <v>3702.4</v>
      </c>
      <c r="F33" s="109" t="s">
        <v>12</v>
      </c>
    </row>
    <row r="34" spans="2:6" ht="12.5">
      <c r="B34" s="34">
        <v>45826.414143518516</v>
      </c>
      <c r="C34" s="107">
        <v>263</v>
      </c>
      <c r="D34" s="108">
        <v>23.12</v>
      </c>
      <c r="E34" s="108">
        <v>6080.56</v>
      </c>
      <c r="F34" s="109" t="s">
        <v>12</v>
      </c>
    </row>
    <row r="35" spans="2:6" ht="12.5">
      <c r="B35" s="34">
        <v>45826.414143518516</v>
      </c>
      <c r="C35" s="107">
        <v>266</v>
      </c>
      <c r="D35" s="108">
        <v>23.12</v>
      </c>
      <c r="E35" s="108">
        <v>6149.92</v>
      </c>
      <c r="F35" s="109" t="s">
        <v>12</v>
      </c>
    </row>
    <row r="36" spans="2:6" ht="12.5">
      <c r="B36" s="34">
        <v>45826.414143518516</v>
      </c>
      <c r="C36" s="107">
        <v>273</v>
      </c>
      <c r="D36" s="108">
        <v>23.12</v>
      </c>
      <c r="E36" s="108">
        <v>6311.76</v>
      </c>
      <c r="F36" s="109" t="s">
        <v>12</v>
      </c>
    </row>
    <row r="37" spans="2:6" ht="12.5">
      <c r="B37" s="34">
        <v>45826.426504629628</v>
      </c>
      <c r="C37" s="107">
        <v>309</v>
      </c>
      <c r="D37" s="108">
        <v>23.14</v>
      </c>
      <c r="E37" s="108">
        <v>7150.26</v>
      </c>
      <c r="F37" s="109" t="s">
        <v>12</v>
      </c>
    </row>
    <row r="38" spans="2:6" ht="12.5">
      <c r="B38" s="34">
        <v>45826.42664351852</v>
      </c>
      <c r="C38" s="107">
        <v>281</v>
      </c>
      <c r="D38" s="108">
        <v>23.12</v>
      </c>
      <c r="E38" s="108">
        <v>6496.72</v>
      </c>
      <c r="F38" s="109" t="s">
        <v>12</v>
      </c>
    </row>
    <row r="39" spans="2:6" ht="12.5">
      <c r="B39" s="34">
        <v>45826.42664351852</v>
      </c>
      <c r="C39" s="107">
        <v>267</v>
      </c>
      <c r="D39" s="108">
        <v>23.12</v>
      </c>
      <c r="E39" s="108">
        <v>6173.04</v>
      </c>
      <c r="F39" s="109" t="s">
        <v>12</v>
      </c>
    </row>
    <row r="40" spans="2:6" ht="12.5">
      <c r="B40" s="34">
        <v>45826.430775462963</v>
      </c>
      <c r="C40" s="107">
        <v>53</v>
      </c>
      <c r="D40" s="108">
        <v>23.1</v>
      </c>
      <c r="E40" s="108">
        <v>1224.3000000000002</v>
      </c>
      <c r="F40" s="109" t="s">
        <v>12</v>
      </c>
    </row>
    <row r="41" spans="2:6" ht="12.5">
      <c r="B41" s="34">
        <v>45826.430775462963</v>
      </c>
      <c r="C41" s="107">
        <v>211</v>
      </c>
      <c r="D41" s="108">
        <v>23.1</v>
      </c>
      <c r="E41" s="108">
        <v>4874.1000000000004</v>
      </c>
      <c r="F41" s="109" t="s">
        <v>12</v>
      </c>
    </row>
    <row r="42" spans="2:6" ht="12.5">
      <c r="B42" s="34">
        <v>45826.436319444445</v>
      </c>
      <c r="C42" s="107">
        <v>261</v>
      </c>
      <c r="D42" s="108">
        <v>23.06</v>
      </c>
      <c r="E42" s="108">
        <v>6018.66</v>
      </c>
      <c r="F42" s="109" t="s">
        <v>12</v>
      </c>
    </row>
    <row r="43" spans="2:6" ht="12.5">
      <c r="B43" s="34">
        <v>45826.436319444445</v>
      </c>
      <c r="C43" s="107">
        <v>263</v>
      </c>
      <c r="D43" s="108">
        <v>23.06</v>
      </c>
      <c r="E43" s="108">
        <v>6064.78</v>
      </c>
      <c r="F43" s="109" t="s">
        <v>12</v>
      </c>
    </row>
    <row r="44" spans="2:6" ht="12.5">
      <c r="B44" s="34">
        <v>45826.438414351855</v>
      </c>
      <c r="C44" s="107">
        <v>90</v>
      </c>
      <c r="D44" s="108">
        <v>23.06</v>
      </c>
      <c r="E44" s="108">
        <v>2075.4</v>
      </c>
      <c r="F44" s="109" t="s">
        <v>12</v>
      </c>
    </row>
    <row r="45" spans="2:6" ht="12.5">
      <c r="B45" s="34">
        <v>45826.438414351855</v>
      </c>
      <c r="C45" s="107">
        <v>182</v>
      </c>
      <c r="D45" s="108">
        <v>23.06</v>
      </c>
      <c r="E45" s="108">
        <v>4196.92</v>
      </c>
      <c r="F45" s="109" t="s">
        <v>12</v>
      </c>
    </row>
    <row r="46" spans="2:6" ht="12.5">
      <c r="B46" s="34">
        <v>45826.449884259258</v>
      </c>
      <c r="C46" s="107">
        <v>265</v>
      </c>
      <c r="D46" s="108">
        <v>23.06</v>
      </c>
      <c r="E46" s="108">
        <v>6110.9</v>
      </c>
      <c r="F46" s="109" t="s">
        <v>12</v>
      </c>
    </row>
    <row r="47" spans="2:6" ht="12.5">
      <c r="B47" s="34">
        <v>45826.449884259258</v>
      </c>
      <c r="C47" s="107">
        <v>291</v>
      </c>
      <c r="D47" s="108">
        <v>23.06</v>
      </c>
      <c r="E47" s="108">
        <v>6710.46</v>
      </c>
      <c r="F47" s="109" t="s">
        <v>12</v>
      </c>
    </row>
    <row r="48" spans="2:6" ht="12.5">
      <c r="B48" s="34">
        <v>45826.452974537038</v>
      </c>
      <c r="C48" s="107">
        <v>284</v>
      </c>
      <c r="D48" s="108">
        <v>23.04</v>
      </c>
      <c r="E48" s="108">
        <v>6543.36</v>
      </c>
      <c r="F48" s="109" t="s">
        <v>12</v>
      </c>
    </row>
    <row r="49" spans="2:6" ht="12.5">
      <c r="B49" s="34">
        <v>45826.460104166668</v>
      </c>
      <c r="C49" s="107">
        <v>578</v>
      </c>
      <c r="D49" s="108">
        <v>23.1</v>
      </c>
      <c r="E49" s="108">
        <v>13351.800000000001</v>
      </c>
      <c r="F49" s="109" t="s">
        <v>12</v>
      </c>
    </row>
    <row r="50" spans="2:6" ht="12.5">
      <c r="B50" s="34">
        <v>45826.470601851855</v>
      </c>
      <c r="C50" s="107">
        <v>303</v>
      </c>
      <c r="D50" s="108">
        <v>23.12</v>
      </c>
      <c r="E50" s="108">
        <v>7005.3600000000006</v>
      </c>
      <c r="F50" s="109" t="s">
        <v>12</v>
      </c>
    </row>
    <row r="51" spans="2:6" ht="12.5">
      <c r="B51" s="34">
        <v>45826.470601851855</v>
      </c>
      <c r="C51" s="107">
        <v>303</v>
      </c>
      <c r="D51" s="108">
        <v>23.12</v>
      </c>
      <c r="E51" s="108">
        <v>7005.3600000000006</v>
      </c>
      <c r="F51" s="109" t="s">
        <v>12</v>
      </c>
    </row>
    <row r="52" spans="2:6" ht="12.5">
      <c r="B52" s="34">
        <v>45826.477465277778</v>
      </c>
      <c r="C52" s="107">
        <v>157</v>
      </c>
      <c r="D52" s="108">
        <v>23.1</v>
      </c>
      <c r="E52" s="108">
        <v>3626.7000000000003</v>
      </c>
      <c r="F52" s="109" t="s">
        <v>12</v>
      </c>
    </row>
    <row r="53" spans="2:6" ht="12.5">
      <c r="B53" s="34">
        <v>45826.477465277778</v>
      </c>
      <c r="C53" s="107">
        <v>134</v>
      </c>
      <c r="D53" s="108">
        <v>23.1</v>
      </c>
      <c r="E53" s="108">
        <v>3095.4</v>
      </c>
      <c r="F53" s="109" t="s">
        <v>12</v>
      </c>
    </row>
    <row r="54" spans="2:6" ht="12.5">
      <c r="B54" s="34">
        <v>45826.487384259257</v>
      </c>
      <c r="C54" s="107">
        <v>357</v>
      </c>
      <c r="D54" s="108">
        <v>23.1</v>
      </c>
      <c r="E54" s="108">
        <v>8246.7000000000007</v>
      </c>
      <c r="F54" s="109" t="s">
        <v>12</v>
      </c>
    </row>
    <row r="55" spans="2:6" ht="12.5">
      <c r="B55" s="34">
        <v>45826.487384259257</v>
      </c>
      <c r="C55" s="107">
        <v>271</v>
      </c>
      <c r="D55" s="108">
        <v>23.1</v>
      </c>
      <c r="E55" s="108">
        <v>6260.1</v>
      </c>
      <c r="F55" s="109" t="s">
        <v>12</v>
      </c>
    </row>
    <row r="56" spans="2:6" ht="12.5">
      <c r="B56" s="34">
        <v>45826.487384259257</v>
      </c>
      <c r="C56" s="107">
        <v>75</v>
      </c>
      <c r="D56" s="108">
        <v>23.1</v>
      </c>
      <c r="E56" s="108">
        <v>1732.5</v>
      </c>
      <c r="F56" s="109" t="s">
        <v>12</v>
      </c>
    </row>
    <row r="57" spans="2:6" ht="12.5">
      <c r="B57" s="34">
        <v>45826.487384259257</v>
      </c>
      <c r="C57" s="107">
        <v>103</v>
      </c>
      <c r="D57" s="108">
        <v>23.1</v>
      </c>
      <c r="E57" s="108">
        <v>2379.3000000000002</v>
      </c>
      <c r="F57" s="109" t="s">
        <v>12</v>
      </c>
    </row>
    <row r="58" spans="2:6" ht="12.5">
      <c r="B58" s="34">
        <v>45826.493090277778</v>
      </c>
      <c r="C58" s="107">
        <v>287</v>
      </c>
      <c r="D58" s="108">
        <v>23.08</v>
      </c>
      <c r="E58" s="108">
        <v>6623.9599999999991</v>
      </c>
      <c r="F58" s="109" t="s">
        <v>12</v>
      </c>
    </row>
    <row r="59" spans="2:6" ht="12.5">
      <c r="B59" s="34">
        <v>45826.508877314816</v>
      </c>
      <c r="C59" s="107">
        <v>268</v>
      </c>
      <c r="D59" s="108">
        <v>23.1</v>
      </c>
      <c r="E59" s="108">
        <v>6190.8</v>
      </c>
      <c r="F59" s="109" t="s">
        <v>12</v>
      </c>
    </row>
    <row r="60" spans="2:6" ht="12.5">
      <c r="B60" s="34">
        <v>45826.514930555553</v>
      </c>
      <c r="C60" s="107">
        <v>66</v>
      </c>
      <c r="D60" s="108">
        <v>23.12</v>
      </c>
      <c r="E60" s="108">
        <v>1525.92</v>
      </c>
      <c r="F60" s="109" t="s">
        <v>12</v>
      </c>
    </row>
    <row r="61" spans="2:6" ht="12.5">
      <c r="B61" s="34">
        <v>45826.514930555553</v>
      </c>
      <c r="C61" s="107">
        <v>256</v>
      </c>
      <c r="D61" s="108">
        <v>23.12</v>
      </c>
      <c r="E61" s="108">
        <v>5918.72</v>
      </c>
      <c r="F61" s="109" t="s">
        <v>12</v>
      </c>
    </row>
    <row r="62" spans="2:6" ht="12.5">
      <c r="B62" s="34">
        <v>45826.514930555553</v>
      </c>
      <c r="C62" s="107">
        <v>278</v>
      </c>
      <c r="D62" s="108">
        <v>23.12</v>
      </c>
      <c r="E62" s="108">
        <v>6427.3600000000006</v>
      </c>
      <c r="F62" s="109" t="s">
        <v>12</v>
      </c>
    </row>
    <row r="63" spans="2:6" ht="12.5">
      <c r="B63" s="34">
        <v>45826.514930555553</v>
      </c>
      <c r="C63" s="107">
        <v>294</v>
      </c>
      <c r="D63" s="108">
        <v>23.12</v>
      </c>
      <c r="E63" s="108">
        <v>6797.2800000000007</v>
      </c>
      <c r="F63" s="109" t="s">
        <v>12</v>
      </c>
    </row>
    <row r="64" spans="2:6" ht="12.5">
      <c r="B64" s="34">
        <v>45826.514930555553</v>
      </c>
      <c r="C64" s="107">
        <v>228</v>
      </c>
      <c r="D64" s="108">
        <v>23.12</v>
      </c>
      <c r="E64" s="108">
        <v>5271.3600000000006</v>
      </c>
      <c r="F64" s="109" t="s">
        <v>12</v>
      </c>
    </row>
    <row r="65" spans="2:6" ht="12.5">
      <c r="B65" s="34">
        <v>45826.520381944443</v>
      </c>
      <c r="C65" s="107">
        <v>292</v>
      </c>
      <c r="D65" s="108">
        <v>23.1</v>
      </c>
      <c r="E65" s="108">
        <v>6745.2000000000007</v>
      </c>
      <c r="F65" s="109" t="s">
        <v>12</v>
      </c>
    </row>
    <row r="66" spans="2:6" ht="12.5">
      <c r="B66" s="34">
        <v>45826.525787037041</v>
      </c>
      <c r="C66" s="107">
        <v>209</v>
      </c>
      <c r="D66" s="108">
        <v>23.12</v>
      </c>
      <c r="E66" s="108">
        <v>4832.08</v>
      </c>
      <c r="F66" s="109" t="s">
        <v>12</v>
      </c>
    </row>
    <row r="67" spans="2:6" ht="12.5">
      <c r="B67" s="34">
        <v>45826.53365740741</v>
      </c>
      <c r="C67" s="107">
        <v>297</v>
      </c>
      <c r="D67" s="108">
        <v>23.08</v>
      </c>
      <c r="E67" s="108">
        <v>6854.7599999999993</v>
      </c>
      <c r="F67" s="109" t="s">
        <v>12</v>
      </c>
    </row>
    <row r="68" spans="2:6" ht="12.5">
      <c r="B68" s="34">
        <v>45826.54011574074</v>
      </c>
      <c r="C68" s="107">
        <v>260</v>
      </c>
      <c r="D68" s="108">
        <v>23.06</v>
      </c>
      <c r="E68" s="108">
        <v>5995.5999999999995</v>
      </c>
      <c r="F68" s="109" t="s">
        <v>12</v>
      </c>
    </row>
    <row r="69" spans="2:6" ht="12.5">
      <c r="B69" s="34">
        <v>45826.541990740741</v>
      </c>
      <c r="C69" s="107">
        <v>298</v>
      </c>
      <c r="D69" s="108">
        <v>23.04</v>
      </c>
      <c r="E69" s="108">
        <v>6865.92</v>
      </c>
      <c r="F69" s="109" t="s">
        <v>12</v>
      </c>
    </row>
    <row r="70" spans="2:6" ht="12.5">
      <c r="B70" s="34">
        <v>45826.54519675926</v>
      </c>
      <c r="C70" s="107">
        <v>296</v>
      </c>
      <c r="D70" s="108">
        <v>23.02</v>
      </c>
      <c r="E70" s="108">
        <v>6813.92</v>
      </c>
      <c r="F70" s="109" t="s">
        <v>12</v>
      </c>
    </row>
    <row r="71" spans="2:6" ht="12.5">
      <c r="B71" s="34">
        <v>45826.552118055559</v>
      </c>
      <c r="C71" s="107">
        <v>267</v>
      </c>
      <c r="D71" s="108">
        <v>23.02</v>
      </c>
      <c r="E71" s="108">
        <v>6146.34</v>
      </c>
      <c r="F71" s="109" t="s">
        <v>12</v>
      </c>
    </row>
    <row r="72" spans="2:6" ht="12.5">
      <c r="B72" s="34">
        <v>45826.569432870368</v>
      </c>
      <c r="C72" s="107">
        <v>310</v>
      </c>
      <c r="D72" s="108">
        <v>23.1</v>
      </c>
      <c r="E72" s="108">
        <v>7161</v>
      </c>
      <c r="F72" s="109" t="s">
        <v>12</v>
      </c>
    </row>
    <row r="73" spans="2:6" ht="12.5">
      <c r="B73" s="34">
        <v>45826.569432870368</v>
      </c>
      <c r="C73" s="107">
        <v>262</v>
      </c>
      <c r="D73" s="108">
        <v>23.1</v>
      </c>
      <c r="E73" s="108">
        <v>6052.2000000000007</v>
      </c>
      <c r="F73" s="109" t="s">
        <v>12</v>
      </c>
    </row>
    <row r="74" spans="2:6" ht="12.5">
      <c r="B74" s="34">
        <v>45826.569432870368</v>
      </c>
      <c r="C74" s="107">
        <v>275</v>
      </c>
      <c r="D74" s="108">
        <v>23.1</v>
      </c>
      <c r="E74" s="108">
        <v>6352.5</v>
      </c>
      <c r="F74" s="109" t="s">
        <v>12</v>
      </c>
    </row>
    <row r="75" spans="2:6" ht="12.5">
      <c r="B75" s="34">
        <v>45826.571504629632</v>
      </c>
      <c r="C75" s="107">
        <v>256</v>
      </c>
      <c r="D75" s="108">
        <v>23.1</v>
      </c>
      <c r="E75" s="108">
        <v>5913.6</v>
      </c>
      <c r="F75" s="109" t="s">
        <v>12</v>
      </c>
    </row>
    <row r="76" spans="2:6" ht="12.5">
      <c r="B76" s="34">
        <v>45826.589039351849</v>
      </c>
      <c r="C76" s="107">
        <v>302</v>
      </c>
      <c r="D76" s="108">
        <v>23.14</v>
      </c>
      <c r="E76" s="108">
        <v>6988.28</v>
      </c>
      <c r="F76" s="109" t="s">
        <v>12</v>
      </c>
    </row>
    <row r="77" spans="2:6" ht="12.5">
      <c r="B77" s="34">
        <v>45826.590821759259</v>
      </c>
      <c r="C77" s="107">
        <v>190</v>
      </c>
      <c r="D77" s="108">
        <v>23.14</v>
      </c>
      <c r="E77" s="108">
        <v>4396.6000000000004</v>
      </c>
      <c r="F77" s="109" t="s">
        <v>12</v>
      </c>
    </row>
    <row r="78" spans="2:6" ht="12.5">
      <c r="B78" s="34">
        <v>45826.593854166669</v>
      </c>
      <c r="C78" s="107">
        <v>89</v>
      </c>
      <c r="D78" s="108">
        <v>23.14</v>
      </c>
      <c r="E78" s="108">
        <v>2059.46</v>
      </c>
      <c r="F78" s="109" t="s">
        <v>12</v>
      </c>
    </row>
    <row r="79" spans="2:6" ht="12.5">
      <c r="B79" s="34">
        <v>45826.593854166669</v>
      </c>
      <c r="C79" s="107">
        <v>189</v>
      </c>
      <c r="D79" s="108">
        <v>23.14</v>
      </c>
      <c r="E79" s="108">
        <v>4373.46</v>
      </c>
      <c r="F79" s="109" t="s">
        <v>12</v>
      </c>
    </row>
    <row r="80" spans="2:6" ht="12.5">
      <c r="B80" s="34">
        <v>45826.59443287037</v>
      </c>
      <c r="C80" s="107">
        <v>826</v>
      </c>
      <c r="D80" s="108">
        <v>23.12</v>
      </c>
      <c r="E80" s="108">
        <v>19097.120000000003</v>
      </c>
      <c r="F80" s="109" t="s">
        <v>12</v>
      </c>
    </row>
    <row r="81" spans="2:6" ht="12.5">
      <c r="B81" s="34">
        <v>45826.605914351851</v>
      </c>
      <c r="C81" s="107">
        <v>550</v>
      </c>
      <c r="D81" s="108">
        <v>23.1</v>
      </c>
      <c r="E81" s="108">
        <v>12705</v>
      </c>
      <c r="F81" s="109" t="s">
        <v>12</v>
      </c>
    </row>
    <row r="82" spans="2:6" ht="12.5">
      <c r="B82" s="34">
        <v>45826.621689814812</v>
      </c>
      <c r="C82" s="107">
        <v>257</v>
      </c>
      <c r="D82" s="108">
        <v>23.1</v>
      </c>
      <c r="E82" s="108">
        <v>5936.7000000000007</v>
      </c>
      <c r="F82" s="109" t="s">
        <v>12</v>
      </c>
    </row>
    <row r="83" spans="2:6" ht="12.5">
      <c r="B83" s="34">
        <v>45826.621689814812</v>
      </c>
      <c r="C83" s="107">
        <v>308</v>
      </c>
      <c r="D83" s="108">
        <v>23.1</v>
      </c>
      <c r="E83" s="108">
        <v>7114.8</v>
      </c>
      <c r="F83" s="109" t="s">
        <v>12</v>
      </c>
    </row>
    <row r="84" spans="2:6" ht="12.5">
      <c r="B84" s="34">
        <v>45826.621689814812</v>
      </c>
      <c r="C84" s="107">
        <v>40</v>
      </c>
      <c r="D84" s="108">
        <v>23.1</v>
      </c>
      <c r="E84" s="108">
        <v>924</v>
      </c>
      <c r="F84" s="109" t="s">
        <v>12</v>
      </c>
    </row>
    <row r="85" spans="2:6" ht="12.5">
      <c r="B85" s="34">
        <v>45826.621689814812</v>
      </c>
      <c r="C85" s="107">
        <v>221</v>
      </c>
      <c r="D85" s="108">
        <v>23.1</v>
      </c>
      <c r="E85" s="108">
        <v>5105.1000000000004</v>
      </c>
      <c r="F85" s="109" t="s">
        <v>12</v>
      </c>
    </row>
    <row r="86" spans="2:6" ht="12.5">
      <c r="B86" s="34">
        <v>45826.621689814812</v>
      </c>
      <c r="C86" s="107">
        <v>301</v>
      </c>
      <c r="D86" s="108">
        <v>23.1</v>
      </c>
      <c r="E86" s="108">
        <v>6953.1</v>
      </c>
      <c r="F86" s="109" t="s">
        <v>12</v>
      </c>
    </row>
    <row r="87" spans="2:6" ht="12.5">
      <c r="B87" s="34">
        <v>45826.636493055557</v>
      </c>
      <c r="C87" s="107">
        <v>300</v>
      </c>
      <c r="D87" s="108">
        <v>23.14</v>
      </c>
      <c r="E87" s="108">
        <v>6942</v>
      </c>
      <c r="F87" s="109" t="s">
        <v>12</v>
      </c>
    </row>
    <row r="88" spans="2:6" ht="12.5">
      <c r="B88" s="34">
        <v>45826.63721064815</v>
      </c>
      <c r="C88" s="107">
        <v>260</v>
      </c>
      <c r="D88" s="108">
        <v>23.14</v>
      </c>
      <c r="E88" s="108">
        <v>6016.4000000000005</v>
      </c>
      <c r="F88" s="109" t="s">
        <v>12</v>
      </c>
    </row>
    <row r="89" spans="2:6" ht="12.5">
      <c r="B89" s="34">
        <v>45826.638993055552</v>
      </c>
      <c r="C89" s="107">
        <v>262</v>
      </c>
      <c r="D89" s="108">
        <v>23.12</v>
      </c>
      <c r="E89" s="108">
        <v>6057.4400000000005</v>
      </c>
      <c r="F89" s="109" t="s">
        <v>12</v>
      </c>
    </row>
    <row r="90" spans="2:6" ht="12.5">
      <c r="B90" s="34">
        <v>45826.638993055552</v>
      </c>
      <c r="C90" s="107">
        <v>256</v>
      </c>
      <c r="D90" s="108">
        <v>23.12</v>
      </c>
      <c r="E90" s="108">
        <v>5918.72</v>
      </c>
      <c r="F90" s="109" t="s">
        <v>12</v>
      </c>
    </row>
    <row r="91" spans="2:6" ht="12.5">
      <c r="B91" s="34">
        <v>45826.638993055552</v>
      </c>
      <c r="C91" s="107">
        <v>260</v>
      </c>
      <c r="D91" s="108">
        <v>23.12</v>
      </c>
      <c r="E91" s="108">
        <v>6011.2</v>
      </c>
      <c r="F91" s="109" t="s">
        <v>12</v>
      </c>
    </row>
    <row r="92" spans="2:6" ht="12.5">
      <c r="B92" s="34">
        <v>45826.645509259259</v>
      </c>
      <c r="C92" s="107">
        <v>280</v>
      </c>
      <c r="D92" s="108">
        <v>23.1</v>
      </c>
      <c r="E92" s="108">
        <v>6468</v>
      </c>
      <c r="F92" s="109" t="s">
        <v>12</v>
      </c>
    </row>
    <row r="93" spans="2:6" ht="12.5">
      <c r="B93" s="34">
        <v>45826.645509259259</v>
      </c>
      <c r="C93" s="107">
        <v>273</v>
      </c>
      <c r="D93" s="108">
        <v>23.1</v>
      </c>
      <c r="E93" s="108">
        <v>6306.3</v>
      </c>
      <c r="F93" s="109" t="s">
        <v>12</v>
      </c>
    </row>
    <row r="94" spans="2:6" ht="12.5">
      <c r="B94" s="34">
        <v>45826.647453703707</v>
      </c>
      <c r="C94" s="107">
        <v>287</v>
      </c>
      <c r="D94" s="108">
        <v>23.1</v>
      </c>
      <c r="E94" s="108">
        <v>6629.7000000000007</v>
      </c>
      <c r="F94" s="109" t="s">
        <v>12</v>
      </c>
    </row>
    <row r="95" spans="2:6" ht="12.5">
      <c r="B95" s="34">
        <v>45826.652824074074</v>
      </c>
      <c r="C95" s="107">
        <v>165</v>
      </c>
      <c r="D95" s="108">
        <v>23.1</v>
      </c>
      <c r="E95" s="108">
        <v>3811.5000000000005</v>
      </c>
      <c r="F95" s="109" t="s">
        <v>12</v>
      </c>
    </row>
    <row r="96" spans="2:6" ht="12.5">
      <c r="B96" s="34">
        <v>45826.652824074074</v>
      </c>
      <c r="C96" s="107">
        <v>8</v>
      </c>
      <c r="D96" s="108">
        <v>23.1</v>
      </c>
      <c r="E96" s="108">
        <v>184.8</v>
      </c>
      <c r="F96" s="109" t="s">
        <v>12</v>
      </c>
    </row>
    <row r="97" spans="2:6" ht="12.5">
      <c r="B97" s="34">
        <v>45826.652824074074</v>
      </c>
      <c r="C97" s="107">
        <v>96</v>
      </c>
      <c r="D97" s="108">
        <v>23.1</v>
      </c>
      <c r="E97" s="108">
        <v>2217.6000000000004</v>
      </c>
      <c r="F97" s="109" t="s">
        <v>12</v>
      </c>
    </row>
    <row r="98" spans="2:6" ht="12.5">
      <c r="B98" s="34">
        <v>45826.652824074074</v>
      </c>
      <c r="C98" s="107">
        <v>261</v>
      </c>
      <c r="D98" s="108">
        <v>23.1</v>
      </c>
      <c r="E98" s="108">
        <v>6029.1</v>
      </c>
      <c r="F98" s="109" t="s">
        <v>12</v>
      </c>
    </row>
    <row r="99" spans="2:6" ht="12.5">
      <c r="B99" s="34">
        <v>45826.660682870373</v>
      </c>
      <c r="C99" s="107">
        <v>284</v>
      </c>
      <c r="D99" s="108">
        <v>23.16</v>
      </c>
      <c r="E99" s="108">
        <v>6577.44</v>
      </c>
      <c r="F99" s="109" t="s">
        <v>12</v>
      </c>
    </row>
    <row r="100" spans="2:6" ht="12.5">
      <c r="B100" s="34">
        <v>45826.661863425928</v>
      </c>
      <c r="C100" s="107">
        <v>452</v>
      </c>
      <c r="D100" s="108">
        <v>23.16</v>
      </c>
      <c r="E100" s="108">
        <v>10468.32</v>
      </c>
      <c r="F100" s="109" t="s">
        <v>12</v>
      </c>
    </row>
    <row r="101" spans="2:6" ht="12.5">
      <c r="B101" s="34">
        <v>45826.661863425928</v>
      </c>
      <c r="C101" s="107">
        <v>362</v>
      </c>
      <c r="D101" s="108">
        <v>23.16</v>
      </c>
      <c r="E101" s="108">
        <v>8383.92</v>
      </c>
      <c r="F101" s="109" t="s">
        <v>12</v>
      </c>
    </row>
    <row r="102" spans="2:6" ht="12.5">
      <c r="B102" s="34">
        <v>45826.66741898148</v>
      </c>
      <c r="C102" s="107">
        <v>263</v>
      </c>
      <c r="D102" s="108">
        <v>23.14</v>
      </c>
      <c r="E102" s="108">
        <v>6085.82</v>
      </c>
      <c r="F102" s="109" t="s">
        <v>12</v>
      </c>
    </row>
    <row r="103" spans="2:6" ht="12.5">
      <c r="B103" s="34">
        <v>45826.66741898148</v>
      </c>
      <c r="C103" s="107">
        <v>145</v>
      </c>
      <c r="D103" s="108">
        <v>23.14</v>
      </c>
      <c r="E103" s="108">
        <v>3355.3</v>
      </c>
      <c r="F103" s="109" t="s">
        <v>12</v>
      </c>
    </row>
    <row r="104" spans="2:6" ht="12.5">
      <c r="B104" s="34">
        <v>45826.66741898148</v>
      </c>
      <c r="C104" s="107">
        <v>261</v>
      </c>
      <c r="D104" s="108">
        <v>23.14</v>
      </c>
      <c r="E104" s="108">
        <v>6039.54</v>
      </c>
      <c r="F104" s="109" t="s">
        <v>12</v>
      </c>
    </row>
    <row r="105" spans="2:6" ht="12.5">
      <c r="B105" s="34">
        <v>45826.66741898148</v>
      </c>
      <c r="C105" s="107">
        <v>126</v>
      </c>
      <c r="D105" s="108">
        <v>23.14</v>
      </c>
      <c r="E105" s="108">
        <v>2915.64</v>
      </c>
      <c r="F105" s="109" t="s">
        <v>12</v>
      </c>
    </row>
    <row r="106" spans="2:6" ht="12.5">
      <c r="B106" s="34">
        <v>45826.671319444446</v>
      </c>
      <c r="C106" s="107">
        <v>287</v>
      </c>
      <c r="D106" s="108">
        <v>23.04</v>
      </c>
      <c r="E106" s="108">
        <v>6612.48</v>
      </c>
      <c r="F106" s="109" t="s">
        <v>12</v>
      </c>
    </row>
    <row r="107" spans="2:6" ht="12.5">
      <c r="B107" s="34">
        <v>45826.675046296295</v>
      </c>
      <c r="C107" s="107">
        <v>262</v>
      </c>
      <c r="D107" s="108">
        <v>23.06</v>
      </c>
      <c r="E107" s="108">
        <v>6041.7199999999993</v>
      </c>
      <c r="F107" s="109" t="s">
        <v>12</v>
      </c>
    </row>
    <row r="108" spans="2:6" ht="12.5">
      <c r="B108" s="34">
        <v>45826.677349537036</v>
      </c>
      <c r="C108" s="107">
        <v>262</v>
      </c>
      <c r="D108" s="108">
        <v>23</v>
      </c>
      <c r="E108" s="108">
        <v>6026</v>
      </c>
      <c r="F108" s="109" t="s">
        <v>12</v>
      </c>
    </row>
    <row r="109" spans="2:6" ht="12.5">
      <c r="B109" s="34">
        <v>45826.677349537036</v>
      </c>
      <c r="C109" s="107">
        <v>271</v>
      </c>
      <c r="D109" s="108">
        <v>23.02</v>
      </c>
      <c r="E109" s="108">
        <v>6238.42</v>
      </c>
      <c r="F109" s="109" t="s">
        <v>12</v>
      </c>
    </row>
    <row r="110" spans="2:6" ht="12.5">
      <c r="B110" s="34">
        <v>45826.677349537036</v>
      </c>
      <c r="C110" s="107">
        <v>3</v>
      </c>
      <c r="D110" s="108">
        <v>23.02</v>
      </c>
      <c r="E110" s="108">
        <v>69.06</v>
      </c>
      <c r="F110" s="109" t="s">
        <v>12</v>
      </c>
    </row>
    <row r="111" spans="2:6" ht="12.5">
      <c r="B111" s="34">
        <v>45826.680300925924</v>
      </c>
      <c r="C111" s="107">
        <v>298</v>
      </c>
      <c r="D111" s="108">
        <v>23.02</v>
      </c>
      <c r="E111" s="108">
        <v>6859.96</v>
      </c>
      <c r="F111" s="109" t="s">
        <v>12</v>
      </c>
    </row>
    <row r="112" spans="2:6" ht="12.5">
      <c r="B112" s="34">
        <v>45826.688333333332</v>
      </c>
      <c r="C112" s="107">
        <v>85</v>
      </c>
      <c r="D112" s="108">
        <v>23.08</v>
      </c>
      <c r="E112" s="108">
        <v>1961.8</v>
      </c>
      <c r="F112" s="109" t="s">
        <v>12</v>
      </c>
    </row>
    <row r="113" spans="2:6" ht="12.5">
      <c r="B113" s="34">
        <v>45826.688333333332</v>
      </c>
      <c r="C113" s="107">
        <v>174</v>
      </c>
      <c r="D113" s="108">
        <v>23.08</v>
      </c>
      <c r="E113" s="108">
        <v>4015.9199999999996</v>
      </c>
      <c r="F113" s="109" t="s">
        <v>12</v>
      </c>
    </row>
    <row r="114" spans="2:6" ht="12.5">
      <c r="B114" s="34">
        <v>45826.690289351849</v>
      </c>
      <c r="C114" s="107">
        <v>843</v>
      </c>
      <c r="D114" s="108">
        <v>23.06</v>
      </c>
      <c r="E114" s="108">
        <v>19439.579999999998</v>
      </c>
      <c r="F114" s="109" t="s">
        <v>12</v>
      </c>
    </row>
    <row r="115" spans="2:6" ht="12.5">
      <c r="B115" s="34">
        <v>45826.693842592591</v>
      </c>
      <c r="C115" s="107">
        <v>261</v>
      </c>
      <c r="D115" s="108">
        <v>23.04</v>
      </c>
      <c r="E115" s="108">
        <v>6013.44</v>
      </c>
      <c r="F115" s="109" t="s">
        <v>12</v>
      </c>
    </row>
    <row r="116" spans="2:6" ht="12.5">
      <c r="B116" s="34">
        <v>45826.69494212963</v>
      </c>
      <c r="C116" s="107">
        <v>271</v>
      </c>
      <c r="D116" s="108">
        <v>23.02</v>
      </c>
      <c r="E116" s="108">
        <v>6238.42</v>
      </c>
      <c r="F116" s="109" t="s">
        <v>12</v>
      </c>
    </row>
    <row r="117" spans="2:6" ht="12.5">
      <c r="B117" s="34">
        <v>45826.697141203702</v>
      </c>
      <c r="C117" s="107">
        <v>276</v>
      </c>
      <c r="D117" s="108">
        <v>23.02</v>
      </c>
      <c r="E117" s="108">
        <v>6353.5199999999995</v>
      </c>
      <c r="F117" s="109" t="s">
        <v>12</v>
      </c>
    </row>
    <row r="118" spans="2:6" ht="12.5">
      <c r="B118" s="34">
        <v>45826.701354166667</v>
      </c>
      <c r="C118" s="107">
        <v>269</v>
      </c>
      <c r="D118" s="108">
        <v>23.04</v>
      </c>
      <c r="E118" s="108">
        <v>6197.76</v>
      </c>
      <c r="F118" s="109" t="s">
        <v>12</v>
      </c>
    </row>
    <row r="119" spans="2:6" ht="12.5">
      <c r="B119" s="34">
        <v>45826.704942129632</v>
      </c>
      <c r="C119" s="107">
        <v>628</v>
      </c>
      <c r="D119" s="108">
        <v>23.04</v>
      </c>
      <c r="E119" s="108">
        <v>14469.119999999999</v>
      </c>
      <c r="F119" s="109" t="s">
        <v>12</v>
      </c>
    </row>
    <row r="120" spans="2:6" ht="12.5">
      <c r="B120" s="34">
        <v>45826.712650462963</v>
      </c>
      <c r="C120" s="107">
        <v>7</v>
      </c>
      <c r="D120" s="108">
        <v>23.06</v>
      </c>
      <c r="E120" s="108">
        <v>161.41999999999999</v>
      </c>
      <c r="F120" s="109" t="s">
        <v>12</v>
      </c>
    </row>
    <row r="121" spans="2:6" ht="12.5">
      <c r="B121" s="34">
        <v>45826.712650462963</v>
      </c>
      <c r="C121" s="107">
        <v>109</v>
      </c>
      <c r="D121" s="108">
        <v>23.06</v>
      </c>
      <c r="E121" s="108">
        <v>2513.54</v>
      </c>
      <c r="F121" s="109" t="s">
        <v>12</v>
      </c>
    </row>
    <row r="122" spans="2:6" ht="12.5">
      <c r="B122" s="34">
        <v>45826.712650462963</v>
      </c>
      <c r="C122" s="107">
        <v>181</v>
      </c>
      <c r="D122" s="108">
        <v>23.06</v>
      </c>
      <c r="E122" s="108">
        <v>4173.8599999999997</v>
      </c>
      <c r="F122" s="109" t="s">
        <v>12</v>
      </c>
    </row>
    <row r="123" spans="2:6" ht="12.5">
      <c r="B123" s="34">
        <v>45826.712650462963</v>
      </c>
      <c r="C123" s="107">
        <v>527</v>
      </c>
      <c r="D123" s="108">
        <v>23.06</v>
      </c>
      <c r="E123" s="108">
        <v>12152.619999999999</v>
      </c>
      <c r="F123" s="109" t="s">
        <v>12</v>
      </c>
    </row>
    <row r="124" spans="2:6" ht="12.5">
      <c r="B124" s="34">
        <v>45826.716087962966</v>
      </c>
      <c r="C124" s="107">
        <v>132</v>
      </c>
      <c r="D124" s="108">
        <v>23.06</v>
      </c>
      <c r="E124" s="108">
        <v>3043.9199999999996</v>
      </c>
      <c r="F124" s="109" t="s">
        <v>12</v>
      </c>
    </row>
    <row r="125" spans="2:6" ht="12.5">
      <c r="B125" s="34">
        <v>45826.716087962966</v>
      </c>
      <c r="C125" s="107">
        <v>176</v>
      </c>
      <c r="D125" s="108">
        <v>23.06</v>
      </c>
      <c r="E125" s="108">
        <v>4058.56</v>
      </c>
      <c r="F125" s="109" t="s">
        <v>12</v>
      </c>
    </row>
    <row r="126" spans="2:6" ht="12.5">
      <c r="B126" s="34">
        <v>45826.7187962963</v>
      </c>
      <c r="C126" s="107">
        <v>288</v>
      </c>
      <c r="D126" s="108">
        <v>23.06</v>
      </c>
      <c r="E126" s="108">
        <v>6641.28</v>
      </c>
      <c r="F126" s="109" t="s">
        <v>12</v>
      </c>
    </row>
    <row r="127" spans="2:6" ht="12.5">
      <c r="B127" s="34">
        <v>45826.722650462965</v>
      </c>
      <c r="C127" s="107">
        <v>700</v>
      </c>
      <c r="D127" s="108">
        <v>23.06</v>
      </c>
      <c r="E127" s="108">
        <v>16142</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5">
      <c r="B17" s="26">
        <v>45825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45825.382673611108</v>
      </c>
      <c r="C20" s="107">
        <v>564</v>
      </c>
      <c r="D20" s="108">
        <v>22.88</v>
      </c>
      <c r="E20" s="108">
        <v>12904.32</v>
      </c>
      <c r="F20" s="109" t="s">
        <v>12</v>
      </c>
      <c r="G20" s="87"/>
      <c r="H20" s="86"/>
      <c r="I20" s="86"/>
      <c r="J20" s="86"/>
      <c r="K20" s="86"/>
    </row>
    <row r="21" spans="2:12" ht="12.5">
      <c r="B21" s="34">
        <v>45825.383287037039</v>
      </c>
      <c r="C21" s="107">
        <v>286</v>
      </c>
      <c r="D21" s="108">
        <v>22.86</v>
      </c>
      <c r="E21" s="108">
        <v>6537.96</v>
      </c>
      <c r="F21" s="109" t="s">
        <v>12</v>
      </c>
    </row>
    <row r="22" spans="2:12" ht="12.5">
      <c r="B22" s="34">
        <v>45825.385659722226</v>
      </c>
      <c r="C22" s="107">
        <v>258</v>
      </c>
      <c r="D22" s="108">
        <v>22.82</v>
      </c>
      <c r="E22" s="108">
        <v>5887.56</v>
      </c>
      <c r="F22" s="109" t="s">
        <v>12</v>
      </c>
    </row>
    <row r="23" spans="2:12" ht="12.5">
      <c r="B23" s="34">
        <v>45825.389374999999</v>
      </c>
      <c r="C23" s="107">
        <v>532</v>
      </c>
      <c r="D23" s="108">
        <v>22.86</v>
      </c>
      <c r="E23" s="108">
        <v>12161.52</v>
      </c>
      <c r="F23" s="109" t="s">
        <v>12</v>
      </c>
    </row>
    <row r="24" spans="2:12" ht="12.5">
      <c r="B24" s="34">
        <v>45825.389374999999</v>
      </c>
      <c r="C24" s="107">
        <v>273</v>
      </c>
      <c r="D24" s="108">
        <v>22.86</v>
      </c>
      <c r="E24" s="108">
        <v>6240.78</v>
      </c>
      <c r="F24" s="109" t="s">
        <v>12</v>
      </c>
    </row>
    <row r="25" spans="2:12" ht="12.5">
      <c r="B25" s="34">
        <v>45825.395162037035</v>
      </c>
      <c r="C25" s="107">
        <v>225</v>
      </c>
      <c r="D25" s="108">
        <v>22.88</v>
      </c>
      <c r="E25" s="108">
        <v>5148</v>
      </c>
      <c r="F25" s="109" t="s">
        <v>12</v>
      </c>
    </row>
    <row r="26" spans="2:12" ht="12.5">
      <c r="B26" s="34">
        <v>45825.395162037035</v>
      </c>
      <c r="C26" s="107">
        <v>225</v>
      </c>
      <c r="D26" s="108">
        <v>22.88</v>
      </c>
      <c r="E26" s="108">
        <v>5148</v>
      </c>
      <c r="F26" s="109" t="s">
        <v>12</v>
      </c>
    </row>
    <row r="27" spans="2:12" ht="12.5">
      <c r="B27" s="34">
        <v>45825.395162037035</v>
      </c>
      <c r="C27" s="107">
        <v>72</v>
      </c>
      <c r="D27" s="108">
        <v>22.88</v>
      </c>
      <c r="E27" s="108">
        <v>1647.36</v>
      </c>
      <c r="F27" s="109" t="s">
        <v>12</v>
      </c>
    </row>
    <row r="28" spans="2:12" ht="12.5">
      <c r="B28" s="34">
        <v>45825.3987037037</v>
      </c>
      <c r="C28" s="107">
        <v>549</v>
      </c>
      <c r="D28" s="108">
        <v>22.88</v>
      </c>
      <c r="E28" s="108">
        <v>12561.119999999999</v>
      </c>
      <c r="F28" s="109" t="s">
        <v>12</v>
      </c>
    </row>
    <row r="29" spans="2:12" ht="12.5">
      <c r="B29" s="34">
        <v>45825.401724537034</v>
      </c>
      <c r="C29" s="107">
        <v>63</v>
      </c>
      <c r="D29" s="108">
        <v>22.86</v>
      </c>
      <c r="E29" s="108">
        <v>1440.18</v>
      </c>
      <c r="F29" s="109" t="s">
        <v>12</v>
      </c>
    </row>
    <row r="30" spans="2:12" ht="12.5">
      <c r="B30" s="34">
        <v>45825.408807870372</v>
      </c>
      <c r="C30" s="107">
        <v>36</v>
      </c>
      <c r="D30" s="108">
        <v>22.98</v>
      </c>
      <c r="E30" s="108">
        <v>827.28</v>
      </c>
      <c r="F30" s="109" t="s">
        <v>12</v>
      </c>
    </row>
    <row r="31" spans="2:12" ht="12.5">
      <c r="B31" s="34">
        <v>45825.408807870372</v>
      </c>
      <c r="C31" s="107">
        <v>250</v>
      </c>
      <c r="D31" s="108">
        <v>22.98</v>
      </c>
      <c r="E31" s="108">
        <v>5745</v>
      </c>
      <c r="F31" s="109" t="s">
        <v>12</v>
      </c>
    </row>
    <row r="32" spans="2:12" ht="12.5">
      <c r="B32" s="34">
        <v>45825.41002314815</v>
      </c>
      <c r="C32" s="107">
        <v>560</v>
      </c>
      <c r="D32" s="108">
        <v>22.94</v>
      </c>
      <c r="E32" s="108">
        <v>12846.400000000001</v>
      </c>
      <c r="F32" s="109" t="s">
        <v>12</v>
      </c>
    </row>
    <row r="33" spans="2:6" ht="12.5">
      <c r="B33" s="34">
        <v>45825.412569444445</v>
      </c>
      <c r="C33" s="107">
        <v>258</v>
      </c>
      <c r="D33" s="108">
        <v>22.9</v>
      </c>
      <c r="E33" s="108">
        <v>5908.2</v>
      </c>
      <c r="F33" s="109" t="s">
        <v>12</v>
      </c>
    </row>
    <row r="34" spans="2:6" ht="12.5">
      <c r="B34" s="34">
        <v>45825.41978009259</v>
      </c>
      <c r="C34" s="107">
        <v>603</v>
      </c>
      <c r="D34" s="108">
        <v>22.9</v>
      </c>
      <c r="E34" s="108">
        <v>13808.699999999999</v>
      </c>
      <c r="F34" s="109" t="s">
        <v>12</v>
      </c>
    </row>
    <row r="35" spans="2:6" ht="12.5">
      <c r="B35" s="34">
        <v>45825.420266203706</v>
      </c>
      <c r="C35" s="107">
        <v>166</v>
      </c>
      <c r="D35" s="108">
        <v>22.9</v>
      </c>
      <c r="E35" s="108">
        <v>3801.3999999999996</v>
      </c>
      <c r="F35" s="109" t="s">
        <v>12</v>
      </c>
    </row>
    <row r="36" spans="2:6" ht="12.5">
      <c r="B36" s="34">
        <v>45825.420266203706</v>
      </c>
      <c r="C36" s="107">
        <v>124</v>
      </c>
      <c r="D36" s="108">
        <v>22.9</v>
      </c>
      <c r="E36" s="108">
        <v>2839.6</v>
      </c>
      <c r="F36" s="109" t="s">
        <v>12</v>
      </c>
    </row>
    <row r="37" spans="2:6" ht="12.5">
      <c r="B37" s="34">
        <v>45825.427430555559</v>
      </c>
      <c r="C37" s="107">
        <v>44</v>
      </c>
      <c r="D37" s="108">
        <v>22.92</v>
      </c>
      <c r="E37" s="108">
        <v>1008.48</v>
      </c>
      <c r="F37" s="109" t="s">
        <v>12</v>
      </c>
    </row>
    <row r="38" spans="2:6" ht="12.5">
      <c r="B38" s="34">
        <v>45825.427430555559</v>
      </c>
      <c r="C38" s="107">
        <v>228</v>
      </c>
      <c r="D38" s="108">
        <v>22.92</v>
      </c>
      <c r="E38" s="108">
        <v>5225.76</v>
      </c>
      <c r="F38" s="109" t="s">
        <v>12</v>
      </c>
    </row>
    <row r="39" spans="2:6" ht="12.5">
      <c r="B39" s="34">
        <v>45825.427430555559</v>
      </c>
      <c r="C39" s="107">
        <v>315</v>
      </c>
      <c r="D39" s="108">
        <v>22.92</v>
      </c>
      <c r="E39" s="108">
        <v>7219.8</v>
      </c>
      <c r="F39" s="109" t="s">
        <v>12</v>
      </c>
    </row>
    <row r="40" spans="2:6" ht="12.5">
      <c r="B40" s="34">
        <v>45825.434907407405</v>
      </c>
      <c r="C40" s="107">
        <v>543</v>
      </c>
      <c r="D40" s="108">
        <v>22.9</v>
      </c>
      <c r="E40" s="108">
        <v>12434.699999999999</v>
      </c>
      <c r="F40" s="109" t="s">
        <v>12</v>
      </c>
    </row>
    <row r="41" spans="2:6" ht="12.5">
      <c r="B41" s="34">
        <v>45825.434907407405</v>
      </c>
      <c r="C41" s="107">
        <v>4</v>
      </c>
      <c r="D41" s="108">
        <v>22.9</v>
      </c>
      <c r="E41" s="108">
        <v>91.6</v>
      </c>
      <c r="F41" s="109" t="s">
        <v>12</v>
      </c>
    </row>
    <row r="42" spans="2:6" ht="12.5">
      <c r="B42" s="34">
        <v>45825.443703703706</v>
      </c>
      <c r="C42" s="107">
        <v>262</v>
      </c>
      <c r="D42" s="108">
        <v>22.86</v>
      </c>
      <c r="E42" s="108">
        <v>5989.32</v>
      </c>
      <c r="F42" s="109" t="s">
        <v>12</v>
      </c>
    </row>
    <row r="43" spans="2:6" ht="12.5">
      <c r="B43" s="34">
        <v>45825.443703703706</v>
      </c>
      <c r="C43" s="107">
        <v>260</v>
      </c>
      <c r="D43" s="108">
        <v>22.86</v>
      </c>
      <c r="E43" s="108">
        <v>5943.5999999999995</v>
      </c>
      <c r="F43" s="109" t="s">
        <v>12</v>
      </c>
    </row>
    <row r="44" spans="2:6" ht="12.5">
      <c r="B44" s="34">
        <v>45825.443703703706</v>
      </c>
      <c r="C44" s="107">
        <v>267</v>
      </c>
      <c r="D44" s="108">
        <v>22.86</v>
      </c>
      <c r="E44" s="108">
        <v>6103.62</v>
      </c>
      <c r="F44" s="109" t="s">
        <v>12</v>
      </c>
    </row>
    <row r="45" spans="2:6" ht="12.5">
      <c r="B45" s="34">
        <v>45825.454432870371</v>
      </c>
      <c r="C45" s="107">
        <v>495</v>
      </c>
      <c r="D45" s="108">
        <v>22.84</v>
      </c>
      <c r="E45" s="108">
        <v>11305.8</v>
      </c>
      <c r="F45" s="109" t="s">
        <v>12</v>
      </c>
    </row>
    <row r="46" spans="2:6" ht="12.5">
      <c r="B46" s="34">
        <v>45825.454432870371</v>
      </c>
      <c r="C46" s="107">
        <v>45</v>
      </c>
      <c r="D46" s="108">
        <v>22.84</v>
      </c>
      <c r="E46" s="108">
        <v>1027.8</v>
      </c>
      <c r="F46" s="109" t="s">
        <v>12</v>
      </c>
    </row>
    <row r="47" spans="2:6" ht="12.5">
      <c r="B47" s="34">
        <v>45825.460601851853</v>
      </c>
      <c r="C47" s="107">
        <v>309</v>
      </c>
      <c r="D47" s="108">
        <v>22.9</v>
      </c>
      <c r="E47" s="108">
        <v>7076.0999999999995</v>
      </c>
      <c r="F47" s="109" t="s">
        <v>12</v>
      </c>
    </row>
    <row r="48" spans="2:6" ht="12.5">
      <c r="B48" s="34">
        <v>45825.460601851853</v>
      </c>
      <c r="C48" s="107">
        <v>305</v>
      </c>
      <c r="D48" s="108">
        <v>22.9</v>
      </c>
      <c r="E48" s="108">
        <v>6984.5</v>
      </c>
      <c r="F48" s="109" t="s">
        <v>12</v>
      </c>
    </row>
    <row r="49" spans="2:6" ht="12.5">
      <c r="B49" s="34">
        <v>45825.468368055554</v>
      </c>
      <c r="C49" s="107">
        <v>319</v>
      </c>
      <c r="D49" s="108">
        <v>22.8</v>
      </c>
      <c r="E49" s="108">
        <v>7273.2</v>
      </c>
      <c r="F49" s="109" t="s">
        <v>12</v>
      </c>
    </row>
    <row r="50" spans="2:6" ht="12.5">
      <c r="B50" s="34">
        <v>45825.47283564815</v>
      </c>
      <c r="C50" s="107">
        <v>100</v>
      </c>
      <c r="D50" s="108">
        <v>22.8</v>
      </c>
      <c r="E50" s="108">
        <v>2280</v>
      </c>
      <c r="F50" s="109" t="s">
        <v>12</v>
      </c>
    </row>
    <row r="51" spans="2:6" ht="12.5">
      <c r="B51" s="34">
        <v>45825.47283564815</v>
      </c>
      <c r="C51" s="107">
        <v>168</v>
      </c>
      <c r="D51" s="108">
        <v>22.8</v>
      </c>
      <c r="E51" s="108">
        <v>3830.4</v>
      </c>
      <c r="F51" s="109" t="s">
        <v>12</v>
      </c>
    </row>
    <row r="52" spans="2:6" ht="12.5">
      <c r="B52" s="34">
        <v>45825.479085648149</v>
      </c>
      <c r="C52" s="107">
        <v>277</v>
      </c>
      <c r="D52" s="108">
        <v>22.82</v>
      </c>
      <c r="E52" s="108">
        <v>6321.14</v>
      </c>
      <c r="F52" s="109" t="s">
        <v>12</v>
      </c>
    </row>
    <row r="53" spans="2:6" ht="12.5">
      <c r="B53" s="34">
        <v>45825.479085648149</v>
      </c>
      <c r="C53" s="107">
        <v>272</v>
      </c>
      <c r="D53" s="108">
        <v>22.82</v>
      </c>
      <c r="E53" s="108">
        <v>6207.04</v>
      </c>
      <c r="F53" s="109" t="s">
        <v>12</v>
      </c>
    </row>
    <row r="54" spans="2:6" ht="12.5">
      <c r="B54" s="34">
        <v>45825.485694444447</v>
      </c>
      <c r="C54" s="107">
        <v>272</v>
      </c>
      <c r="D54" s="108">
        <v>22.84</v>
      </c>
      <c r="E54" s="108">
        <v>6212.48</v>
      </c>
      <c r="F54" s="109" t="s">
        <v>12</v>
      </c>
    </row>
    <row r="55" spans="2:6" ht="12.5">
      <c r="B55" s="34">
        <v>45825.491435185184</v>
      </c>
      <c r="C55" s="107">
        <v>588</v>
      </c>
      <c r="D55" s="108">
        <v>22.86</v>
      </c>
      <c r="E55" s="108">
        <v>13441.68</v>
      </c>
      <c r="F55" s="109" t="s">
        <v>12</v>
      </c>
    </row>
    <row r="56" spans="2:6" ht="12.5">
      <c r="B56" s="34">
        <v>45825.495949074073</v>
      </c>
      <c r="C56" s="107">
        <v>261</v>
      </c>
      <c r="D56" s="108">
        <v>22.84</v>
      </c>
      <c r="E56" s="108">
        <v>5961.24</v>
      </c>
      <c r="F56" s="109" t="s">
        <v>12</v>
      </c>
    </row>
    <row r="57" spans="2:6" ht="12.5">
      <c r="B57" s="34">
        <v>45825.502303240741</v>
      </c>
      <c r="C57" s="107">
        <v>275</v>
      </c>
      <c r="D57" s="108">
        <v>22.84</v>
      </c>
      <c r="E57" s="108">
        <v>6281</v>
      </c>
      <c r="F57" s="109" t="s">
        <v>12</v>
      </c>
    </row>
    <row r="58" spans="2:6" ht="12.5">
      <c r="B58" s="34">
        <v>45825.506111111114</v>
      </c>
      <c r="C58" s="107">
        <v>146</v>
      </c>
      <c r="D58" s="108">
        <v>22.84</v>
      </c>
      <c r="E58" s="108">
        <v>3334.64</v>
      </c>
      <c r="F58" s="109" t="s">
        <v>12</v>
      </c>
    </row>
    <row r="59" spans="2:6" ht="12.5">
      <c r="B59" s="34">
        <v>45825.506157407406</v>
      </c>
      <c r="C59" s="107">
        <v>137</v>
      </c>
      <c r="D59" s="108">
        <v>22.84</v>
      </c>
      <c r="E59" s="108">
        <v>3129.08</v>
      </c>
      <c r="F59" s="109" t="s">
        <v>12</v>
      </c>
    </row>
    <row r="60" spans="2:6" ht="12.5">
      <c r="B60" s="34">
        <v>45825.519166666665</v>
      </c>
      <c r="C60" s="107">
        <v>263</v>
      </c>
      <c r="D60" s="108">
        <v>22.86</v>
      </c>
      <c r="E60" s="108">
        <v>6012.18</v>
      </c>
      <c r="F60" s="109" t="s">
        <v>12</v>
      </c>
    </row>
    <row r="61" spans="2:6" ht="12.5">
      <c r="B61" s="34">
        <v>45825.519884259258</v>
      </c>
      <c r="C61" s="107">
        <v>386</v>
      </c>
      <c r="D61" s="108">
        <v>22.86</v>
      </c>
      <c r="E61" s="108">
        <v>8823.9599999999991</v>
      </c>
      <c r="F61" s="109" t="s">
        <v>12</v>
      </c>
    </row>
    <row r="62" spans="2:6" ht="12.5">
      <c r="B62" s="34">
        <v>45825.519884259258</v>
      </c>
      <c r="C62" s="107">
        <v>414</v>
      </c>
      <c r="D62" s="108">
        <v>22.86</v>
      </c>
      <c r="E62" s="108">
        <v>9464.0399999999991</v>
      </c>
      <c r="F62" s="109" t="s">
        <v>12</v>
      </c>
    </row>
    <row r="63" spans="2:6" ht="12.5">
      <c r="B63" s="34">
        <v>45825.527465277781</v>
      </c>
      <c r="C63" s="107">
        <v>273</v>
      </c>
      <c r="D63" s="108">
        <v>22.88</v>
      </c>
      <c r="E63" s="108">
        <v>6246.24</v>
      </c>
      <c r="F63" s="109" t="s">
        <v>12</v>
      </c>
    </row>
    <row r="64" spans="2:6" ht="12.5">
      <c r="B64" s="34">
        <v>45825.54179398148</v>
      </c>
      <c r="C64" s="107">
        <v>86</v>
      </c>
      <c r="D64" s="108">
        <v>22.94</v>
      </c>
      <c r="E64" s="108">
        <v>1972.8400000000001</v>
      </c>
      <c r="F64" s="109" t="s">
        <v>12</v>
      </c>
    </row>
    <row r="65" spans="2:6" ht="12.5">
      <c r="B65" s="34">
        <v>45825.54179398148</v>
      </c>
      <c r="C65" s="107">
        <v>199</v>
      </c>
      <c r="D65" s="108">
        <v>22.94</v>
      </c>
      <c r="E65" s="108">
        <v>4565.0600000000004</v>
      </c>
      <c r="F65" s="109" t="s">
        <v>12</v>
      </c>
    </row>
    <row r="66" spans="2:6" ht="12.5">
      <c r="B66" s="34">
        <v>45825.54247685185</v>
      </c>
      <c r="C66" s="107">
        <v>286</v>
      </c>
      <c r="D66" s="108">
        <v>22.92</v>
      </c>
      <c r="E66" s="108">
        <v>6555.1200000000008</v>
      </c>
      <c r="F66" s="109" t="s">
        <v>12</v>
      </c>
    </row>
    <row r="67" spans="2:6" ht="12.5">
      <c r="B67" s="34">
        <v>45825.54247685185</v>
      </c>
      <c r="C67" s="107">
        <v>596</v>
      </c>
      <c r="D67" s="108">
        <v>22.92</v>
      </c>
      <c r="E67" s="108">
        <v>13660.320000000002</v>
      </c>
      <c r="F67" s="109" t="s">
        <v>12</v>
      </c>
    </row>
    <row r="68" spans="2:6" ht="12.5">
      <c r="B68" s="34">
        <v>45825.558587962965</v>
      </c>
      <c r="C68" s="107">
        <v>264</v>
      </c>
      <c r="D68" s="108">
        <v>22.9</v>
      </c>
      <c r="E68" s="108">
        <v>6045.5999999999995</v>
      </c>
      <c r="F68" s="109" t="s">
        <v>12</v>
      </c>
    </row>
    <row r="69" spans="2:6" ht="12.5">
      <c r="B69" s="34">
        <v>45825.558587962965</v>
      </c>
      <c r="C69" s="107">
        <v>119</v>
      </c>
      <c r="D69" s="108">
        <v>22.9</v>
      </c>
      <c r="E69" s="108">
        <v>2725.1</v>
      </c>
      <c r="F69" s="109" t="s">
        <v>12</v>
      </c>
    </row>
    <row r="70" spans="2:6" ht="12.5">
      <c r="B70" s="34">
        <v>45825.558587962965</v>
      </c>
      <c r="C70" s="107">
        <v>152</v>
      </c>
      <c r="D70" s="108">
        <v>22.9</v>
      </c>
      <c r="E70" s="108">
        <v>3480.7999999999997</v>
      </c>
      <c r="F70" s="109" t="s">
        <v>12</v>
      </c>
    </row>
    <row r="71" spans="2:6" ht="12.5">
      <c r="B71" s="34">
        <v>45825.564363425925</v>
      </c>
      <c r="C71" s="107">
        <v>287</v>
      </c>
      <c r="D71" s="108">
        <v>22.9</v>
      </c>
      <c r="E71" s="108">
        <v>6572.2999999999993</v>
      </c>
      <c r="F71" s="109" t="s">
        <v>12</v>
      </c>
    </row>
    <row r="72" spans="2:6" ht="12.5">
      <c r="B72" s="34">
        <v>45825.576990740738</v>
      </c>
      <c r="C72" s="107">
        <v>267</v>
      </c>
      <c r="D72" s="108">
        <v>22.92</v>
      </c>
      <c r="E72" s="108">
        <v>6119.64</v>
      </c>
      <c r="F72" s="109" t="s">
        <v>12</v>
      </c>
    </row>
    <row r="73" spans="2:6" ht="12.5">
      <c r="B73" s="34">
        <v>45825.577314814815</v>
      </c>
      <c r="C73" s="107">
        <v>177</v>
      </c>
      <c r="D73" s="108">
        <v>22.9</v>
      </c>
      <c r="E73" s="108">
        <v>4053.2999999999997</v>
      </c>
      <c r="F73" s="109" t="s">
        <v>12</v>
      </c>
    </row>
    <row r="74" spans="2:6" ht="12.5">
      <c r="B74" s="34">
        <v>45825.577314814815</v>
      </c>
      <c r="C74" s="107">
        <v>277</v>
      </c>
      <c r="D74" s="108">
        <v>22.9</v>
      </c>
      <c r="E74" s="108">
        <v>6343.2999999999993</v>
      </c>
      <c r="F74" s="109" t="s">
        <v>12</v>
      </c>
    </row>
    <row r="75" spans="2:6" ht="12.5">
      <c r="B75" s="34">
        <v>45825.577314814815</v>
      </c>
      <c r="C75" s="107">
        <v>127</v>
      </c>
      <c r="D75" s="108">
        <v>22.9</v>
      </c>
      <c r="E75" s="108">
        <v>2908.2999999999997</v>
      </c>
      <c r="F75" s="109" t="s">
        <v>12</v>
      </c>
    </row>
    <row r="76" spans="2:6" ht="12.5">
      <c r="B76" s="34">
        <v>45825.577314814815</v>
      </c>
      <c r="C76" s="107">
        <v>304</v>
      </c>
      <c r="D76" s="108">
        <v>22.9</v>
      </c>
      <c r="E76" s="108">
        <v>6961.5999999999995</v>
      </c>
      <c r="F76" s="109" t="s">
        <v>12</v>
      </c>
    </row>
    <row r="77" spans="2:6" ht="12.5">
      <c r="B77" s="34">
        <v>45825.601053240738</v>
      </c>
      <c r="C77" s="107">
        <v>527</v>
      </c>
      <c r="D77" s="108">
        <v>22.88</v>
      </c>
      <c r="E77" s="108">
        <v>12057.76</v>
      </c>
      <c r="F77" s="109" t="s">
        <v>12</v>
      </c>
    </row>
    <row r="78" spans="2:6" ht="12.5">
      <c r="B78" s="34">
        <v>45825.601053240738</v>
      </c>
      <c r="C78" s="107">
        <v>293</v>
      </c>
      <c r="D78" s="108">
        <v>22.88</v>
      </c>
      <c r="E78" s="108">
        <v>6703.84</v>
      </c>
      <c r="F78" s="109" t="s">
        <v>12</v>
      </c>
    </row>
    <row r="79" spans="2:6" ht="12.5">
      <c r="B79" s="34">
        <v>45825.601053240738</v>
      </c>
      <c r="C79" s="107">
        <v>526</v>
      </c>
      <c r="D79" s="108">
        <v>22.88</v>
      </c>
      <c r="E79" s="108">
        <v>12034.88</v>
      </c>
      <c r="F79" s="109" t="s">
        <v>12</v>
      </c>
    </row>
    <row r="80" spans="2:6" ht="12.5">
      <c r="B80" s="34">
        <v>45825.607835648145</v>
      </c>
      <c r="C80" s="107">
        <v>16</v>
      </c>
      <c r="D80" s="108">
        <v>22.9</v>
      </c>
      <c r="E80" s="108">
        <v>366.4</v>
      </c>
      <c r="F80" s="109" t="s">
        <v>12</v>
      </c>
    </row>
    <row r="81" spans="2:6" ht="12.5">
      <c r="B81" s="34">
        <v>45825.607835648145</v>
      </c>
      <c r="C81" s="107">
        <v>286</v>
      </c>
      <c r="D81" s="108">
        <v>22.9</v>
      </c>
      <c r="E81" s="108">
        <v>6549.4</v>
      </c>
      <c r="F81" s="109" t="s">
        <v>12</v>
      </c>
    </row>
    <row r="82" spans="2:6" ht="12.5">
      <c r="B82" s="34">
        <v>45825.610277777778</v>
      </c>
      <c r="C82" s="107">
        <v>137</v>
      </c>
      <c r="D82" s="108">
        <v>22.9</v>
      </c>
      <c r="E82" s="108">
        <v>3137.2999999999997</v>
      </c>
      <c r="F82" s="109" t="s">
        <v>12</v>
      </c>
    </row>
    <row r="83" spans="2:6" ht="12.5">
      <c r="B83" s="34">
        <v>45825.610277777778</v>
      </c>
      <c r="C83" s="107">
        <v>131</v>
      </c>
      <c r="D83" s="108">
        <v>22.9</v>
      </c>
      <c r="E83" s="108">
        <v>2999.8999999999996</v>
      </c>
      <c r="F83" s="109" t="s">
        <v>12</v>
      </c>
    </row>
    <row r="84" spans="2:6" ht="12.5">
      <c r="B84" s="34">
        <v>45825.613726851851</v>
      </c>
      <c r="C84" s="107">
        <v>256</v>
      </c>
      <c r="D84" s="108">
        <v>22.9</v>
      </c>
      <c r="E84" s="108">
        <v>5862.4</v>
      </c>
      <c r="F84" s="109" t="s">
        <v>12</v>
      </c>
    </row>
    <row r="85" spans="2:6" ht="12.5">
      <c r="B85" s="34">
        <v>45825.614803240744</v>
      </c>
      <c r="C85" s="107">
        <v>28</v>
      </c>
      <c r="D85" s="108">
        <v>22.9</v>
      </c>
      <c r="E85" s="108">
        <v>641.19999999999993</v>
      </c>
      <c r="F85" s="109" t="s">
        <v>12</v>
      </c>
    </row>
    <row r="86" spans="2:6" ht="12.5">
      <c r="B86" s="34">
        <v>45825.619120370371</v>
      </c>
      <c r="C86" s="107">
        <v>278</v>
      </c>
      <c r="D86" s="108">
        <v>22.9</v>
      </c>
      <c r="E86" s="108">
        <v>6366.2</v>
      </c>
      <c r="F86" s="109" t="s">
        <v>12</v>
      </c>
    </row>
    <row r="87" spans="2:6" ht="12.5">
      <c r="B87" s="34">
        <v>45825.625069444446</v>
      </c>
      <c r="C87" s="107">
        <v>367</v>
      </c>
      <c r="D87" s="108">
        <v>22.9</v>
      </c>
      <c r="E87" s="108">
        <v>8404.2999999999993</v>
      </c>
      <c r="F87" s="109" t="s">
        <v>12</v>
      </c>
    </row>
    <row r="88" spans="2:6" ht="12.5">
      <c r="B88" s="34">
        <v>45825.625069444446</v>
      </c>
      <c r="C88" s="107">
        <v>197</v>
      </c>
      <c r="D88" s="108">
        <v>22.9</v>
      </c>
      <c r="E88" s="108">
        <v>4511.2999999999993</v>
      </c>
      <c r="F88" s="109" t="s">
        <v>12</v>
      </c>
    </row>
    <row r="89" spans="2:6" ht="12.5">
      <c r="B89" s="34">
        <v>45825.634004629632</v>
      </c>
      <c r="C89" s="107">
        <v>136</v>
      </c>
      <c r="D89" s="108">
        <v>23</v>
      </c>
      <c r="E89" s="108">
        <v>3128</v>
      </c>
      <c r="F89" s="109" t="s">
        <v>12</v>
      </c>
    </row>
    <row r="90" spans="2:6" ht="12.5">
      <c r="B90" s="34">
        <v>45825.634004629632</v>
      </c>
      <c r="C90" s="107">
        <v>136</v>
      </c>
      <c r="D90" s="108">
        <v>23</v>
      </c>
      <c r="E90" s="108">
        <v>3128</v>
      </c>
      <c r="F90" s="109" t="s">
        <v>12</v>
      </c>
    </row>
    <row r="91" spans="2:6" ht="12.5">
      <c r="B91" s="34">
        <v>45825.634004629632</v>
      </c>
      <c r="C91" s="107">
        <v>1</v>
      </c>
      <c r="D91" s="108">
        <v>23</v>
      </c>
      <c r="E91" s="108">
        <v>23</v>
      </c>
      <c r="F91" s="109" t="s">
        <v>12</v>
      </c>
    </row>
    <row r="92" spans="2:6" ht="12.5">
      <c r="B92" s="34">
        <v>45825.634004629632</v>
      </c>
      <c r="C92" s="107">
        <v>260</v>
      </c>
      <c r="D92" s="108">
        <v>23</v>
      </c>
      <c r="E92" s="108">
        <v>5980</v>
      </c>
      <c r="F92" s="109" t="s">
        <v>12</v>
      </c>
    </row>
    <row r="93" spans="2:6" ht="12.5">
      <c r="B93" s="34">
        <v>45825.687696759262</v>
      </c>
      <c r="C93" s="107">
        <v>246</v>
      </c>
      <c r="D93" s="108">
        <v>23.14</v>
      </c>
      <c r="E93" s="108">
        <v>5692.4400000000005</v>
      </c>
      <c r="F93" s="109" t="s">
        <v>12</v>
      </c>
    </row>
    <row r="94" spans="2:6" ht="12.5">
      <c r="B94" s="34">
        <v>45825.687696759262</v>
      </c>
      <c r="C94" s="107">
        <v>530</v>
      </c>
      <c r="D94" s="108">
        <v>23.14</v>
      </c>
      <c r="E94" s="108">
        <v>12264.2</v>
      </c>
      <c r="F94" s="109" t="s">
        <v>12</v>
      </c>
    </row>
    <row r="95" spans="2:6" ht="12.5">
      <c r="B95" s="34">
        <v>45825.690532407411</v>
      </c>
      <c r="C95" s="107">
        <v>306</v>
      </c>
      <c r="D95" s="108">
        <v>23.12</v>
      </c>
      <c r="E95" s="108">
        <v>7074.72</v>
      </c>
      <c r="F95" s="109" t="s">
        <v>12</v>
      </c>
    </row>
    <row r="96" spans="2:6" ht="12.5">
      <c r="B96" s="34">
        <v>45825.693009259259</v>
      </c>
      <c r="C96" s="107">
        <v>107</v>
      </c>
      <c r="D96" s="108">
        <v>23.12</v>
      </c>
      <c r="E96" s="108">
        <v>2473.84</v>
      </c>
      <c r="F96" s="109" t="s">
        <v>12</v>
      </c>
    </row>
    <row r="97" spans="2:6" ht="12.5">
      <c r="B97" s="34">
        <v>45825.693009259259</v>
      </c>
      <c r="C97" s="107">
        <v>179</v>
      </c>
      <c r="D97" s="108">
        <v>23.12</v>
      </c>
      <c r="E97" s="108">
        <v>4138.4800000000005</v>
      </c>
      <c r="F97" s="109" t="s">
        <v>12</v>
      </c>
    </row>
    <row r="98" spans="2:6" ht="12.5">
      <c r="B98" s="34">
        <v>45825.696261574078</v>
      </c>
      <c r="C98" s="107">
        <v>301</v>
      </c>
      <c r="D98" s="108">
        <v>23.12</v>
      </c>
      <c r="E98" s="108">
        <v>6959.12</v>
      </c>
      <c r="F98" s="109" t="s">
        <v>12</v>
      </c>
    </row>
    <row r="99" spans="2:6" ht="12.5">
      <c r="B99" s="34">
        <v>45825.701238425929</v>
      </c>
      <c r="C99" s="107">
        <v>268</v>
      </c>
      <c r="D99" s="108">
        <v>23.1</v>
      </c>
      <c r="E99" s="108">
        <v>6190.8</v>
      </c>
      <c r="F99" s="109" t="s">
        <v>12</v>
      </c>
    </row>
    <row r="100" spans="2:6" ht="12.5">
      <c r="B100" s="34">
        <v>45825.701238425929</v>
      </c>
      <c r="C100" s="107">
        <v>78</v>
      </c>
      <c r="D100" s="108">
        <v>23.1</v>
      </c>
      <c r="E100" s="108">
        <v>1801.8000000000002</v>
      </c>
      <c r="F100" s="109" t="s">
        <v>12</v>
      </c>
    </row>
    <row r="101" spans="2:6" ht="12.5">
      <c r="B101" s="34">
        <v>45825.701238425929</v>
      </c>
      <c r="C101" s="107">
        <v>201</v>
      </c>
      <c r="D101" s="108">
        <v>23.1</v>
      </c>
      <c r="E101" s="108">
        <v>4643.1000000000004</v>
      </c>
      <c r="F101" s="109" t="s">
        <v>12</v>
      </c>
    </row>
    <row r="102" spans="2:6" ht="12.5">
      <c r="B102" s="34">
        <v>45825.701238425929</v>
      </c>
      <c r="C102" s="107">
        <v>242</v>
      </c>
      <c r="D102" s="108">
        <v>23.1</v>
      </c>
      <c r="E102" s="108">
        <v>5590.2000000000007</v>
      </c>
      <c r="F102" s="109" t="s">
        <v>12</v>
      </c>
    </row>
    <row r="103" spans="2:6" ht="12.5">
      <c r="B103" s="34">
        <v>45825.701238425929</v>
      </c>
      <c r="C103" s="107">
        <v>37</v>
      </c>
      <c r="D103" s="108">
        <v>23.1</v>
      </c>
      <c r="E103" s="108">
        <v>854.7</v>
      </c>
      <c r="F103" s="109" t="s">
        <v>12</v>
      </c>
    </row>
    <row r="104" spans="2:6" ht="12.5">
      <c r="B104" s="34">
        <v>45825.703738425924</v>
      </c>
      <c r="C104" s="107">
        <v>309</v>
      </c>
      <c r="D104" s="108">
        <v>23.1</v>
      </c>
      <c r="E104" s="108">
        <v>7137.9000000000005</v>
      </c>
      <c r="F104" s="109" t="s">
        <v>12</v>
      </c>
    </row>
    <row r="105" spans="2:6" ht="12.5">
      <c r="B105" s="34">
        <v>45825.708194444444</v>
      </c>
      <c r="C105" s="107">
        <v>228</v>
      </c>
      <c r="D105" s="108">
        <v>23.1</v>
      </c>
      <c r="E105" s="108">
        <v>5266.8</v>
      </c>
      <c r="F105" s="109" t="s">
        <v>12</v>
      </c>
    </row>
    <row r="106" spans="2:6" ht="12.5">
      <c r="B106" s="34">
        <v>45825.708194444444</v>
      </c>
      <c r="C106" s="107">
        <v>350</v>
      </c>
      <c r="D106" s="108">
        <v>23.1</v>
      </c>
      <c r="E106" s="108">
        <v>8085.0000000000009</v>
      </c>
      <c r="F106" s="109" t="s">
        <v>12</v>
      </c>
    </row>
    <row r="107" spans="2:6" ht="12.5">
      <c r="B107" s="34">
        <v>45825.708391203705</v>
      </c>
      <c r="C107" s="107">
        <v>281</v>
      </c>
      <c r="D107" s="108">
        <v>23.08</v>
      </c>
      <c r="E107" s="108">
        <v>6485.48</v>
      </c>
      <c r="F107" s="109" t="s">
        <v>12</v>
      </c>
    </row>
    <row r="108" spans="2:6" ht="12.5">
      <c r="B108" s="34">
        <v>45825.710462962961</v>
      </c>
      <c r="C108" s="107">
        <v>271</v>
      </c>
      <c r="D108" s="108">
        <v>23.08</v>
      </c>
      <c r="E108" s="108">
        <v>6254.6799999999994</v>
      </c>
      <c r="F108" s="109" t="s">
        <v>12</v>
      </c>
    </row>
    <row r="109" spans="2:6" ht="12.5">
      <c r="B109" s="34">
        <v>45825.714606481481</v>
      </c>
      <c r="C109" s="107">
        <v>288</v>
      </c>
      <c r="D109" s="108">
        <v>23.1</v>
      </c>
      <c r="E109" s="108">
        <v>6652.8</v>
      </c>
      <c r="F109" s="109" t="s">
        <v>12</v>
      </c>
    </row>
    <row r="110" spans="2:6" ht="12.5">
      <c r="B110" s="34">
        <v>45825.714606481481</v>
      </c>
      <c r="C110" s="107">
        <v>293</v>
      </c>
      <c r="D110" s="108">
        <v>23.1</v>
      </c>
      <c r="E110" s="108">
        <v>6768.3</v>
      </c>
      <c r="F110" s="109" t="s">
        <v>12</v>
      </c>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5">
      <c r="B17" s="26">
        <v>45824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45824.382372685184</v>
      </c>
      <c r="C20" s="107">
        <v>52</v>
      </c>
      <c r="D20" s="108">
        <v>22.7</v>
      </c>
      <c r="E20" s="108">
        <v>1180.3999999999999</v>
      </c>
      <c r="F20" s="109" t="s">
        <v>12</v>
      </c>
      <c r="G20" s="87"/>
      <c r="H20" s="86"/>
      <c r="I20" s="86"/>
      <c r="J20" s="86"/>
      <c r="K20" s="86"/>
    </row>
    <row r="21" spans="2:12" ht="12.5">
      <c r="B21" s="34">
        <v>45824.382372685184</v>
      </c>
      <c r="C21" s="107">
        <v>52</v>
      </c>
      <c r="D21" s="108">
        <v>22.7</v>
      </c>
      <c r="E21" s="108">
        <v>1180.3999999999999</v>
      </c>
      <c r="F21" s="109" t="s">
        <v>12</v>
      </c>
    </row>
    <row r="22" spans="2:12" ht="12.5">
      <c r="B22" s="34">
        <v>45824.382372685184</v>
      </c>
      <c r="C22" s="107">
        <v>459</v>
      </c>
      <c r="D22" s="108">
        <v>22.7</v>
      </c>
      <c r="E22" s="108">
        <v>10419.299999999999</v>
      </c>
      <c r="F22" s="109" t="s">
        <v>12</v>
      </c>
    </row>
    <row r="23" spans="2:12" ht="12.5">
      <c r="B23" s="34">
        <v>45824.386840277781</v>
      </c>
      <c r="C23" s="107">
        <v>285</v>
      </c>
      <c r="D23" s="108">
        <v>22.74</v>
      </c>
      <c r="E23" s="108">
        <v>6480.9</v>
      </c>
      <c r="F23" s="109" t="s">
        <v>12</v>
      </c>
    </row>
    <row r="24" spans="2:12" ht="12.5">
      <c r="B24" s="34">
        <v>45824.388645833336</v>
      </c>
      <c r="C24" s="107">
        <v>102</v>
      </c>
      <c r="D24" s="108">
        <v>22.76</v>
      </c>
      <c r="E24" s="108">
        <v>2321.52</v>
      </c>
      <c r="F24" s="109" t="s">
        <v>12</v>
      </c>
    </row>
    <row r="25" spans="2:12" ht="12.5">
      <c r="B25" s="34">
        <v>45824.388645833336</v>
      </c>
      <c r="C25" s="107">
        <v>75</v>
      </c>
      <c r="D25" s="108">
        <v>22.76</v>
      </c>
      <c r="E25" s="108">
        <v>1707.0000000000002</v>
      </c>
      <c r="F25" s="109" t="s">
        <v>12</v>
      </c>
    </row>
    <row r="26" spans="2:12" ht="12.5">
      <c r="B26" s="34">
        <v>45824.388645833336</v>
      </c>
      <c r="C26" s="107">
        <v>131</v>
      </c>
      <c r="D26" s="108">
        <v>22.76</v>
      </c>
      <c r="E26" s="108">
        <v>2981.5600000000004</v>
      </c>
      <c r="F26" s="109" t="s">
        <v>12</v>
      </c>
    </row>
    <row r="27" spans="2:12" ht="12.5">
      <c r="B27" s="34">
        <v>45824.390162037038</v>
      </c>
      <c r="C27" s="107">
        <v>783</v>
      </c>
      <c r="D27" s="108">
        <v>22.74</v>
      </c>
      <c r="E27" s="108">
        <v>17805.419999999998</v>
      </c>
      <c r="F27" s="109" t="s">
        <v>12</v>
      </c>
    </row>
    <row r="28" spans="2:12" ht="12.5">
      <c r="B28" s="34">
        <v>45824.390162037038</v>
      </c>
      <c r="C28" s="107">
        <v>257</v>
      </c>
      <c r="D28" s="108">
        <v>22.74</v>
      </c>
      <c r="E28" s="108">
        <v>5844.1799999999994</v>
      </c>
      <c r="F28" s="109" t="s">
        <v>12</v>
      </c>
    </row>
    <row r="29" spans="2:12" ht="12.5">
      <c r="B29" s="34">
        <v>45824.399525462963</v>
      </c>
      <c r="C29" s="107">
        <v>265</v>
      </c>
      <c r="D29" s="108">
        <v>22.76</v>
      </c>
      <c r="E29" s="108">
        <v>6031.4000000000005</v>
      </c>
      <c r="F29" s="109" t="s">
        <v>12</v>
      </c>
    </row>
    <row r="30" spans="2:12" ht="12.5">
      <c r="B30" s="34">
        <v>45824.399525462963</v>
      </c>
      <c r="C30" s="107">
        <v>552</v>
      </c>
      <c r="D30" s="108">
        <v>22.76</v>
      </c>
      <c r="E30" s="108">
        <v>12563.52</v>
      </c>
      <c r="F30" s="109" t="s">
        <v>12</v>
      </c>
    </row>
    <row r="31" spans="2:12" ht="12.5">
      <c r="B31" s="34">
        <v>45824.406666666669</v>
      </c>
      <c r="C31" s="107">
        <v>799</v>
      </c>
      <c r="D31" s="108">
        <v>22.82</v>
      </c>
      <c r="E31" s="108">
        <v>18233.18</v>
      </c>
      <c r="F31" s="109" t="s">
        <v>12</v>
      </c>
    </row>
    <row r="32" spans="2:12" ht="12.5">
      <c r="B32" s="34">
        <v>45824.411180555559</v>
      </c>
      <c r="C32" s="107">
        <v>306</v>
      </c>
      <c r="D32" s="108">
        <v>22.86</v>
      </c>
      <c r="E32" s="108">
        <v>6995.16</v>
      </c>
      <c r="F32" s="109" t="s">
        <v>12</v>
      </c>
    </row>
    <row r="33" spans="2:6" ht="12.5">
      <c r="B33" s="34">
        <v>45824.416284722225</v>
      </c>
      <c r="C33" s="107">
        <v>263</v>
      </c>
      <c r="D33" s="108">
        <v>22.84</v>
      </c>
      <c r="E33" s="108">
        <v>6006.92</v>
      </c>
      <c r="F33" s="109" t="s">
        <v>12</v>
      </c>
    </row>
    <row r="34" spans="2:6" ht="12.5">
      <c r="B34" s="34">
        <v>45824.416284722225</v>
      </c>
      <c r="C34" s="107">
        <v>263</v>
      </c>
      <c r="D34" s="108">
        <v>22.84</v>
      </c>
      <c r="E34" s="108">
        <v>6006.92</v>
      </c>
      <c r="F34" s="109" t="s">
        <v>12</v>
      </c>
    </row>
    <row r="35" spans="2:6" ht="12.5">
      <c r="B35" s="34">
        <v>45824.418877314813</v>
      </c>
      <c r="C35" s="107">
        <v>244</v>
      </c>
      <c r="D35" s="108">
        <v>22.78</v>
      </c>
      <c r="E35" s="108">
        <v>5558.3200000000006</v>
      </c>
      <c r="F35" s="109" t="s">
        <v>12</v>
      </c>
    </row>
    <row r="36" spans="2:6" ht="12.5">
      <c r="B36" s="34">
        <v>45824.418877314813</v>
      </c>
      <c r="C36" s="107">
        <v>40</v>
      </c>
      <c r="D36" s="108">
        <v>22.78</v>
      </c>
      <c r="E36" s="108">
        <v>911.2</v>
      </c>
      <c r="F36" s="109" t="s">
        <v>12</v>
      </c>
    </row>
    <row r="37" spans="2:6" ht="12.5">
      <c r="B37" s="34">
        <v>45824.429849537039</v>
      </c>
      <c r="C37" s="107">
        <v>285</v>
      </c>
      <c r="D37" s="108">
        <v>22.84</v>
      </c>
      <c r="E37" s="108">
        <v>6509.4</v>
      </c>
      <c r="F37" s="109" t="s">
        <v>12</v>
      </c>
    </row>
    <row r="38" spans="2:6" ht="12.5">
      <c r="B38" s="34">
        <v>45824.429849537039</v>
      </c>
      <c r="C38" s="107">
        <v>290</v>
      </c>
      <c r="D38" s="108">
        <v>22.84</v>
      </c>
      <c r="E38" s="108">
        <v>6623.6</v>
      </c>
      <c r="F38" s="109" t="s">
        <v>12</v>
      </c>
    </row>
    <row r="39" spans="2:6" ht="12.5">
      <c r="B39" s="34">
        <v>45824.437465277777</v>
      </c>
      <c r="C39" s="107">
        <v>205</v>
      </c>
      <c r="D39" s="108">
        <v>22.8</v>
      </c>
      <c r="E39" s="108">
        <v>4674</v>
      </c>
      <c r="F39" s="109" t="s">
        <v>12</v>
      </c>
    </row>
    <row r="40" spans="2:6" ht="12.5">
      <c r="B40" s="34">
        <v>45824.437465277777</v>
      </c>
      <c r="C40" s="107">
        <v>358</v>
      </c>
      <c r="D40" s="108">
        <v>22.8</v>
      </c>
      <c r="E40" s="108">
        <v>8162.4000000000005</v>
      </c>
      <c r="F40" s="109" t="s">
        <v>12</v>
      </c>
    </row>
    <row r="41" spans="2:6" ht="12.5">
      <c r="B41" s="34">
        <v>45824.437465277777</v>
      </c>
      <c r="C41" s="107">
        <v>263</v>
      </c>
      <c r="D41" s="108">
        <v>22.8</v>
      </c>
      <c r="E41" s="108">
        <v>5996.4000000000005</v>
      </c>
      <c r="F41" s="109" t="s">
        <v>12</v>
      </c>
    </row>
    <row r="42" spans="2:6" ht="12.5">
      <c r="B42" s="34">
        <v>45824.443553240744</v>
      </c>
      <c r="C42" s="107">
        <v>565</v>
      </c>
      <c r="D42" s="108">
        <v>22.8</v>
      </c>
      <c r="E42" s="108">
        <v>12882</v>
      </c>
      <c r="F42" s="109" t="s">
        <v>12</v>
      </c>
    </row>
    <row r="43" spans="2:6" ht="12.5">
      <c r="B43" s="34">
        <v>45824.453379629631</v>
      </c>
      <c r="C43" s="107">
        <v>294</v>
      </c>
      <c r="D43" s="108">
        <v>22.78</v>
      </c>
      <c r="E43" s="108">
        <v>6697.3200000000006</v>
      </c>
      <c r="F43" s="109" t="s">
        <v>12</v>
      </c>
    </row>
    <row r="44" spans="2:6" ht="12.5">
      <c r="B44" s="34">
        <v>45824.453379629631</v>
      </c>
      <c r="C44" s="107">
        <v>294</v>
      </c>
      <c r="D44" s="108">
        <v>22.78</v>
      </c>
      <c r="E44" s="108">
        <v>6697.3200000000006</v>
      </c>
      <c r="F44" s="109" t="s">
        <v>12</v>
      </c>
    </row>
    <row r="45" spans="2:6" ht="12.5">
      <c r="B45" s="34">
        <v>45824.457037037035</v>
      </c>
      <c r="C45" s="107">
        <v>263</v>
      </c>
      <c r="D45" s="108">
        <v>22.76</v>
      </c>
      <c r="E45" s="108">
        <v>5985.88</v>
      </c>
      <c r="F45" s="109" t="s">
        <v>12</v>
      </c>
    </row>
    <row r="46" spans="2:6" ht="12.5">
      <c r="B46" s="34">
        <v>45824.460625</v>
      </c>
      <c r="C46" s="107">
        <v>281</v>
      </c>
      <c r="D46" s="108">
        <v>22.76</v>
      </c>
      <c r="E46" s="108">
        <v>6395.56</v>
      </c>
      <c r="F46" s="109" t="s">
        <v>12</v>
      </c>
    </row>
    <row r="47" spans="2:6" ht="12.5">
      <c r="B47" s="34">
        <v>45824.475821759261</v>
      </c>
      <c r="C47" s="107">
        <v>73</v>
      </c>
      <c r="D47" s="108">
        <v>22.8</v>
      </c>
      <c r="E47" s="108">
        <v>1664.4</v>
      </c>
      <c r="F47" s="109" t="s">
        <v>12</v>
      </c>
    </row>
    <row r="48" spans="2:6" ht="12.5">
      <c r="B48" s="34">
        <v>45824.476493055554</v>
      </c>
      <c r="C48" s="107">
        <v>281</v>
      </c>
      <c r="D48" s="108">
        <v>22.82</v>
      </c>
      <c r="E48" s="108">
        <v>6412.42</v>
      </c>
      <c r="F48" s="109" t="s">
        <v>12</v>
      </c>
    </row>
    <row r="49" spans="2:6" ht="12.5">
      <c r="B49" s="34">
        <v>45824.476493055554</v>
      </c>
      <c r="C49" s="107">
        <v>6</v>
      </c>
      <c r="D49" s="108">
        <v>22.82</v>
      </c>
      <c r="E49" s="108">
        <v>136.92000000000002</v>
      </c>
      <c r="F49" s="109" t="s">
        <v>12</v>
      </c>
    </row>
    <row r="50" spans="2:6" ht="12.5">
      <c r="B50" s="34">
        <v>45824.476493055554</v>
      </c>
      <c r="C50" s="107">
        <v>298</v>
      </c>
      <c r="D50" s="108">
        <v>22.82</v>
      </c>
      <c r="E50" s="108">
        <v>6800.36</v>
      </c>
      <c r="F50" s="109" t="s">
        <v>12</v>
      </c>
    </row>
    <row r="51" spans="2:6" ht="12.5">
      <c r="B51" s="34">
        <v>45824.476493055554</v>
      </c>
      <c r="C51" s="107">
        <v>300</v>
      </c>
      <c r="D51" s="108">
        <v>22.82</v>
      </c>
      <c r="E51" s="108">
        <v>6846</v>
      </c>
      <c r="F51" s="109" t="s">
        <v>12</v>
      </c>
    </row>
    <row r="52" spans="2:6" ht="12.5">
      <c r="B52" s="34">
        <v>45824.479259259257</v>
      </c>
      <c r="C52" s="107">
        <v>294</v>
      </c>
      <c r="D52" s="108">
        <v>22.8</v>
      </c>
      <c r="E52" s="108">
        <v>6703.2</v>
      </c>
      <c r="F52" s="109" t="s">
        <v>12</v>
      </c>
    </row>
    <row r="53" spans="2:6" ht="12.5">
      <c r="B53" s="34">
        <v>45824.489039351851</v>
      </c>
      <c r="C53" s="107">
        <v>630</v>
      </c>
      <c r="D53" s="108">
        <v>22.78</v>
      </c>
      <c r="E53" s="108">
        <v>14351.400000000001</v>
      </c>
      <c r="F53" s="109" t="s">
        <v>12</v>
      </c>
    </row>
    <row r="54" spans="2:6" ht="12.5">
      <c r="B54" s="34">
        <v>45824.493379629632</v>
      </c>
      <c r="C54" s="107">
        <v>266</v>
      </c>
      <c r="D54" s="108">
        <v>22.8</v>
      </c>
      <c r="E54" s="108">
        <v>6064.8</v>
      </c>
      <c r="F54" s="109" t="s">
        <v>12</v>
      </c>
    </row>
    <row r="55" spans="2:6" ht="12.5">
      <c r="B55" s="34">
        <v>45824.496365740742</v>
      </c>
      <c r="C55" s="107">
        <v>254</v>
      </c>
      <c r="D55" s="108">
        <v>22.8</v>
      </c>
      <c r="E55" s="108">
        <v>5791.2</v>
      </c>
      <c r="F55" s="109" t="s">
        <v>12</v>
      </c>
    </row>
    <row r="56" spans="2:6" ht="12.5">
      <c r="B56" s="34">
        <v>45824.506284722222</v>
      </c>
      <c r="C56" s="107">
        <v>285</v>
      </c>
      <c r="D56" s="108">
        <v>22.88</v>
      </c>
      <c r="E56" s="108">
        <v>6520.7999999999993</v>
      </c>
      <c r="F56" s="109" t="s">
        <v>12</v>
      </c>
    </row>
    <row r="57" spans="2:6" ht="12.5">
      <c r="B57" s="34">
        <v>45824.508171296293</v>
      </c>
      <c r="C57" s="107">
        <v>202</v>
      </c>
      <c r="D57" s="108">
        <v>22.9</v>
      </c>
      <c r="E57" s="108">
        <v>4625.7999999999993</v>
      </c>
      <c r="F57" s="109" t="s">
        <v>12</v>
      </c>
    </row>
    <row r="58" spans="2:6" ht="12.5">
      <c r="B58" s="34">
        <v>45824.508171296293</v>
      </c>
      <c r="C58" s="107">
        <v>56</v>
      </c>
      <c r="D58" s="108">
        <v>22.9</v>
      </c>
      <c r="E58" s="108">
        <v>1282.3999999999999</v>
      </c>
      <c r="F58" s="109" t="s">
        <v>12</v>
      </c>
    </row>
    <row r="59" spans="2:6" ht="12.5">
      <c r="B59" s="34">
        <v>45824.520555555559</v>
      </c>
      <c r="C59" s="107">
        <v>33</v>
      </c>
      <c r="D59" s="108">
        <v>22.98</v>
      </c>
      <c r="E59" s="108">
        <v>758.34</v>
      </c>
      <c r="F59" s="109" t="s">
        <v>12</v>
      </c>
    </row>
    <row r="60" spans="2:6" ht="12.5">
      <c r="B60" s="34">
        <v>45824.520555555559</v>
      </c>
      <c r="C60" s="107">
        <v>79</v>
      </c>
      <c r="D60" s="108">
        <v>22.98</v>
      </c>
      <c r="E60" s="108">
        <v>1815.42</v>
      </c>
      <c r="F60" s="109" t="s">
        <v>12</v>
      </c>
    </row>
    <row r="61" spans="2:6" ht="12.5">
      <c r="B61" s="34">
        <v>45824.520555555559</v>
      </c>
      <c r="C61" s="107">
        <v>75</v>
      </c>
      <c r="D61" s="108">
        <v>22.98</v>
      </c>
      <c r="E61" s="108">
        <v>1723.5</v>
      </c>
      <c r="F61" s="109" t="s">
        <v>12</v>
      </c>
    </row>
    <row r="62" spans="2:6" ht="12.5">
      <c r="B62" s="34">
        <v>45824.520555555559</v>
      </c>
      <c r="C62" s="107">
        <v>100</v>
      </c>
      <c r="D62" s="108">
        <v>22.98</v>
      </c>
      <c r="E62" s="108">
        <v>2298</v>
      </c>
      <c r="F62" s="109" t="s">
        <v>12</v>
      </c>
    </row>
    <row r="63" spans="2:6" ht="12.5">
      <c r="B63" s="34">
        <v>45824.521261574075</v>
      </c>
      <c r="C63" s="107">
        <v>220</v>
      </c>
      <c r="D63" s="108">
        <v>22.96</v>
      </c>
      <c r="E63" s="108">
        <v>5051.2</v>
      </c>
      <c r="F63" s="109" t="s">
        <v>12</v>
      </c>
    </row>
    <row r="64" spans="2:6" ht="12.5">
      <c r="B64" s="34">
        <v>45824.521261574075</v>
      </c>
      <c r="C64" s="107">
        <v>50</v>
      </c>
      <c r="D64" s="108">
        <v>22.96</v>
      </c>
      <c r="E64" s="108">
        <v>1148</v>
      </c>
      <c r="F64" s="109" t="s">
        <v>12</v>
      </c>
    </row>
    <row r="65" spans="2:6" ht="12.5">
      <c r="B65" s="34">
        <v>45824.521261574075</v>
      </c>
      <c r="C65" s="107">
        <v>365</v>
      </c>
      <c r="D65" s="108">
        <v>22.96</v>
      </c>
      <c r="E65" s="108">
        <v>8380.4</v>
      </c>
      <c r="F65" s="109" t="s">
        <v>12</v>
      </c>
    </row>
    <row r="66" spans="2:6" ht="12.5">
      <c r="B66" s="34">
        <v>45824.521261574075</v>
      </c>
      <c r="C66" s="107">
        <v>244</v>
      </c>
      <c r="D66" s="108">
        <v>22.96</v>
      </c>
      <c r="E66" s="108">
        <v>5602.24</v>
      </c>
      <c r="F66" s="109" t="s">
        <v>12</v>
      </c>
    </row>
    <row r="67" spans="2:6" ht="12.5">
      <c r="B67" s="34">
        <v>45824.537858796299</v>
      </c>
      <c r="C67" s="107">
        <v>258</v>
      </c>
      <c r="D67" s="108">
        <v>22.96</v>
      </c>
      <c r="E67" s="108">
        <v>5923.68</v>
      </c>
      <c r="F67" s="109" t="s">
        <v>12</v>
      </c>
    </row>
    <row r="68" spans="2:6" ht="12.5">
      <c r="B68" s="34">
        <v>45824.545428240737</v>
      </c>
      <c r="C68" s="107">
        <v>256</v>
      </c>
      <c r="D68" s="108">
        <v>22.96</v>
      </c>
      <c r="E68" s="108">
        <v>5877.76</v>
      </c>
      <c r="F68" s="109" t="s">
        <v>12</v>
      </c>
    </row>
    <row r="69" spans="2:6" ht="12.5">
      <c r="B69" s="34">
        <v>45824.55</v>
      </c>
      <c r="C69" s="107">
        <v>302</v>
      </c>
      <c r="D69" s="108">
        <v>22.96</v>
      </c>
      <c r="E69" s="108">
        <v>6933.92</v>
      </c>
      <c r="F69" s="109" t="s">
        <v>12</v>
      </c>
    </row>
    <row r="70" spans="2:6" ht="12.5">
      <c r="B70" s="34">
        <v>45824.551157407404</v>
      </c>
      <c r="C70" s="107">
        <v>116</v>
      </c>
      <c r="D70" s="108">
        <v>22.96</v>
      </c>
      <c r="E70" s="108">
        <v>2663.36</v>
      </c>
      <c r="F70" s="109" t="s">
        <v>12</v>
      </c>
    </row>
    <row r="71" spans="2:6" ht="12.5">
      <c r="B71" s="34">
        <v>45824.551157407404</v>
      </c>
      <c r="C71" s="107">
        <v>335</v>
      </c>
      <c r="D71" s="108">
        <v>22.96</v>
      </c>
      <c r="E71" s="108">
        <v>7691.6</v>
      </c>
      <c r="F71" s="109" t="s">
        <v>12</v>
      </c>
    </row>
    <row r="72" spans="2:6" ht="12.5">
      <c r="B72" s="34">
        <v>45824.551157407404</v>
      </c>
      <c r="C72" s="107">
        <v>335</v>
      </c>
      <c r="D72" s="108">
        <v>22.96</v>
      </c>
      <c r="E72" s="108">
        <v>7691.6</v>
      </c>
      <c r="F72" s="109" t="s">
        <v>12</v>
      </c>
    </row>
    <row r="73" spans="2:6" ht="12.5">
      <c r="B73" s="34">
        <v>45824.569340277776</v>
      </c>
      <c r="C73" s="107">
        <v>168</v>
      </c>
      <c r="D73" s="108">
        <v>22.96</v>
      </c>
      <c r="E73" s="108">
        <v>3857.28</v>
      </c>
      <c r="F73" s="109" t="s">
        <v>12</v>
      </c>
    </row>
    <row r="74" spans="2:6" ht="12.5">
      <c r="B74" s="34">
        <v>45824.569340277776</v>
      </c>
      <c r="C74" s="107">
        <v>73</v>
      </c>
      <c r="D74" s="108">
        <v>22.96</v>
      </c>
      <c r="E74" s="108">
        <v>1676.0800000000002</v>
      </c>
      <c r="F74" s="109" t="s">
        <v>12</v>
      </c>
    </row>
    <row r="75" spans="2:6" ht="12.5">
      <c r="B75" s="34">
        <v>45824.569340277776</v>
      </c>
      <c r="C75" s="107">
        <v>50</v>
      </c>
      <c r="D75" s="108">
        <v>22.96</v>
      </c>
      <c r="E75" s="108">
        <v>1148</v>
      </c>
      <c r="F75" s="109" t="s">
        <v>12</v>
      </c>
    </row>
    <row r="76" spans="2:6" ht="12.5">
      <c r="B76" s="34">
        <v>45824.574791666666</v>
      </c>
      <c r="C76" s="107">
        <v>37</v>
      </c>
      <c r="D76" s="108">
        <v>22.96</v>
      </c>
      <c r="E76" s="108">
        <v>849.52</v>
      </c>
      <c r="F76" s="109" t="s">
        <v>12</v>
      </c>
    </row>
    <row r="77" spans="2:6" ht="12.5">
      <c r="B77" s="34">
        <v>45824.574791666666</v>
      </c>
      <c r="C77" s="107">
        <v>72</v>
      </c>
      <c r="D77" s="108">
        <v>22.96</v>
      </c>
      <c r="E77" s="108">
        <v>1653.1200000000001</v>
      </c>
      <c r="F77" s="109" t="s">
        <v>12</v>
      </c>
    </row>
    <row r="78" spans="2:6" ht="12.5">
      <c r="B78" s="34">
        <v>45824.574791666666</v>
      </c>
      <c r="C78" s="107">
        <v>71</v>
      </c>
      <c r="D78" s="108">
        <v>22.96</v>
      </c>
      <c r="E78" s="108">
        <v>1630.16</v>
      </c>
      <c r="F78" s="109" t="s">
        <v>12</v>
      </c>
    </row>
    <row r="79" spans="2:6" ht="12.5">
      <c r="B79" s="34">
        <v>45824.574791666666</v>
      </c>
      <c r="C79" s="107">
        <v>72</v>
      </c>
      <c r="D79" s="108">
        <v>22.96</v>
      </c>
      <c r="E79" s="108">
        <v>1653.1200000000001</v>
      </c>
      <c r="F79" s="109" t="s">
        <v>12</v>
      </c>
    </row>
    <row r="80" spans="2:6" ht="12.5">
      <c r="B80" s="34">
        <v>45824.574791666666</v>
      </c>
      <c r="C80" s="107">
        <v>49</v>
      </c>
      <c r="D80" s="108">
        <v>22.96</v>
      </c>
      <c r="E80" s="108">
        <v>1125.04</v>
      </c>
      <c r="F80" s="109" t="s">
        <v>12</v>
      </c>
    </row>
    <row r="81" spans="2:6" ht="12.5">
      <c r="B81" s="34">
        <v>45824.591377314813</v>
      </c>
      <c r="C81" s="107">
        <v>48</v>
      </c>
      <c r="D81" s="108">
        <v>22.96</v>
      </c>
      <c r="E81" s="108">
        <v>1102.08</v>
      </c>
      <c r="F81" s="109" t="s">
        <v>12</v>
      </c>
    </row>
    <row r="82" spans="2:6" ht="12.5">
      <c r="B82" s="34">
        <v>45824.591377314813</v>
      </c>
      <c r="C82" s="107">
        <v>286</v>
      </c>
      <c r="D82" s="108">
        <v>22.96</v>
      </c>
      <c r="E82" s="108">
        <v>6566.56</v>
      </c>
      <c r="F82" s="109" t="s">
        <v>12</v>
      </c>
    </row>
    <row r="83" spans="2:6" ht="12.5">
      <c r="B83" s="34">
        <v>45824.591377314813</v>
      </c>
      <c r="C83" s="107">
        <v>265</v>
      </c>
      <c r="D83" s="108">
        <v>22.96</v>
      </c>
      <c r="E83" s="108">
        <v>6084.4000000000005</v>
      </c>
      <c r="F83" s="109" t="s">
        <v>12</v>
      </c>
    </row>
    <row r="84" spans="2:6" ht="12.5">
      <c r="B84" s="34">
        <v>45824.591377314813</v>
      </c>
      <c r="C84" s="107">
        <v>265</v>
      </c>
      <c r="D84" s="108">
        <v>22.96</v>
      </c>
      <c r="E84" s="108">
        <v>6084.4000000000005</v>
      </c>
      <c r="F84" s="109" t="s">
        <v>12</v>
      </c>
    </row>
    <row r="85" spans="2:6" ht="12.5">
      <c r="B85" s="34">
        <v>45824.591377314813</v>
      </c>
      <c r="C85" s="107">
        <v>196</v>
      </c>
      <c r="D85" s="108">
        <v>22.96</v>
      </c>
      <c r="E85" s="108">
        <v>4500.16</v>
      </c>
      <c r="F85" s="109" t="s">
        <v>12</v>
      </c>
    </row>
    <row r="86" spans="2:6" ht="12.5">
      <c r="B86" s="34">
        <v>45824.603495370371</v>
      </c>
      <c r="C86" s="107">
        <v>310</v>
      </c>
      <c r="D86" s="108">
        <v>22.98</v>
      </c>
      <c r="E86" s="108">
        <v>7123.8</v>
      </c>
      <c r="F86" s="109" t="s">
        <v>12</v>
      </c>
    </row>
    <row r="87" spans="2:6" ht="12.5">
      <c r="B87" s="34">
        <v>45824.603495370371</v>
      </c>
      <c r="C87" s="107">
        <v>284</v>
      </c>
      <c r="D87" s="108">
        <v>22.98</v>
      </c>
      <c r="E87" s="108">
        <v>6526.32</v>
      </c>
      <c r="F87" s="109" t="s">
        <v>12</v>
      </c>
    </row>
    <row r="88" spans="2:6" ht="12.5">
      <c r="B88" s="34">
        <v>45824.603900462964</v>
      </c>
      <c r="C88" s="107">
        <v>276</v>
      </c>
      <c r="D88" s="108">
        <v>22.98</v>
      </c>
      <c r="E88" s="108">
        <v>6342.4800000000005</v>
      </c>
      <c r="F88" s="109" t="s">
        <v>12</v>
      </c>
    </row>
    <row r="89" spans="2:6" ht="12.5">
      <c r="B89" s="34">
        <v>45824.607511574075</v>
      </c>
      <c r="C89" s="107">
        <v>312</v>
      </c>
      <c r="D89" s="108">
        <v>22.94</v>
      </c>
      <c r="E89" s="108">
        <v>7157.2800000000007</v>
      </c>
      <c r="F89" s="109" t="s">
        <v>12</v>
      </c>
    </row>
    <row r="90" spans="2:6" ht="12.5">
      <c r="B90" s="34">
        <v>45824.612847222219</v>
      </c>
      <c r="C90" s="107">
        <v>332</v>
      </c>
      <c r="D90" s="108">
        <v>22.9</v>
      </c>
      <c r="E90" s="108">
        <v>7602.7999999999993</v>
      </c>
      <c r="F90" s="109" t="s">
        <v>12</v>
      </c>
    </row>
    <row r="91" spans="2:6" ht="12.5">
      <c r="B91" s="34">
        <v>45824.629629629628</v>
      </c>
      <c r="C91" s="107">
        <v>538</v>
      </c>
      <c r="D91" s="108">
        <v>22.92</v>
      </c>
      <c r="E91" s="108">
        <v>12330.960000000001</v>
      </c>
      <c r="F91" s="109" t="s">
        <v>12</v>
      </c>
    </row>
    <row r="92" spans="2:6" ht="12.5">
      <c r="B92" s="34">
        <v>45824.629629629628</v>
      </c>
      <c r="C92" s="107">
        <v>312</v>
      </c>
      <c r="D92" s="108">
        <v>22.92</v>
      </c>
      <c r="E92" s="108">
        <v>7151.0400000000009</v>
      </c>
      <c r="F92" s="109" t="s">
        <v>12</v>
      </c>
    </row>
    <row r="93" spans="2:6" ht="12.5">
      <c r="B93" s="34">
        <v>45824.629629629628</v>
      </c>
      <c r="C93" s="107">
        <v>258</v>
      </c>
      <c r="D93" s="108">
        <v>22.92</v>
      </c>
      <c r="E93" s="108">
        <v>5913.3600000000006</v>
      </c>
      <c r="F93" s="109" t="s">
        <v>12</v>
      </c>
    </row>
    <row r="94" spans="2:6" ht="12.5">
      <c r="B94" s="34">
        <v>45824.634571759256</v>
      </c>
      <c r="C94" s="107">
        <v>290</v>
      </c>
      <c r="D94" s="108">
        <v>22.92</v>
      </c>
      <c r="E94" s="108">
        <v>6646.8</v>
      </c>
      <c r="F94" s="109" t="s">
        <v>12</v>
      </c>
    </row>
    <row r="95" spans="2:6" ht="12.5">
      <c r="B95" s="34">
        <v>45824.634571759256</v>
      </c>
      <c r="C95" s="107">
        <v>294</v>
      </c>
      <c r="D95" s="108">
        <v>22.92</v>
      </c>
      <c r="E95" s="108">
        <v>6738.4800000000005</v>
      </c>
      <c r="F95" s="109" t="s">
        <v>12</v>
      </c>
    </row>
    <row r="96" spans="2:6" ht="12.5">
      <c r="B96" s="34">
        <v>45824.641701388886</v>
      </c>
      <c r="C96" s="107">
        <v>252</v>
      </c>
      <c r="D96" s="108">
        <v>22.9</v>
      </c>
      <c r="E96" s="108">
        <v>5770.7999999999993</v>
      </c>
      <c r="F96" s="109" t="s">
        <v>12</v>
      </c>
    </row>
    <row r="97" spans="2:6" ht="12.5">
      <c r="B97" s="34">
        <v>45824.641701388886</v>
      </c>
      <c r="C97" s="107">
        <v>36</v>
      </c>
      <c r="D97" s="108">
        <v>22.9</v>
      </c>
      <c r="E97" s="108">
        <v>824.4</v>
      </c>
      <c r="F97" s="109" t="s">
        <v>12</v>
      </c>
    </row>
    <row r="98" spans="2:6" ht="12.5">
      <c r="B98" s="34">
        <v>45824.641701388886</v>
      </c>
      <c r="C98" s="107">
        <v>291</v>
      </c>
      <c r="D98" s="108">
        <v>22.9</v>
      </c>
      <c r="E98" s="108">
        <v>6663.9</v>
      </c>
      <c r="F98" s="109" t="s">
        <v>12</v>
      </c>
    </row>
    <row r="99" spans="2:6" ht="12.5">
      <c r="B99" s="34">
        <v>45824.646180555559</v>
      </c>
      <c r="C99" s="107">
        <v>278</v>
      </c>
      <c r="D99" s="108">
        <v>22.9</v>
      </c>
      <c r="E99" s="108">
        <v>6366.2</v>
      </c>
      <c r="F99" s="109" t="s">
        <v>12</v>
      </c>
    </row>
    <row r="100" spans="2:6" ht="12.5">
      <c r="B100" s="34">
        <v>45824.646180555559</v>
      </c>
      <c r="C100" s="107">
        <v>281</v>
      </c>
      <c r="D100" s="108">
        <v>22.9</v>
      </c>
      <c r="E100" s="108">
        <v>6434.9</v>
      </c>
      <c r="F100" s="109" t="s">
        <v>12</v>
      </c>
    </row>
    <row r="101" spans="2:6" ht="12.5">
      <c r="B101" s="34">
        <v>45824.649143518516</v>
      </c>
      <c r="C101" s="107">
        <v>296</v>
      </c>
      <c r="D101" s="108">
        <v>22.92</v>
      </c>
      <c r="E101" s="108">
        <v>6784.3200000000006</v>
      </c>
      <c r="F101" s="109" t="s">
        <v>12</v>
      </c>
    </row>
    <row r="102" spans="2:6" ht="12.5">
      <c r="B102" s="34">
        <v>45824.655219907407</v>
      </c>
      <c r="C102" s="107">
        <v>574</v>
      </c>
      <c r="D102" s="108">
        <v>22.9</v>
      </c>
      <c r="E102" s="108">
        <v>13144.599999999999</v>
      </c>
      <c r="F102" s="109" t="s">
        <v>12</v>
      </c>
    </row>
    <row r="103" spans="2:6" ht="12.5">
      <c r="B103" s="34">
        <v>45824.655219907407</v>
      </c>
      <c r="C103" s="107">
        <v>53</v>
      </c>
      <c r="D103" s="108">
        <v>22.9</v>
      </c>
      <c r="E103" s="108">
        <v>1213.6999999999998</v>
      </c>
      <c r="F103" s="109" t="s">
        <v>12</v>
      </c>
    </row>
    <row r="104" spans="2:6" ht="12.5">
      <c r="B104" s="34">
        <v>45824.655219907407</v>
      </c>
      <c r="C104" s="107">
        <v>53</v>
      </c>
      <c r="D104" s="108">
        <v>22.9</v>
      </c>
      <c r="E104" s="108">
        <v>1213.6999999999998</v>
      </c>
      <c r="F104" s="109" t="s">
        <v>12</v>
      </c>
    </row>
    <row r="105" spans="2:6" ht="12.5">
      <c r="B105" s="34">
        <v>45824.655219907407</v>
      </c>
      <c r="C105" s="107">
        <v>188</v>
      </c>
      <c r="D105" s="108">
        <v>22.9</v>
      </c>
      <c r="E105" s="108">
        <v>4305.2</v>
      </c>
      <c r="F105" s="109" t="s">
        <v>12</v>
      </c>
    </row>
    <row r="106" spans="2:6" ht="12.5">
      <c r="B106" s="34">
        <v>45824.659560185188</v>
      </c>
      <c r="C106" s="107">
        <v>272</v>
      </c>
      <c r="D106" s="108">
        <v>22.96</v>
      </c>
      <c r="E106" s="108">
        <v>6245.12</v>
      </c>
      <c r="F106" s="109" t="s">
        <v>12</v>
      </c>
    </row>
    <row r="107" spans="2:6" ht="12.5">
      <c r="B107" s="34">
        <v>45824.660069444442</v>
      </c>
      <c r="C107" s="107">
        <v>257</v>
      </c>
      <c r="D107" s="108">
        <v>22.96</v>
      </c>
      <c r="E107" s="108">
        <v>5900.72</v>
      </c>
      <c r="F107" s="109" t="s">
        <v>12</v>
      </c>
    </row>
    <row r="108" spans="2:6" ht="12.5">
      <c r="B108" s="34">
        <v>45824.662395833337</v>
      </c>
      <c r="C108" s="107">
        <v>51</v>
      </c>
      <c r="D108" s="108">
        <v>22.9</v>
      </c>
      <c r="E108" s="108">
        <v>1167.8999999999999</v>
      </c>
      <c r="F108" s="109" t="s">
        <v>12</v>
      </c>
    </row>
    <row r="109" spans="2:6" ht="12.5">
      <c r="B109" s="34">
        <v>45824.662407407406</v>
      </c>
      <c r="C109" s="107">
        <v>207</v>
      </c>
      <c r="D109" s="108">
        <v>22.9</v>
      </c>
      <c r="E109" s="108">
        <v>4740.2999999999993</v>
      </c>
      <c r="F109" s="109" t="s">
        <v>12</v>
      </c>
    </row>
    <row r="110" spans="2:6" ht="12.5">
      <c r="B110" s="34">
        <v>45824.664282407408</v>
      </c>
      <c r="C110" s="107">
        <v>282</v>
      </c>
      <c r="D110" s="108">
        <v>22.76</v>
      </c>
      <c r="E110" s="108">
        <v>6418.3200000000006</v>
      </c>
      <c r="F110" s="109" t="s">
        <v>12</v>
      </c>
    </row>
    <row r="111" spans="2:6" ht="12.5">
      <c r="B111" s="34">
        <v>45824.666307870371</v>
      </c>
      <c r="C111" s="107">
        <v>300</v>
      </c>
      <c r="D111" s="108">
        <v>22.68</v>
      </c>
      <c r="E111" s="108">
        <v>6804</v>
      </c>
      <c r="F111" s="109" t="s">
        <v>12</v>
      </c>
    </row>
    <row r="112" spans="2:6" ht="12.5">
      <c r="B112" s="34">
        <v>45824.673217592594</v>
      </c>
      <c r="C112" s="107">
        <v>260</v>
      </c>
      <c r="D112" s="108">
        <v>22.72</v>
      </c>
      <c r="E112" s="108">
        <v>5907.2</v>
      </c>
      <c r="F112" s="109" t="s">
        <v>12</v>
      </c>
    </row>
    <row r="113" spans="2:6" ht="12.5">
      <c r="B113" s="34">
        <v>45824.673217592594</v>
      </c>
      <c r="C113" s="107">
        <v>266</v>
      </c>
      <c r="D113" s="108">
        <v>22.72</v>
      </c>
      <c r="E113" s="108">
        <v>6043.5199999999995</v>
      </c>
      <c r="F113" s="109" t="s">
        <v>12</v>
      </c>
    </row>
    <row r="114" spans="2:6" ht="12.5">
      <c r="B114" s="34">
        <v>45824.675879629627</v>
      </c>
      <c r="C114" s="107">
        <v>264</v>
      </c>
      <c r="D114" s="108">
        <v>22.74</v>
      </c>
      <c r="E114" s="108">
        <v>6003.36</v>
      </c>
      <c r="F114" s="109" t="s">
        <v>12</v>
      </c>
    </row>
    <row r="115" spans="2:6" ht="12.5">
      <c r="B115" s="34">
        <v>45824.676689814813</v>
      </c>
      <c r="C115" s="107">
        <v>269</v>
      </c>
      <c r="D115" s="108">
        <v>22.72</v>
      </c>
      <c r="E115" s="108">
        <v>6111.6799999999994</v>
      </c>
      <c r="F115" s="109" t="s">
        <v>12</v>
      </c>
    </row>
    <row r="116" spans="2:6" ht="12.5">
      <c r="B116" s="34">
        <v>45824.685254629629</v>
      </c>
      <c r="C116" s="107">
        <v>301</v>
      </c>
      <c r="D116" s="108">
        <v>22.78</v>
      </c>
      <c r="E116" s="108">
        <v>6856.7800000000007</v>
      </c>
      <c r="F116" s="109" t="s">
        <v>12</v>
      </c>
    </row>
    <row r="117" spans="2:6" ht="12.5">
      <c r="B117" s="34">
        <v>45824.685590277775</v>
      </c>
      <c r="C117" s="107">
        <v>258</v>
      </c>
      <c r="D117" s="108">
        <v>22.76</v>
      </c>
      <c r="E117" s="108">
        <v>5872.0800000000008</v>
      </c>
      <c r="F117" s="109" t="s">
        <v>12</v>
      </c>
    </row>
    <row r="118" spans="2:6" ht="12.5">
      <c r="B118" s="34">
        <v>45824.685590277775</v>
      </c>
      <c r="C118" s="107">
        <v>212</v>
      </c>
      <c r="D118" s="108">
        <v>22.76</v>
      </c>
      <c r="E118" s="108">
        <v>4825.12</v>
      </c>
      <c r="F118" s="109" t="s">
        <v>12</v>
      </c>
    </row>
    <row r="119" spans="2:6" ht="12.5">
      <c r="B119" s="34">
        <v>45824.685590277775</v>
      </c>
      <c r="C119" s="107">
        <v>257</v>
      </c>
      <c r="D119" s="108">
        <v>22.76</v>
      </c>
      <c r="E119" s="108">
        <v>5849.3200000000006</v>
      </c>
      <c r="F119" s="109" t="s">
        <v>12</v>
      </c>
    </row>
    <row r="120" spans="2:6" ht="12.5">
      <c r="B120" s="34">
        <v>45824.685590277775</v>
      </c>
      <c r="C120" s="107">
        <v>360</v>
      </c>
      <c r="D120" s="108">
        <v>22.76</v>
      </c>
      <c r="E120" s="108">
        <v>8193.6</v>
      </c>
      <c r="F120" s="109" t="s">
        <v>12</v>
      </c>
    </row>
    <row r="121" spans="2:6" ht="12.5">
      <c r="B121" s="34">
        <v>45824.690347222226</v>
      </c>
      <c r="C121" s="107">
        <v>21</v>
      </c>
      <c r="D121" s="108">
        <v>22.74</v>
      </c>
      <c r="E121" s="108">
        <v>477.53999999999996</v>
      </c>
      <c r="F121" s="109" t="s">
        <v>12</v>
      </c>
    </row>
    <row r="122" spans="2:6" ht="12.5">
      <c r="B122" s="34">
        <v>45824.691122685188</v>
      </c>
      <c r="C122" s="107">
        <v>271</v>
      </c>
      <c r="D122" s="108">
        <v>22.74</v>
      </c>
      <c r="E122" s="108">
        <v>6162.54</v>
      </c>
      <c r="F122" s="109" t="s">
        <v>12</v>
      </c>
    </row>
    <row r="123" spans="2:6" ht="12.5">
      <c r="B123" s="34">
        <v>45824.691122685188</v>
      </c>
      <c r="C123" s="107">
        <v>479</v>
      </c>
      <c r="D123" s="108">
        <v>22.74</v>
      </c>
      <c r="E123" s="108">
        <v>10892.46</v>
      </c>
      <c r="F123" s="109" t="s">
        <v>12</v>
      </c>
    </row>
    <row r="124" spans="2:6" ht="12.5">
      <c r="B124" s="34">
        <v>45824.694675925923</v>
      </c>
      <c r="C124" s="107">
        <v>173</v>
      </c>
      <c r="D124" s="108">
        <v>22.74</v>
      </c>
      <c r="E124" s="108">
        <v>3934.0199999999995</v>
      </c>
      <c r="F124" s="109" t="s">
        <v>12</v>
      </c>
    </row>
    <row r="125" spans="2:6" ht="12.5">
      <c r="B125" s="34">
        <v>45824.694675925923</v>
      </c>
      <c r="C125" s="107">
        <v>123</v>
      </c>
      <c r="D125" s="108">
        <v>22.74</v>
      </c>
      <c r="E125" s="108">
        <v>2797.02</v>
      </c>
      <c r="F125" s="109" t="s">
        <v>12</v>
      </c>
    </row>
    <row r="126" spans="2:6" ht="12.5">
      <c r="B126" s="34">
        <v>45824.694675925923</v>
      </c>
      <c r="C126" s="107">
        <v>290</v>
      </c>
      <c r="D126" s="108">
        <v>22.74</v>
      </c>
      <c r="E126" s="108">
        <v>6594.5999999999995</v>
      </c>
      <c r="F126" s="109" t="s">
        <v>12</v>
      </c>
    </row>
    <row r="127" spans="2:6" ht="12.5">
      <c r="B127" s="34">
        <v>45824.703090277777</v>
      </c>
      <c r="C127" s="107">
        <v>278</v>
      </c>
      <c r="D127" s="108">
        <v>22.78</v>
      </c>
      <c r="E127" s="108">
        <v>6332.84</v>
      </c>
      <c r="F127" s="109" t="s">
        <v>12</v>
      </c>
    </row>
    <row r="128" spans="2:6" ht="12.5">
      <c r="B128" s="34">
        <v>45824.703090277777</v>
      </c>
      <c r="C128" s="107">
        <v>309</v>
      </c>
      <c r="D128" s="108">
        <v>22.78</v>
      </c>
      <c r="E128" s="108">
        <v>7039.02</v>
      </c>
      <c r="F128" s="109" t="s">
        <v>12</v>
      </c>
    </row>
    <row r="129" spans="2:6" ht="12.5">
      <c r="B129" s="34">
        <v>45824.703090277777</v>
      </c>
      <c r="C129" s="107">
        <v>268</v>
      </c>
      <c r="D129" s="108">
        <v>22.78</v>
      </c>
      <c r="E129" s="108">
        <v>6105.04</v>
      </c>
      <c r="F129" s="109" t="s">
        <v>12</v>
      </c>
    </row>
    <row r="130" spans="2:6" ht="12.5">
      <c r="B130" s="34">
        <v>45824.70921296296</v>
      </c>
      <c r="C130" s="107">
        <v>285</v>
      </c>
      <c r="D130" s="108">
        <v>22.82</v>
      </c>
      <c r="E130" s="108">
        <v>6503.7</v>
      </c>
      <c r="F130" s="109" t="s">
        <v>12</v>
      </c>
    </row>
    <row r="131" spans="2:6" ht="12.5">
      <c r="B131" s="34">
        <v>45824.70921296296</v>
      </c>
      <c r="C131" s="107">
        <v>278</v>
      </c>
      <c r="D131" s="108">
        <v>22.82</v>
      </c>
      <c r="E131" s="108">
        <v>6343.96</v>
      </c>
      <c r="F131" s="109" t="s">
        <v>12</v>
      </c>
    </row>
    <row r="132" spans="2:6" ht="12.5">
      <c r="B132" s="34">
        <v>45824.712442129632</v>
      </c>
      <c r="C132" s="107">
        <v>289</v>
      </c>
      <c r="D132" s="108">
        <v>22.82</v>
      </c>
      <c r="E132" s="108">
        <v>6594.9800000000005</v>
      </c>
      <c r="F132" s="109" t="s">
        <v>12</v>
      </c>
    </row>
    <row r="133" spans="2:6" ht="12.5">
      <c r="B133" s="34">
        <v>45824.714409722219</v>
      </c>
      <c r="C133" s="107">
        <v>270</v>
      </c>
      <c r="D133" s="108">
        <v>22.82</v>
      </c>
      <c r="E133" s="108">
        <v>6161.4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5">
      <c r="B17" s="26">
        <v>45821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45821.379699074074</v>
      </c>
      <c r="C20" s="107">
        <v>270</v>
      </c>
      <c r="D20" s="108">
        <v>22.78</v>
      </c>
      <c r="E20" s="108">
        <v>6150.6</v>
      </c>
      <c r="F20" s="109" t="s">
        <v>12</v>
      </c>
      <c r="G20" s="87"/>
      <c r="H20" s="86"/>
      <c r="I20" s="86"/>
      <c r="J20" s="86"/>
      <c r="K20" s="86"/>
    </row>
    <row r="21" spans="2:12" ht="12.5">
      <c r="B21" s="34">
        <v>45821.381180555552</v>
      </c>
      <c r="C21" s="107">
        <v>281</v>
      </c>
      <c r="D21" s="108">
        <v>22.66</v>
      </c>
      <c r="E21" s="108">
        <v>6367.46</v>
      </c>
      <c r="F21" s="109" t="s">
        <v>12</v>
      </c>
    </row>
    <row r="22" spans="2:12" ht="12.5">
      <c r="B22" s="34">
        <v>45821.384016203701</v>
      </c>
      <c r="C22" s="107">
        <v>320</v>
      </c>
      <c r="D22" s="108">
        <v>22.68</v>
      </c>
      <c r="E22" s="108">
        <v>7257.6</v>
      </c>
      <c r="F22" s="109" t="s">
        <v>12</v>
      </c>
    </row>
    <row r="23" spans="2:12" ht="12.5">
      <c r="B23" s="34">
        <v>45821.385335648149</v>
      </c>
      <c r="C23" s="107">
        <v>367</v>
      </c>
      <c r="D23" s="108">
        <v>22.68</v>
      </c>
      <c r="E23" s="108">
        <v>8323.56</v>
      </c>
      <c r="F23" s="109" t="s">
        <v>12</v>
      </c>
    </row>
    <row r="24" spans="2:12" ht="12.5">
      <c r="B24" s="34">
        <v>45821.385335648149</v>
      </c>
      <c r="C24" s="107">
        <v>230</v>
      </c>
      <c r="D24" s="108">
        <v>22.68</v>
      </c>
      <c r="E24" s="108">
        <v>5216.3999999999996</v>
      </c>
      <c r="F24" s="109" t="s">
        <v>12</v>
      </c>
    </row>
    <row r="25" spans="2:12" ht="12.5">
      <c r="B25" s="34">
        <v>45821.39099537037</v>
      </c>
      <c r="C25" s="107">
        <v>114</v>
      </c>
      <c r="D25" s="108">
        <v>22.7</v>
      </c>
      <c r="E25" s="108">
        <v>2587.7999999999997</v>
      </c>
      <c r="F25" s="109" t="s">
        <v>12</v>
      </c>
    </row>
    <row r="26" spans="2:12" ht="12.5">
      <c r="B26" s="34">
        <v>45821.39099537037</v>
      </c>
      <c r="C26" s="107">
        <v>114</v>
      </c>
      <c r="D26" s="108">
        <v>22.7</v>
      </c>
      <c r="E26" s="108">
        <v>2587.7999999999997</v>
      </c>
      <c r="F26" s="109" t="s">
        <v>12</v>
      </c>
    </row>
    <row r="27" spans="2:12" ht="12.5">
      <c r="B27" s="34">
        <v>45821.39099537037</v>
      </c>
      <c r="C27" s="107">
        <v>57</v>
      </c>
      <c r="D27" s="108">
        <v>22.7</v>
      </c>
      <c r="E27" s="108">
        <v>1293.8999999999999</v>
      </c>
      <c r="F27" s="109" t="s">
        <v>12</v>
      </c>
    </row>
    <row r="28" spans="2:12" ht="12.5">
      <c r="B28" s="34">
        <v>45821.39099537037</v>
      </c>
      <c r="C28" s="107">
        <v>57</v>
      </c>
      <c r="D28" s="108">
        <v>22.7</v>
      </c>
      <c r="E28" s="108">
        <v>1293.8999999999999</v>
      </c>
      <c r="F28" s="109" t="s">
        <v>12</v>
      </c>
    </row>
    <row r="29" spans="2:12" ht="12.5">
      <c r="B29" s="34">
        <v>45821.39099537037</v>
      </c>
      <c r="C29" s="107">
        <v>207</v>
      </c>
      <c r="D29" s="108">
        <v>22.7</v>
      </c>
      <c r="E29" s="108">
        <v>4698.8999999999996</v>
      </c>
      <c r="F29" s="109" t="s">
        <v>12</v>
      </c>
    </row>
    <row r="30" spans="2:12" ht="12.5">
      <c r="B30" s="34">
        <v>45821.391041666669</v>
      </c>
      <c r="C30" s="107">
        <v>146</v>
      </c>
      <c r="D30" s="108">
        <v>22.7</v>
      </c>
      <c r="E30" s="108">
        <v>3314.2</v>
      </c>
      <c r="F30" s="109" t="s">
        <v>12</v>
      </c>
    </row>
    <row r="31" spans="2:12" ht="12.5">
      <c r="B31" s="34">
        <v>45821.391041666669</v>
      </c>
      <c r="C31" s="107">
        <v>93</v>
      </c>
      <c r="D31" s="108">
        <v>22.7</v>
      </c>
      <c r="E31" s="108">
        <v>2111.1</v>
      </c>
      <c r="F31" s="109" t="s">
        <v>12</v>
      </c>
    </row>
    <row r="32" spans="2:12" ht="12.5">
      <c r="B32" s="34">
        <v>45821.393587962964</v>
      </c>
      <c r="C32" s="107">
        <v>266</v>
      </c>
      <c r="D32" s="108">
        <v>22.62</v>
      </c>
      <c r="E32" s="108">
        <v>6016.92</v>
      </c>
      <c r="F32" s="109" t="s">
        <v>12</v>
      </c>
    </row>
    <row r="33" spans="2:6" ht="12.5">
      <c r="B33" s="34">
        <v>45821.396249999998</v>
      </c>
      <c r="C33" s="107">
        <v>262</v>
      </c>
      <c r="D33" s="108">
        <v>22.68</v>
      </c>
      <c r="E33" s="108">
        <v>5942.16</v>
      </c>
      <c r="F33" s="109" t="s">
        <v>12</v>
      </c>
    </row>
    <row r="34" spans="2:6" ht="12.5">
      <c r="B34" s="34">
        <v>45821.402071759258</v>
      </c>
      <c r="C34" s="107">
        <v>332</v>
      </c>
      <c r="D34" s="108">
        <v>22.76</v>
      </c>
      <c r="E34" s="108">
        <v>7556.3200000000006</v>
      </c>
      <c r="F34" s="109" t="s">
        <v>12</v>
      </c>
    </row>
    <row r="35" spans="2:6" ht="12.5">
      <c r="B35" s="34">
        <v>45821.402071759258</v>
      </c>
      <c r="C35" s="107">
        <v>252</v>
      </c>
      <c r="D35" s="108">
        <v>22.76</v>
      </c>
      <c r="E35" s="108">
        <v>5735.52</v>
      </c>
      <c r="F35" s="109" t="s">
        <v>12</v>
      </c>
    </row>
    <row r="36" spans="2:6" ht="12.5">
      <c r="B36" s="34">
        <v>45821.406469907408</v>
      </c>
      <c r="C36" s="107">
        <v>277</v>
      </c>
      <c r="D36" s="108">
        <v>22.72</v>
      </c>
      <c r="E36" s="108">
        <v>6293.44</v>
      </c>
      <c r="F36" s="109" t="s">
        <v>12</v>
      </c>
    </row>
    <row r="37" spans="2:6" ht="12.5">
      <c r="B37" s="34">
        <v>45821.406469907408</v>
      </c>
      <c r="C37" s="107">
        <v>273</v>
      </c>
      <c r="D37" s="108">
        <v>22.72</v>
      </c>
      <c r="E37" s="108">
        <v>6202.5599999999995</v>
      </c>
      <c r="F37" s="109" t="s">
        <v>12</v>
      </c>
    </row>
    <row r="38" spans="2:6" ht="12.5">
      <c r="B38" s="34">
        <v>45821.409907407404</v>
      </c>
      <c r="C38" s="107">
        <v>287</v>
      </c>
      <c r="D38" s="108">
        <v>22.66</v>
      </c>
      <c r="E38" s="108">
        <v>6503.42</v>
      </c>
      <c r="F38" s="109" t="s">
        <v>12</v>
      </c>
    </row>
    <row r="39" spans="2:6" ht="12.5">
      <c r="B39" s="34">
        <v>45821.414918981478</v>
      </c>
      <c r="C39" s="107">
        <v>279</v>
      </c>
      <c r="D39" s="108">
        <v>22.58</v>
      </c>
      <c r="E39" s="108">
        <v>6299.82</v>
      </c>
      <c r="F39" s="109" t="s">
        <v>12</v>
      </c>
    </row>
    <row r="40" spans="2:6" ht="12.5">
      <c r="B40" s="34">
        <v>45821.420011574075</v>
      </c>
      <c r="C40" s="107">
        <v>532</v>
      </c>
      <c r="D40" s="108">
        <v>22.6</v>
      </c>
      <c r="E40" s="108">
        <v>12023.2</v>
      </c>
      <c r="F40" s="109" t="s">
        <v>12</v>
      </c>
    </row>
    <row r="41" spans="2:6" ht="12.5">
      <c r="B41" s="34">
        <v>45821.425763888888</v>
      </c>
      <c r="C41" s="107">
        <v>267</v>
      </c>
      <c r="D41" s="108">
        <v>22.64</v>
      </c>
      <c r="E41" s="108">
        <v>6044.88</v>
      </c>
      <c r="F41" s="109" t="s">
        <v>12</v>
      </c>
    </row>
    <row r="42" spans="2:6" ht="12.5">
      <c r="B42" s="34">
        <v>45821.432060185187</v>
      </c>
      <c r="C42" s="107">
        <v>547</v>
      </c>
      <c r="D42" s="108">
        <v>22.66</v>
      </c>
      <c r="E42" s="108">
        <v>12395.02</v>
      </c>
      <c r="F42" s="109" t="s">
        <v>12</v>
      </c>
    </row>
    <row r="43" spans="2:6" ht="12.5">
      <c r="B43" s="34">
        <v>45821.434618055559</v>
      </c>
      <c r="C43" s="107">
        <v>9</v>
      </c>
      <c r="D43" s="108">
        <v>22.66</v>
      </c>
      <c r="E43" s="108">
        <v>203.94</v>
      </c>
      <c r="F43" s="109" t="s">
        <v>12</v>
      </c>
    </row>
    <row r="44" spans="2:6" ht="12.5">
      <c r="B44" s="34">
        <v>45821.434652777774</v>
      </c>
      <c r="C44" s="107">
        <v>103</v>
      </c>
      <c r="D44" s="108">
        <v>22.66</v>
      </c>
      <c r="E44" s="108">
        <v>2333.98</v>
      </c>
      <c r="F44" s="109" t="s">
        <v>12</v>
      </c>
    </row>
    <row r="45" spans="2:6" ht="12.5">
      <c r="B45" s="34">
        <v>45821.435300925928</v>
      </c>
      <c r="C45" s="107">
        <v>76</v>
      </c>
      <c r="D45" s="108">
        <v>22.66</v>
      </c>
      <c r="E45" s="108">
        <v>1722.16</v>
      </c>
      <c r="F45" s="109" t="s">
        <v>12</v>
      </c>
    </row>
    <row r="46" spans="2:6" ht="12.5">
      <c r="B46" s="34">
        <v>45821.435381944444</v>
      </c>
      <c r="C46" s="107">
        <v>17</v>
      </c>
      <c r="D46" s="108">
        <v>22.66</v>
      </c>
      <c r="E46" s="108">
        <v>385.22</v>
      </c>
      <c r="F46" s="109" t="s">
        <v>12</v>
      </c>
    </row>
    <row r="47" spans="2:6" ht="12.5">
      <c r="B47" s="34">
        <v>45821.436180555553</v>
      </c>
      <c r="C47" s="107">
        <v>296</v>
      </c>
      <c r="D47" s="108">
        <v>22.66</v>
      </c>
      <c r="E47" s="108">
        <v>6707.36</v>
      </c>
      <c r="F47" s="109" t="s">
        <v>12</v>
      </c>
    </row>
    <row r="48" spans="2:6" ht="12.5">
      <c r="B48" s="34">
        <v>45821.436180555553</v>
      </c>
      <c r="C48" s="107">
        <v>94</v>
      </c>
      <c r="D48" s="108">
        <v>22.66</v>
      </c>
      <c r="E48" s="108">
        <v>2130.04</v>
      </c>
      <c r="F48" s="109" t="s">
        <v>12</v>
      </c>
    </row>
    <row r="49" spans="2:6" ht="12.5">
      <c r="B49" s="34">
        <v>45821.439201388886</v>
      </c>
      <c r="C49" s="107">
        <v>257</v>
      </c>
      <c r="D49" s="108">
        <v>22.6</v>
      </c>
      <c r="E49" s="108">
        <v>5808.2000000000007</v>
      </c>
      <c r="F49" s="109" t="s">
        <v>12</v>
      </c>
    </row>
    <row r="50" spans="2:6" ht="12.5">
      <c r="B50" s="34">
        <v>45821.444212962961</v>
      </c>
      <c r="C50" s="107">
        <v>297</v>
      </c>
      <c r="D50" s="108">
        <v>22.62</v>
      </c>
      <c r="E50" s="108">
        <v>6718.14</v>
      </c>
      <c r="F50" s="109" t="s">
        <v>12</v>
      </c>
    </row>
    <row r="51" spans="2:6" ht="12.5">
      <c r="B51" s="34">
        <v>45821.448379629626</v>
      </c>
      <c r="C51" s="107">
        <v>272</v>
      </c>
      <c r="D51" s="108">
        <v>22.62</v>
      </c>
      <c r="E51" s="108">
        <v>6152.64</v>
      </c>
      <c r="F51" s="109" t="s">
        <v>12</v>
      </c>
    </row>
    <row r="52" spans="2:6" ht="12.5">
      <c r="B52" s="34">
        <v>45821.457175925927</v>
      </c>
      <c r="C52" s="107">
        <v>531</v>
      </c>
      <c r="D52" s="108">
        <v>22.66</v>
      </c>
      <c r="E52" s="108">
        <v>12032.460000000001</v>
      </c>
      <c r="F52" s="109" t="s">
        <v>12</v>
      </c>
    </row>
    <row r="53" spans="2:6" ht="12.5">
      <c r="B53" s="34">
        <v>45821.459756944445</v>
      </c>
      <c r="C53" s="107">
        <v>254</v>
      </c>
      <c r="D53" s="108">
        <v>22.66</v>
      </c>
      <c r="E53" s="108">
        <v>5755.64</v>
      </c>
      <c r="F53" s="109" t="s">
        <v>12</v>
      </c>
    </row>
    <row r="54" spans="2:6" ht="12.5">
      <c r="B54" s="34">
        <v>45821.463067129633</v>
      </c>
      <c r="C54" s="107">
        <v>91</v>
      </c>
      <c r="D54" s="108">
        <v>22.66</v>
      </c>
      <c r="E54" s="108">
        <v>2062.06</v>
      </c>
      <c r="F54" s="109" t="s">
        <v>12</v>
      </c>
    </row>
    <row r="55" spans="2:6" ht="12.5">
      <c r="B55" s="34">
        <v>45821.466990740744</v>
      </c>
      <c r="C55" s="107">
        <v>287</v>
      </c>
      <c r="D55" s="108">
        <v>22.68</v>
      </c>
      <c r="E55" s="108">
        <v>6509.16</v>
      </c>
      <c r="F55" s="109" t="s">
        <v>12</v>
      </c>
    </row>
    <row r="56" spans="2:6" ht="12.5">
      <c r="B56" s="34">
        <v>45821.468136574076</v>
      </c>
      <c r="C56" s="107">
        <v>53</v>
      </c>
      <c r="D56" s="108">
        <v>22.68</v>
      </c>
      <c r="E56" s="108">
        <v>1202.04</v>
      </c>
      <c r="F56" s="109" t="s">
        <v>12</v>
      </c>
    </row>
    <row r="57" spans="2:6" ht="12.5">
      <c r="B57" s="34">
        <v>45821.468136574076</v>
      </c>
      <c r="C57" s="107">
        <v>210</v>
      </c>
      <c r="D57" s="108">
        <v>22.68</v>
      </c>
      <c r="E57" s="108">
        <v>4762.8</v>
      </c>
      <c r="F57" s="109" t="s">
        <v>12</v>
      </c>
    </row>
    <row r="58" spans="2:6" ht="12.5">
      <c r="B58" s="34">
        <v>45821.47420138889</v>
      </c>
      <c r="C58" s="107">
        <v>205</v>
      </c>
      <c r="D58" s="108">
        <v>22.66</v>
      </c>
      <c r="E58" s="108">
        <v>4645.3</v>
      </c>
      <c r="F58" s="109" t="s">
        <v>12</v>
      </c>
    </row>
    <row r="59" spans="2:6" ht="12.5">
      <c r="B59" s="34">
        <v>45821.476377314815</v>
      </c>
      <c r="C59" s="107">
        <v>212</v>
      </c>
      <c r="D59" s="108">
        <v>22.68</v>
      </c>
      <c r="E59" s="108">
        <v>4808.16</v>
      </c>
      <c r="F59" s="109" t="s">
        <v>12</v>
      </c>
    </row>
    <row r="60" spans="2:6" ht="12.5">
      <c r="B60" s="34">
        <v>45821.476377314815</v>
      </c>
      <c r="C60" s="107">
        <v>67</v>
      </c>
      <c r="D60" s="108">
        <v>22.68</v>
      </c>
      <c r="E60" s="108">
        <v>1519.56</v>
      </c>
      <c r="F60" s="109" t="s">
        <v>12</v>
      </c>
    </row>
    <row r="61" spans="2:6" ht="12.5">
      <c r="B61" s="34">
        <v>45821.490393518521</v>
      </c>
      <c r="C61" s="107">
        <v>254</v>
      </c>
      <c r="D61" s="108">
        <v>22.76</v>
      </c>
      <c r="E61" s="108">
        <v>5781.04</v>
      </c>
      <c r="F61" s="109" t="s">
        <v>12</v>
      </c>
    </row>
    <row r="62" spans="2:6" ht="12.5">
      <c r="B62" s="34">
        <v>45821.490393518521</v>
      </c>
      <c r="C62" s="107">
        <v>202</v>
      </c>
      <c r="D62" s="108">
        <v>22.76</v>
      </c>
      <c r="E62" s="108">
        <v>4597.5200000000004</v>
      </c>
      <c r="F62" s="109" t="s">
        <v>12</v>
      </c>
    </row>
    <row r="63" spans="2:6" ht="12.5">
      <c r="B63" s="34">
        <v>45821.491388888891</v>
      </c>
      <c r="C63" s="107">
        <v>349</v>
      </c>
      <c r="D63" s="108">
        <v>22.78</v>
      </c>
      <c r="E63" s="108">
        <v>7950.22</v>
      </c>
      <c r="F63" s="109" t="s">
        <v>12</v>
      </c>
    </row>
    <row r="64" spans="2:6" ht="12.5">
      <c r="B64" s="34">
        <v>45821.491388888891</v>
      </c>
      <c r="C64" s="107">
        <v>151</v>
      </c>
      <c r="D64" s="108">
        <v>22.78</v>
      </c>
      <c r="E64" s="108">
        <v>3439.78</v>
      </c>
      <c r="F64" s="109" t="s">
        <v>12</v>
      </c>
    </row>
    <row r="65" spans="2:6" ht="12.5">
      <c r="B65" s="34">
        <v>45821.499282407407</v>
      </c>
      <c r="C65" s="107">
        <v>257</v>
      </c>
      <c r="D65" s="108">
        <v>22.72</v>
      </c>
      <c r="E65" s="108">
        <v>5839.04</v>
      </c>
      <c r="F65" s="109" t="s">
        <v>12</v>
      </c>
    </row>
    <row r="66" spans="2:6" ht="12.5">
      <c r="B66" s="34">
        <v>45821.505555555559</v>
      </c>
      <c r="C66" s="107">
        <v>279</v>
      </c>
      <c r="D66" s="108">
        <v>22.74</v>
      </c>
      <c r="E66" s="108">
        <v>6344.4599999999991</v>
      </c>
      <c r="F66" s="109" t="s">
        <v>12</v>
      </c>
    </row>
    <row r="67" spans="2:6" ht="12.5">
      <c r="B67" s="34">
        <v>45821.506099537037</v>
      </c>
      <c r="C67" s="107">
        <v>295</v>
      </c>
      <c r="D67" s="108">
        <v>22.74</v>
      </c>
      <c r="E67" s="108">
        <v>6708.2999999999993</v>
      </c>
      <c r="F67" s="109" t="s">
        <v>12</v>
      </c>
    </row>
    <row r="68" spans="2:6" ht="12.5">
      <c r="B68" s="34">
        <v>45821.519733796296</v>
      </c>
      <c r="C68" s="107">
        <v>256</v>
      </c>
      <c r="D68" s="108">
        <v>22.76</v>
      </c>
      <c r="E68" s="108">
        <v>5826.56</v>
      </c>
      <c r="F68" s="109" t="s">
        <v>12</v>
      </c>
    </row>
    <row r="69" spans="2:6" ht="12.5">
      <c r="B69" s="34">
        <v>45821.522604166668</v>
      </c>
      <c r="C69" s="107">
        <v>765</v>
      </c>
      <c r="D69" s="108">
        <v>22.72</v>
      </c>
      <c r="E69" s="108">
        <v>17380.8</v>
      </c>
      <c r="F69" s="109" t="s">
        <v>12</v>
      </c>
    </row>
    <row r="70" spans="2:6" ht="12.5">
      <c r="B70" s="34">
        <v>45821.533645833333</v>
      </c>
      <c r="C70" s="107">
        <v>505</v>
      </c>
      <c r="D70" s="108">
        <v>22.72</v>
      </c>
      <c r="E70" s="108">
        <v>11473.599999999999</v>
      </c>
      <c r="F70" s="109" t="s">
        <v>12</v>
      </c>
    </row>
    <row r="71" spans="2:6" ht="12.5">
      <c r="B71" s="34">
        <v>45821.547048611108</v>
      </c>
      <c r="C71" s="107">
        <v>171</v>
      </c>
      <c r="D71" s="108">
        <v>22.74</v>
      </c>
      <c r="E71" s="108">
        <v>3888.5399999999995</v>
      </c>
      <c r="F71" s="109" t="s">
        <v>12</v>
      </c>
    </row>
    <row r="72" spans="2:6" ht="12.5">
      <c r="B72" s="34">
        <v>45821.547048611108</v>
      </c>
      <c r="C72" s="107">
        <v>108</v>
      </c>
      <c r="D72" s="108">
        <v>22.74</v>
      </c>
      <c r="E72" s="108">
        <v>2455.9199999999996</v>
      </c>
      <c r="F72" s="109" t="s">
        <v>12</v>
      </c>
    </row>
    <row r="73" spans="2:6" ht="12.5">
      <c r="B73" s="34">
        <v>45821.551076388889</v>
      </c>
      <c r="C73" s="107">
        <v>57</v>
      </c>
      <c r="D73" s="108">
        <v>22.74</v>
      </c>
      <c r="E73" s="108">
        <v>1296.1799999999998</v>
      </c>
      <c r="F73" s="109" t="s">
        <v>12</v>
      </c>
    </row>
    <row r="74" spans="2:6" ht="12.5">
      <c r="B74" s="34">
        <v>45821.551076388889</v>
      </c>
      <c r="C74" s="107">
        <v>41</v>
      </c>
      <c r="D74" s="108">
        <v>22.74</v>
      </c>
      <c r="E74" s="108">
        <v>932.33999999999992</v>
      </c>
      <c r="F74" s="109" t="s">
        <v>12</v>
      </c>
    </row>
    <row r="75" spans="2:6" ht="12.5">
      <c r="B75" s="34">
        <v>45821.551076388889</v>
      </c>
      <c r="C75" s="107">
        <v>200</v>
      </c>
      <c r="D75" s="108">
        <v>22.74</v>
      </c>
      <c r="E75" s="108">
        <v>4548</v>
      </c>
      <c r="F75" s="109" t="s">
        <v>12</v>
      </c>
    </row>
    <row r="76" spans="2:6" ht="12.5">
      <c r="B76" s="34">
        <v>45821.555868055555</v>
      </c>
      <c r="C76" s="107">
        <v>845</v>
      </c>
      <c r="D76" s="108">
        <v>22.76</v>
      </c>
      <c r="E76" s="108">
        <v>19232.2</v>
      </c>
      <c r="F76" s="109" t="s">
        <v>12</v>
      </c>
    </row>
    <row r="77" spans="2:6" ht="12.5">
      <c r="B77" s="34">
        <v>45821.56045138889</v>
      </c>
      <c r="C77" s="107">
        <v>251</v>
      </c>
      <c r="D77" s="108">
        <v>22.74</v>
      </c>
      <c r="E77" s="108">
        <v>5707.74</v>
      </c>
      <c r="F77" s="109" t="s">
        <v>12</v>
      </c>
    </row>
    <row r="78" spans="2:6" ht="12.5">
      <c r="B78" s="34">
        <v>45821.568067129629</v>
      </c>
      <c r="C78" s="107">
        <v>73</v>
      </c>
      <c r="D78" s="108">
        <v>22.76</v>
      </c>
      <c r="E78" s="108">
        <v>1661.48</v>
      </c>
      <c r="F78" s="109" t="s">
        <v>12</v>
      </c>
    </row>
    <row r="79" spans="2:6" ht="12.5">
      <c r="B79" s="34">
        <v>45821.568067129629</v>
      </c>
      <c r="C79" s="107">
        <v>197</v>
      </c>
      <c r="D79" s="108">
        <v>22.76</v>
      </c>
      <c r="E79" s="108">
        <v>4483.72</v>
      </c>
      <c r="F79" s="109" t="s">
        <v>12</v>
      </c>
    </row>
    <row r="80" spans="2:6" ht="12.5">
      <c r="B80" s="34">
        <v>45821.568067129629</v>
      </c>
      <c r="C80" s="107">
        <v>21</v>
      </c>
      <c r="D80" s="108">
        <v>22.76</v>
      </c>
      <c r="E80" s="108">
        <v>477.96000000000004</v>
      </c>
      <c r="F80" s="109" t="s">
        <v>12</v>
      </c>
    </row>
    <row r="81" spans="2:6" ht="12.5">
      <c r="B81" s="34">
        <v>45821.573692129627</v>
      </c>
      <c r="C81" s="107">
        <v>299</v>
      </c>
      <c r="D81" s="108">
        <v>22.74</v>
      </c>
      <c r="E81" s="108">
        <v>6799.2599999999993</v>
      </c>
      <c r="F81" s="109" t="s">
        <v>12</v>
      </c>
    </row>
    <row r="82" spans="2:6" ht="12.5">
      <c r="B82" s="34">
        <v>45821.587488425925</v>
      </c>
      <c r="C82" s="107">
        <v>291</v>
      </c>
      <c r="D82" s="108">
        <v>22.76</v>
      </c>
      <c r="E82" s="108">
        <v>6623.1600000000008</v>
      </c>
      <c r="F82" s="109" t="s">
        <v>12</v>
      </c>
    </row>
    <row r="83" spans="2:6" ht="12.5">
      <c r="B83" s="34">
        <v>45821.587488425925</v>
      </c>
      <c r="C83" s="107">
        <v>91</v>
      </c>
      <c r="D83" s="108">
        <v>22.76</v>
      </c>
      <c r="E83" s="108">
        <v>2071.1600000000003</v>
      </c>
      <c r="F83" s="109" t="s">
        <v>12</v>
      </c>
    </row>
    <row r="84" spans="2:6" ht="12.5">
      <c r="B84" s="34">
        <v>45821.587824074071</v>
      </c>
      <c r="C84" s="107">
        <v>194</v>
      </c>
      <c r="D84" s="108">
        <v>22.76</v>
      </c>
      <c r="E84" s="108">
        <v>4415.4400000000005</v>
      </c>
      <c r="F84" s="109" t="s">
        <v>12</v>
      </c>
    </row>
    <row r="85" spans="2:6" ht="12.5">
      <c r="B85" s="34">
        <v>45821.587824074071</v>
      </c>
      <c r="C85" s="107">
        <v>269</v>
      </c>
      <c r="D85" s="108">
        <v>22.76</v>
      </c>
      <c r="E85" s="108">
        <v>6122.4400000000005</v>
      </c>
      <c r="F85" s="109" t="s">
        <v>12</v>
      </c>
    </row>
    <row r="86" spans="2:6" ht="12.5">
      <c r="B86" s="34">
        <v>45821.592789351853</v>
      </c>
      <c r="C86" s="107">
        <v>285</v>
      </c>
      <c r="D86" s="108">
        <v>22.74</v>
      </c>
      <c r="E86" s="108">
        <v>6480.9</v>
      </c>
      <c r="F86" s="109" t="s">
        <v>12</v>
      </c>
    </row>
    <row r="87" spans="2:6" ht="12.5">
      <c r="B87" s="34">
        <v>45821.599270833336</v>
      </c>
      <c r="C87" s="107">
        <v>298</v>
      </c>
      <c r="D87" s="108">
        <v>22.74</v>
      </c>
      <c r="E87" s="108">
        <v>6776.5199999999995</v>
      </c>
      <c r="F87" s="109" t="s">
        <v>12</v>
      </c>
    </row>
    <row r="88" spans="2:6" ht="12.5">
      <c r="B88" s="34">
        <v>45821.61037037037</v>
      </c>
      <c r="C88" s="107">
        <v>66</v>
      </c>
      <c r="D88" s="108">
        <v>22.76</v>
      </c>
      <c r="E88" s="108">
        <v>1502.16</v>
      </c>
      <c r="F88" s="109" t="s">
        <v>12</v>
      </c>
    </row>
    <row r="89" spans="2:6" ht="12.5">
      <c r="B89" s="34">
        <v>45821.61037037037</v>
      </c>
      <c r="C89" s="107">
        <v>166</v>
      </c>
      <c r="D89" s="108">
        <v>22.76</v>
      </c>
      <c r="E89" s="108">
        <v>3778.1600000000003</v>
      </c>
      <c r="F89" s="109" t="s">
        <v>12</v>
      </c>
    </row>
    <row r="90" spans="2:6" ht="12.5">
      <c r="B90" s="34">
        <v>45821.61037037037</v>
      </c>
      <c r="C90" s="107">
        <v>349</v>
      </c>
      <c r="D90" s="108">
        <v>22.76</v>
      </c>
      <c r="E90" s="108">
        <v>7943.2400000000007</v>
      </c>
      <c r="F90" s="109" t="s">
        <v>12</v>
      </c>
    </row>
    <row r="91" spans="2:6" ht="12.5">
      <c r="B91" s="34">
        <v>45821.61037037037</v>
      </c>
      <c r="C91" s="107">
        <v>75</v>
      </c>
      <c r="D91" s="108">
        <v>22.76</v>
      </c>
      <c r="E91" s="108">
        <v>1707.0000000000002</v>
      </c>
      <c r="F91" s="109" t="s">
        <v>12</v>
      </c>
    </row>
    <row r="92" spans="2:6" ht="12.5">
      <c r="B92" s="34">
        <v>45821.61037037037</v>
      </c>
      <c r="C92" s="107">
        <v>424</v>
      </c>
      <c r="D92" s="108">
        <v>22.76</v>
      </c>
      <c r="E92" s="108">
        <v>9650.24</v>
      </c>
      <c r="F92" s="109" t="s">
        <v>12</v>
      </c>
    </row>
    <row r="93" spans="2:6" ht="12.5">
      <c r="B93" s="34">
        <v>45821.619895833333</v>
      </c>
      <c r="C93" s="107">
        <v>275</v>
      </c>
      <c r="D93" s="108">
        <v>22.74</v>
      </c>
      <c r="E93" s="108">
        <v>6253.5</v>
      </c>
      <c r="F93" s="109" t="s">
        <v>12</v>
      </c>
    </row>
    <row r="94" spans="2:6" ht="12.5">
      <c r="B94" s="34">
        <v>45821.620451388888</v>
      </c>
      <c r="C94" s="107">
        <v>261</v>
      </c>
      <c r="D94" s="108">
        <v>22.74</v>
      </c>
      <c r="E94" s="108">
        <v>5935.1399999999994</v>
      </c>
      <c r="F94" s="109" t="s">
        <v>12</v>
      </c>
    </row>
    <row r="95" spans="2:6" ht="12.5">
      <c r="B95" s="34">
        <v>45821.628912037035</v>
      </c>
      <c r="C95" s="107">
        <v>273</v>
      </c>
      <c r="D95" s="108">
        <v>22.72</v>
      </c>
      <c r="E95" s="108">
        <v>6202.5599999999995</v>
      </c>
      <c r="F95" s="109" t="s">
        <v>12</v>
      </c>
    </row>
    <row r="96" spans="2:6" ht="12.5">
      <c r="B96" s="34">
        <v>45821.636770833335</v>
      </c>
      <c r="C96" s="107">
        <v>255</v>
      </c>
      <c r="D96" s="108">
        <v>22.72</v>
      </c>
      <c r="E96" s="108">
        <v>5793.5999999999995</v>
      </c>
      <c r="F96" s="109" t="s">
        <v>12</v>
      </c>
    </row>
    <row r="97" spans="2:6" ht="12.5">
      <c r="B97" s="34">
        <v>45821.636770833335</v>
      </c>
      <c r="C97" s="107">
        <v>253</v>
      </c>
      <c r="D97" s="108">
        <v>22.72</v>
      </c>
      <c r="E97" s="108">
        <v>5748.16</v>
      </c>
      <c r="F97" s="109" t="s">
        <v>12</v>
      </c>
    </row>
    <row r="98" spans="2:6" ht="12.5">
      <c r="B98" s="34">
        <v>45821.636770833335</v>
      </c>
      <c r="C98" s="107">
        <v>259</v>
      </c>
      <c r="D98" s="108">
        <v>22.72</v>
      </c>
      <c r="E98" s="108">
        <v>5884.48</v>
      </c>
      <c r="F98" s="109" t="s">
        <v>12</v>
      </c>
    </row>
    <row r="99" spans="2:6" ht="12.5">
      <c r="B99" s="34">
        <v>45821.636770833335</v>
      </c>
      <c r="C99" s="107">
        <v>261</v>
      </c>
      <c r="D99" s="108">
        <v>22.72</v>
      </c>
      <c r="E99" s="108">
        <v>5929.92</v>
      </c>
      <c r="F99" s="109" t="s">
        <v>12</v>
      </c>
    </row>
    <row r="100" spans="2:6" ht="12.5">
      <c r="B100" s="34">
        <v>45821.644178240742</v>
      </c>
      <c r="C100" s="107">
        <v>276</v>
      </c>
      <c r="D100" s="108">
        <v>22.68</v>
      </c>
      <c r="E100" s="108">
        <v>6259.68</v>
      </c>
      <c r="F100" s="109" t="s">
        <v>12</v>
      </c>
    </row>
    <row r="101" spans="2:6" ht="12.5">
      <c r="B101" s="34">
        <v>45821.644178240742</v>
      </c>
      <c r="C101" s="107">
        <v>210</v>
      </c>
      <c r="D101" s="108">
        <v>22.68</v>
      </c>
      <c r="E101" s="108">
        <v>4762.8</v>
      </c>
      <c r="F101" s="109" t="s">
        <v>12</v>
      </c>
    </row>
    <row r="102" spans="2:6" ht="12.5">
      <c r="B102" s="34">
        <v>45821.644178240742</v>
      </c>
      <c r="C102" s="107">
        <v>68</v>
      </c>
      <c r="D102" s="108">
        <v>22.68</v>
      </c>
      <c r="E102" s="108">
        <v>1542.24</v>
      </c>
      <c r="F102" s="109" t="s">
        <v>12</v>
      </c>
    </row>
    <row r="103" spans="2:6" ht="12.5">
      <c r="B103" s="34">
        <v>45821.647141203706</v>
      </c>
      <c r="C103" s="107">
        <v>315</v>
      </c>
      <c r="D103" s="108">
        <v>22.66</v>
      </c>
      <c r="E103" s="108">
        <v>7137.9</v>
      </c>
      <c r="F103" s="109" t="s">
        <v>12</v>
      </c>
    </row>
    <row r="104" spans="2:6" ht="12.5">
      <c r="B104" s="34">
        <v>45821.649456018517</v>
      </c>
      <c r="C104" s="107">
        <v>280</v>
      </c>
      <c r="D104" s="108">
        <v>22.64</v>
      </c>
      <c r="E104" s="108">
        <v>6339.2</v>
      </c>
      <c r="F104" s="109" t="s">
        <v>12</v>
      </c>
    </row>
    <row r="105" spans="2:6" ht="12.5">
      <c r="B105" s="34">
        <v>45821.653275462966</v>
      </c>
      <c r="C105" s="107">
        <v>252</v>
      </c>
      <c r="D105" s="108">
        <v>22.6</v>
      </c>
      <c r="E105" s="108">
        <v>5695.2000000000007</v>
      </c>
      <c r="F105" s="109" t="s">
        <v>12</v>
      </c>
    </row>
    <row r="106" spans="2:6" ht="12.5">
      <c r="B106" s="34">
        <v>45821.654872685183</v>
      </c>
      <c r="C106" s="107">
        <v>281</v>
      </c>
      <c r="D106" s="108">
        <v>22.6</v>
      </c>
      <c r="E106" s="108">
        <v>6350.6</v>
      </c>
      <c r="F106" s="109" t="s">
        <v>12</v>
      </c>
    </row>
    <row r="107" spans="2:6" ht="12.5">
      <c r="B107" s="34">
        <v>45821.658032407409</v>
      </c>
      <c r="C107" s="107">
        <v>264</v>
      </c>
      <c r="D107" s="108">
        <v>22.58</v>
      </c>
      <c r="E107" s="108">
        <v>5961.12</v>
      </c>
      <c r="F107" s="109" t="s">
        <v>12</v>
      </c>
    </row>
    <row r="108" spans="2:6" ht="12.5">
      <c r="B108" s="34">
        <v>45821.65834490741</v>
      </c>
      <c r="C108" s="107">
        <v>289</v>
      </c>
      <c r="D108" s="108">
        <v>22.56</v>
      </c>
      <c r="E108" s="108">
        <v>6519.8399999999992</v>
      </c>
      <c r="F108" s="109" t="s">
        <v>12</v>
      </c>
    </row>
    <row r="109" spans="2:6" ht="12.5">
      <c r="B109" s="34">
        <v>45821.661851851852</v>
      </c>
      <c r="C109" s="107">
        <v>139</v>
      </c>
      <c r="D109" s="108">
        <v>22.6</v>
      </c>
      <c r="E109" s="108">
        <v>3141.4</v>
      </c>
      <c r="F109" s="109" t="s">
        <v>12</v>
      </c>
    </row>
    <row r="110" spans="2:6" ht="12.5">
      <c r="B110" s="34">
        <v>45821.661851851852</v>
      </c>
      <c r="C110" s="107">
        <v>162</v>
      </c>
      <c r="D110" s="108">
        <v>22.6</v>
      </c>
      <c r="E110" s="108">
        <v>3661.2000000000003</v>
      </c>
      <c r="F110" s="109" t="s">
        <v>12</v>
      </c>
    </row>
    <row r="111" spans="2:6" ht="12.5">
      <c r="B111" s="34">
        <v>45821.664618055554</v>
      </c>
      <c r="C111" s="107">
        <v>307</v>
      </c>
      <c r="D111" s="108">
        <v>22.56</v>
      </c>
      <c r="E111" s="108">
        <v>6925.9199999999992</v>
      </c>
      <c r="F111" s="109" t="s">
        <v>12</v>
      </c>
    </row>
    <row r="112" spans="2:6" ht="12.5">
      <c r="B112" s="34">
        <v>45821.666342592594</v>
      </c>
      <c r="C112" s="107">
        <v>263</v>
      </c>
      <c r="D112" s="108">
        <v>22.52</v>
      </c>
      <c r="E112" s="108">
        <v>5922.76</v>
      </c>
      <c r="F112" s="109" t="s">
        <v>12</v>
      </c>
    </row>
    <row r="113" spans="2:6" ht="12.5">
      <c r="B113" s="34">
        <v>45821.673842592594</v>
      </c>
      <c r="C113" s="107">
        <v>90</v>
      </c>
      <c r="D113" s="108">
        <v>22.62</v>
      </c>
      <c r="E113" s="108">
        <v>2035.8000000000002</v>
      </c>
      <c r="F113" s="109" t="s">
        <v>12</v>
      </c>
    </row>
    <row r="114" spans="2:6" ht="12.5">
      <c r="B114" s="34">
        <v>45821.673842592594</v>
      </c>
      <c r="C114" s="107">
        <v>90</v>
      </c>
      <c r="D114" s="108">
        <v>22.62</v>
      </c>
      <c r="E114" s="108">
        <v>2035.8000000000002</v>
      </c>
      <c r="F114" s="109" t="s">
        <v>12</v>
      </c>
    </row>
    <row r="115" spans="2:6" ht="12.5">
      <c r="B115" s="34">
        <v>45821.675381944442</v>
      </c>
      <c r="C115" s="107">
        <v>551</v>
      </c>
      <c r="D115" s="108">
        <v>22.64</v>
      </c>
      <c r="E115" s="108">
        <v>12474.64</v>
      </c>
      <c r="F115" s="109" t="s">
        <v>12</v>
      </c>
    </row>
    <row r="116" spans="2:6" ht="12.5">
      <c r="B116" s="34">
        <v>45821.675381944442</v>
      </c>
      <c r="C116" s="107">
        <v>497</v>
      </c>
      <c r="D116" s="108">
        <v>22.64</v>
      </c>
      <c r="E116" s="108">
        <v>11252.08</v>
      </c>
      <c r="F116" s="109" t="s">
        <v>12</v>
      </c>
    </row>
    <row r="117" spans="2:6" ht="12.5">
      <c r="B117" s="34">
        <v>45821.675381944442</v>
      </c>
      <c r="C117" s="107">
        <v>259</v>
      </c>
      <c r="D117" s="108">
        <v>22.62</v>
      </c>
      <c r="E117" s="108">
        <v>5858.58</v>
      </c>
      <c r="F117" s="109" t="s">
        <v>12</v>
      </c>
    </row>
    <row r="118" spans="2:6" ht="12.5">
      <c r="B118" s="34">
        <v>45821.678599537037</v>
      </c>
      <c r="C118" s="107">
        <v>276</v>
      </c>
      <c r="D118" s="108">
        <v>22.56</v>
      </c>
      <c r="E118" s="108">
        <v>6226.5599999999995</v>
      </c>
      <c r="F118" s="109" t="s">
        <v>12</v>
      </c>
    </row>
    <row r="119" spans="2:6" ht="12.5">
      <c r="B119" s="34">
        <v>45821.686979166669</v>
      </c>
      <c r="C119" s="107">
        <v>290</v>
      </c>
      <c r="D119" s="108">
        <v>22.6</v>
      </c>
      <c r="E119" s="108">
        <v>6554</v>
      </c>
      <c r="F119" s="109" t="s">
        <v>12</v>
      </c>
    </row>
    <row r="120" spans="2:6" ht="12.5">
      <c r="B120" s="34">
        <v>45821.686979166669</v>
      </c>
      <c r="C120" s="107">
        <v>820</v>
      </c>
      <c r="D120" s="108">
        <v>22.6</v>
      </c>
      <c r="E120" s="108">
        <v>18532</v>
      </c>
      <c r="F120" s="109" t="s">
        <v>12</v>
      </c>
    </row>
    <row r="121" spans="2:6" ht="12.5">
      <c r="B121" s="34">
        <v>45821.696203703701</v>
      </c>
      <c r="C121" s="107">
        <v>268</v>
      </c>
      <c r="D121" s="108">
        <v>22.62</v>
      </c>
      <c r="E121" s="108">
        <v>6062.16</v>
      </c>
      <c r="F121" s="109" t="s">
        <v>12</v>
      </c>
    </row>
    <row r="122" spans="2:6" ht="12.5">
      <c r="B122" s="34">
        <v>45821.69730324074</v>
      </c>
      <c r="C122" s="107">
        <v>851</v>
      </c>
      <c r="D122" s="108">
        <v>22.6</v>
      </c>
      <c r="E122" s="108">
        <v>19232.600000000002</v>
      </c>
      <c r="F122" s="109" t="s">
        <v>12</v>
      </c>
    </row>
    <row r="123" spans="2:6" ht="12.5">
      <c r="B123" s="34">
        <v>45821.700567129628</v>
      </c>
      <c r="C123" s="107">
        <v>86</v>
      </c>
      <c r="D123" s="108">
        <v>22.58</v>
      </c>
      <c r="E123" s="108">
        <v>1941.8799999999999</v>
      </c>
      <c r="F123" s="109" t="s">
        <v>12</v>
      </c>
    </row>
    <row r="124" spans="2:6" ht="12.5">
      <c r="B124" s="34">
        <v>45821.700567129628</v>
      </c>
      <c r="C124" s="107">
        <v>194</v>
      </c>
      <c r="D124" s="108">
        <v>22.58</v>
      </c>
      <c r="E124" s="108">
        <v>4380.5199999999995</v>
      </c>
      <c r="F124" s="109" t="s">
        <v>12</v>
      </c>
    </row>
    <row r="125" spans="2:6" ht="12.5">
      <c r="B125" s="34">
        <v>45821.704201388886</v>
      </c>
      <c r="C125" s="107">
        <v>258</v>
      </c>
      <c r="D125" s="108">
        <v>22.56</v>
      </c>
      <c r="E125" s="108">
        <v>5820.48</v>
      </c>
      <c r="F125" s="109" t="s">
        <v>12</v>
      </c>
    </row>
    <row r="126" spans="2:6" ht="12.5">
      <c r="B126" s="34">
        <v>45821.704201388886</v>
      </c>
      <c r="C126" s="107">
        <v>69</v>
      </c>
      <c r="D126" s="108">
        <v>22.56</v>
      </c>
      <c r="E126" s="108">
        <v>1556.6399999999999</v>
      </c>
      <c r="F126" s="109" t="s">
        <v>12</v>
      </c>
    </row>
    <row r="127" spans="2:6" ht="12.5">
      <c r="B127" s="34">
        <v>45821.704201388886</v>
      </c>
      <c r="C127" s="107">
        <v>225</v>
      </c>
      <c r="D127" s="108">
        <v>22.56</v>
      </c>
      <c r="E127" s="108">
        <v>5076</v>
      </c>
      <c r="F127" s="109" t="s">
        <v>12</v>
      </c>
    </row>
    <row r="128" spans="2:6" ht="12.5">
      <c r="B128" s="34">
        <v>45821.708865740744</v>
      </c>
      <c r="C128" s="107">
        <v>90</v>
      </c>
      <c r="D128" s="108">
        <v>22.54</v>
      </c>
      <c r="E128" s="108">
        <v>2028.6</v>
      </c>
      <c r="F128" s="109" t="s">
        <v>12</v>
      </c>
    </row>
    <row r="129" spans="2:6" ht="12.5">
      <c r="B129" s="34">
        <v>45821.708865740744</v>
      </c>
      <c r="C129" s="107">
        <v>206</v>
      </c>
      <c r="D129" s="108">
        <v>22.54</v>
      </c>
      <c r="E129" s="108">
        <v>4643.24</v>
      </c>
      <c r="F129" s="109" t="s">
        <v>12</v>
      </c>
    </row>
    <row r="130" spans="2:6" ht="12.5">
      <c r="B130" s="34">
        <v>45821.708865740744</v>
      </c>
      <c r="C130" s="107">
        <v>294</v>
      </c>
      <c r="D130" s="108">
        <v>22.54</v>
      </c>
      <c r="E130" s="108">
        <v>6626.7599999999993</v>
      </c>
      <c r="F130" s="109" t="s">
        <v>12</v>
      </c>
    </row>
    <row r="131" spans="2:6" ht="12.5">
      <c r="B131" s="34">
        <v>45821.713518518518</v>
      </c>
      <c r="C131" s="107">
        <v>251</v>
      </c>
      <c r="D131" s="108">
        <v>22.52</v>
      </c>
      <c r="E131" s="108">
        <v>5652.5199999999995</v>
      </c>
      <c r="F131" s="109" t="s">
        <v>12</v>
      </c>
    </row>
    <row r="132" spans="2:6" ht="12.5">
      <c r="B132" s="34">
        <v>45821.713518518518</v>
      </c>
      <c r="C132" s="107">
        <v>262</v>
      </c>
      <c r="D132" s="108">
        <v>22.52</v>
      </c>
      <c r="E132" s="108">
        <v>5900.24</v>
      </c>
      <c r="F132" s="109" t="s">
        <v>12</v>
      </c>
    </row>
    <row r="133" spans="2:6" ht="12.5">
      <c r="B133" s="34">
        <v>45821.717152777775</v>
      </c>
      <c r="C133" s="107">
        <v>270</v>
      </c>
      <c r="D133" s="108">
        <v>22.5</v>
      </c>
      <c r="E133" s="108">
        <v>6075</v>
      </c>
      <c r="F133" s="109" t="s">
        <v>12</v>
      </c>
    </row>
    <row r="134" spans="2:6" ht="12.5">
      <c r="B134" s="34">
        <v>45821.721817129626</v>
      </c>
      <c r="C134" s="107">
        <v>129</v>
      </c>
      <c r="D134" s="108">
        <v>22.54</v>
      </c>
      <c r="E134" s="108">
        <v>2907.66</v>
      </c>
      <c r="F134" s="109" t="s">
        <v>12</v>
      </c>
    </row>
    <row r="135" spans="2:6" ht="12.5">
      <c r="B135" s="34">
        <v>45821.721817129626</v>
      </c>
      <c r="C135" s="107">
        <v>95</v>
      </c>
      <c r="D135" s="108">
        <v>22.54</v>
      </c>
      <c r="E135" s="108">
        <v>2141.2999999999997</v>
      </c>
      <c r="F135" s="109" t="s">
        <v>12</v>
      </c>
    </row>
    <row r="136" spans="2:6" ht="12.5">
      <c r="B136" s="34">
        <v>45821.721817129626</v>
      </c>
      <c r="C136" s="107">
        <v>106</v>
      </c>
      <c r="D136" s="108">
        <v>22.54</v>
      </c>
      <c r="E136" s="108">
        <v>2389.2399999999998</v>
      </c>
      <c r="F136" s="109" t="s">
        <v>12</v>
      </c>
    </row>
    <row r="137" spans="2:6" ht="12.5">
      <c r="B137" s="34">
        <v>45821.721817129626</v>
      </c>
      <c r="C137" s="107">
        <v>95</v>
      </c>
      <c r="D137" s="108">
        <v>22.54</v>
      </c>
      <c r="E137" s="108">
        <v>2141.2999999999997</v>
      </c>
      <c r="F137" s="109" t="s">
        <v>12</v>
      </c>
    </row>
    <row r="138" spans="2:6" ht="12.5">
      <c r="B138" s="34">
        <v>45821.721817129626</v>
      </c>
      <c r="C138" s="107">
        <v>75</v>
      </c>
      <c r="D138" s="108">
        <v>22.54</v>
      </c>
      <c r="E138" s="108">
        <v>1690.5</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5">
      <c r="B17" s="26">
        <v>45820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45820.380127314813</v>
      </c>
      <c r="C20" s="107">
        <v>639</v>
      </c>
      <c r="D20" s="108">
        <v>22.28</v>
      </c>
      <c r="E20" s="108">
        <v>14236.92</v>
      </c>
      <c r="F20" s="109" t="s">
        <v>12</v>
      </c>
      <c r="G20" s="87"/>
      <c r="H20" s="86"/>
      <c r="I20" s="86"/>
      <c r="J20" s="86"/>
      <c r="K20" s="86"/>
    </row>
    <row r="21" spans="2:12" ht="12.5">
      <c r="B21" s="34">
        <v>45820.383449074077</v>
      </c>
      <c r="C21" s="107">
        <v>411</v>
      </c>
      <c r="D21" s="108">
        <v>22.24</v>
      </c>
      <c r="E21" s="108">
        <v>9140.64</v>
      </c>
      <c r="F21" s="109" t="s">
        <v>12</v>
      </c>
    </row>
    <row r="22" spans="2:12" ht="12.5">
      <c r="B22" s="34">
        <v>45820.383449074077</v>
      </c>
      <c r="C22" s="107">
        <v>149</v>
      </c>
      <c r="D22" s="108">
        <v>22.24</v>
      </c>
      <c r="E22" s="108">
        <v>3313.7599999999998</v>
      </c>
      <c r="F22" s="109" t="s">
        <v>12</v>
      </c>
    </row>
    <row r="23" spans="2:12" ht="12.5">
      <c r="B23" s="34">
        <v>45820.390277777777</v>
      </c>
      <c r="C23" s="107">
        <v>270</v>
      </c>
      <c r="D23" s="108">
        <v>22.22</v>
      </c>
      <c r="E23" s="108">
        <v>5999.4</v>
      </c>
      <c r="F23" s="109" t="s">
        <v>12</v>
      </c>
    </row>
    <row r="24" spans="2:12" ht="12.5">
      <c r="B24" s="34">
        <v>45820.390277777777</v>
      </c>
      <c r="C24" s="107">
        <v>526</v>
      </c>
      <c r="D24" s="108">
        <v>22.22</v>
      </c>
      <c r="E24" s="108">
        <v>11687.72</v>
      </c>
      <c r="F24" s="109" t="s">
        <v>12</v>
      </c>
    </row>
    <row r="25" spans="2:12" ht="12.5">
      <c r="B25" s="34">
        <v>45820.392638888887</v>
      </c>
      <c r="C25" s="107">
        <v>270</v>
      </c>
      <c r="D25" s="108">
        <v>22.2</v>
      </c>
      <c r="E25" s="108">
        <v>5994</v>
      </c>
      <c r="F25" s="109" t="s">
        <v>12</v>
      </c>
    </row>
    <row r="26" spans="2:12" ht="12.5">
      <c r="B26" s="34">
        <v>45820.393726851849</v>
      </c>
      <c r="C26" s="107">
        <v>121</v>
      </c>
      <c r="D26" s="108">
        <v>22.2</v>
      </c>
      <c r="E26" s="108">
        <v>2686.2</v>
      </c>
      <c r="F26" s="109" t="s">
        <v>12</v>
      </c>
    </row>
    <row r="27" spans="2:12" ht="12.5">
      <c r="B27" s="34">
        <v>45820.397106481483</v>
      </c>
      <c r="C27" s="107">
        <v>191</v>
      </c>
      <c r="D27" s="108">
        <v>22.26</v>
      </c>
      <c r="E27" s="108">
        <v>4251.66</v>
      </c>
      <c r="F27" s="109" t="s">
        <v>12</v>
      </c>
    </row>
    <row r="28" spans="2:12" ht="12.5">
      <c r="B28" s="34">
        <v>45820.397106481483</v>
      </c>
      <c r="C28" s="107">
        <v>123</v>
      </c>
      <c r="D28" s="108">
        <v>22.26</v>
      </c>
      <c r="E28" s="108">
        <v>2737.98</v>
      </c>
      <c r="F28" s="109" t="s">
        <v>12</v>
      </c>
    </row>
    <row r="29" spans="2:12" ht="12.5">
      <c r="B29" s="34">
        <v>45820.398738425924</v>
      </c>
      <c r="C29" s="107">
        <v>286</v>
      </c>
      <c r="D29" s="108">
        <v>22.24</v>
      </c>
      <c r="E29" s="108">
        <v>6360.6399999999994</v>
      </c>
      <c r="F29" s="109" t="s">
        <v>12</v>
      </c>
    </row>
    <row r="30" spans="2:12" ht="12.5">
      <c r="B30" s="34">
        <v>45820.398738425924</v>
      </c>
      <c r="C30" s="107">
        <v>28</v>
      </c>
      <c r="D30" s="108">
        <v>22.24</v>
      </c>
      <c r="E30" s="108">
        <v>622.71999999999991</v>
      </c>
      <c r="F30" s="109" t="s">
        <v>12</v>
      </c>
    </row>
    <row r="31" spans="2:12" ht="12.5">
      <c r="B31" s="34">
        <v>45820.402800925927</v>
      </c>
      <c r="C31" s="107">
        <v>226</v>
      </c>
      <c r="D31" s="108">
        <v>22.3</v>
      </c>
      <c r="E31" s="108">
        <v>5039.8</v>
      </c>
      <c r="F31" s="109" t="s">
        <v>12</v>
      </c>
    </row>
    <row r="32" spans="2:12" ht="12.5">
      <c r="B32" s="34">
        <v>45820.402800925927</v>
      </c>
      <c r="C32" s="107">
        <v>90</v>
      </c>
      <c r="D32" s="108">
        <v>22.3</v>
      </c>
      <c r="E32" s="108">
        <v>2007</v>
      </c>
      <c r="F32" s="109" t="s">
        <v>12</v>
      </c>
    </row>
    <row r="33" spans="2:6" ht="12.5">
      <c r="B33" s="34">
        <v>45820.403935185182</v>
      </c>
      <c r="C33" s="107">
        <v>278</v>
      </c>
      <c r="D33" s="108">
        <v>22.28</v>
      </c>
      <c r="E33" s="108">
        <v>6193.84</v>
      </c>
      <c r="F33" s="109" t="s">
        <v>12</v>
      </c>
    </row>
    <row r="34" spans="2:6" ht="12.5">
      <c r="B34" s="34">
        <v>45820.40697916667</v>
      </c>
      <c r="C34" s="107">
        <v>247</v>
      </c>
      <c r="D34" s="108">
        <v>22.24</v>
      </c>
      <c r="E34" s="108">
        <v>5493.28</v>
      </c>
      <c r="F34" s="109" t="s">
        <v>12</v>
      </c>
    </row>
    <row r="35" spans="2:6" ht="12.5">
      <c r="B35" s="34">
        <v>45820.40697916667</v>
      </c>
      <c r="C35" s="107">
        <v>18</v>
      </c>
      <c r="D35" s="108">
        <v>22.24</v>
      </c>
      <c r="E35" s="108">
        <v>400.32</v>
      </c>
      <c r="F35" s="109" t="s">
        <v>12</v>
      </c>
    </row>
    <row r="36" spans="2:6" ht="12.5">
      <c r="B36" s="34">
        <v>45820.411400462966</v>
      </c>
      <c r="C36" s="107">
        <v>301</v>
      </c>
      <c r="D36" s="108">
        <v>22.22</v>
      </c>
      <c r="E36" s="108">
        <v>6688.2199999999993</v>
      </c>
      <c r="F36" s="109" t="s">
        <v>12</v>
      </c>
    </row>
    <row r="37" spans="2:6" ht="12.5">
      <c r="B37" s="34">
        <v>45820.412743055553</v>
      </c>
      <c r="C37" s="107">
        <v>255</v>
      </c>
      <c r="D37" s="108">
        <v>22.2</v>
      </c>
      <c r="E37" s="108">
        <v>5661</v>
      </c>
      <c r="F37" s="109" t="s">
        <v>12</v>
      </c>
    </row>
    <row r="38" spans="2:6" ht="12.5">
      <c r="B38" s="34">
        <v>45820.412743055553</v>
      </c>
      <c r="C38" s="107">
        <v>50</v>
      </c>
      <c r="D38" s="108">
        <v>22.2</v>
      </c>
      <c r="E38" s="108">
        <v>1110</v>
      </c>
      <c r="F38" s="109" t="s">
        <v>12</v>
      </c>
    </row>
    <row r="39" spans="2:6" ht="12.5">
      <c r="B39" s="34">
        <v>45820.417708333334</v>
      </c>
      <c r="C39" s="107">
        <v>264</v>
      </c>
      <c r="D39" s="108">
        <v>22.16</v>
      </c>
      <c r="E39" s="108">
        <v>5850.24</v>
      </c>
      <c r="F39" s="109" t="s">
        <v>12</v>
      </c>
    </row>
    <row r="40" spans="2:6" ht="12.5">
      <c r="B40" s="34">
        <v>45820.427615740744</v>
      </c>
      <c r="C40" s="107">
        <v>258</v>
      </c>
      <c r="D40" s="108">
        <v>22.2</v>
      </c>
      <c r="E40" s="108">
        <v>5727.5999999999995</v>
      </c>
      <c r="F40" s="109" t="s">
        <v>12</v>
      </c>
    </row>
    <row r="41" spans="2:6" ht="12.5">
      <c r="B41" s="34">
        <v>45820.427615740744</v>
      </c>
      <c r="C41" s="107">
        <v>267</v>
      </c>
      <c r="D41" s="108">
        <v>22.2</v>
      </c>
      <c r="E41" s="108">
        <v>5927.4</v>
      </c>
      <c r="F41" s="109" t="s">
        <v>12</v>
      </c>
    </row>
    <row r="42" spans="2:6" ht="12.5">
      <c r="B42" s="34">
        <v>45820.427615740744</v>
      </c>
      <c r="C42" s="107">
        <v>256</v>
      </c>
      <c r="D42" s="108">
        <v>22.2</v>
      </c>
      <c r="E42" s="108">
        <v>5683.2</v>
      </c>
      <c r="F42" s="109" t="s">
        <v>12</v>
      </c>
    </row>
    <row r="43" spans="2:6" ht="12.5">
      <c r="B43" s="34">
        <v>45820.427615740744</v>
      </c>
      <c r="C43" s="107">
        <v>267</v>
      </c>
      <c r="D43" s="108">
        <v>22.2</v>
      </c>
      <c r="E43" s="108">
        <v>5927.4</v>
      </c>
      <c r="F43" s="109" t="s">
        <v>12</v>
      </c>
    </row>
    <row r="44" spans="2:6" ht="12.5">
      <c r="B44" s="34">
        <v>45820.434814814813</v>
      </c>
      <c r="C44" s="107">
        <v>543</v>
      </c>
      <c r="D44" s="108">
        <v>22.22</v>
      </c>
      <c r="E44" s="108">
        <v>12065.46</v>
      </c>
      <c r="F44" s="109" t="s">
        <v>12</v>
      </c>
    </row>
    <row r="45" spans="2:6" ht="12.5">
      <c r="B45" s="34">
        <v>45820.441481481481</v>
      </c>
      <c r="C45" s="107">
        <v>294</v>
      </c>
      <c r="D45" s="108">
        <v>22.18</v>
      </c>
      <c r="E45" s="108">
        <v>6520.92</v>
      </c>
      <c r="F45" s="109" t="s">
        <v>12</v>
      </c>
    </row>
    <row r="46" spans="2:6" ht="12.5">
      <c r="B46" s="34">
        <v>45820.444768518515</v>
      </c>
      <c r="C46" s="107">
        <v>298</v>
      </c>
      <c r="D46" s="108">
        <v>22.18</v>
      </c>
      <c r="E46" s="108">
        <v>6609.64</v>
      </c>
      <c r="F46" s="109" t="s">
        <v>12</v>
      </c>
    </row>
    <row r="47" spans="2:6" ht="12.5">
      <c r="B47" s="34">
        <v>45820.453530092593</v>
      </c>
      <c r="C47" s="107">
        <v>277</v>
      </c>
      <c r="D47" s="108">
        <v>22.24</v>
      </c>
      <c r="E47" s="108">
        <v>6160.48</v>
      </c>
      <c r="F47" s="109" t="s">
        <v>12</v>
      </c>
    </row>
    <row r="48" spans="2:6" ht="12.5">
      <c r="B48" s="34">
        <v>45820.464039351849</v>
      </c>
      <c r="C48" s="107">
        <v>543</v>
      </c>
      <c r="D48" s="108">
        <v>22.3</v>
      </c>
      <c r="E48" s="108">
        <v>12108.9</v>
      </c>
      <c r="F48" s="109" t="s">
        <v>12</v>
      </c>
    </row>
    <row r="49" spans="2:6" ht="12.5">
      <c r="B49" s="34">
        <v>45820.464039351849</v>
      </c>
      <c r="C49" s="107">
        <v>75</v>
      </c>
      <c r="D49" s="108">
        <v>22.3</v>
      </c>
      <c r="E49" s="108">
        <v>1672.5</v>
      </c>
      <c r="F49" s="109" t="s">
        <v>12</v>
      </c>
    </row>
    <row r="50" spans="2:6" ht="12.5">
      <c r="B50" s="34">
        <v>45820.466805555552</v>
      </c>
      <c r="C50" s="107">
        <v>63</v>
      </c>
      <c r="D50" s="108">
        <v>22.3</v>
      </c>
      <c r="E50" s="108">
        <v>1404.9</v>
      </c>
      <c r="F50" s="109" t="s">
        <v>12</v>
      </c>
    </row>
    <row r="51" spans="2:6" ht="12.5">
      <c r="B51" s="34">
        <v>45820.466805555552</v>
      </c>
      <c r="C51" s="107">
        <v>29</v>
      </c>
      <c r="D51" s="108">
        <v>22.3</v>
      </c>
      <c r="E51" s="108">
        <v>646.70000000000005</v>
      </c>
      <c r="F51" s="109" t="s">
        <v>12</v>
      </c>
    </row>
    <row r="52" spans="2:6" ht="12.5">
      <c r="B52" s="34">
        <v>45820.466805555552</v>
      </c>
      <c r="C52" s="107">
        <v>75</v>
      </c>
      <c r="D52" s="108">
        <v>22.3</v>
      </c>
      <c r="E52" s="108">
        <v>1672.5</v>
      </c>
      <c r="F52" s="109" t="s">
        <v>12</v>
      </c>
    </row>
    <row r="53" spans="2:6" ht="12.5">
      <c r="B53" s="34">
        <v>45820.466805555552</v>
      </c>
      <c r="C53" s="107">
        <v>100</v>
      </c>
      <c r="D53" s="108">
        <v>22.3</v>
      </c>
      <c r="E53" s="108">
        <v>2230</v>
      </c>
      <c r="F53" s="109" t="s">
        <v>12</v>
      </c>
    </row>
    <row r="54" spans="2:6" ht="12.5">
      <c r="B54" s="34">
        <v>45820.470023148147</v>
      </c>
      <c r="C54" s="107">
        <v>689</v>
      </c>
      <c r="D54" s="108">
        <v>22.32</v>
      </c>
      <c r="E54" s="108">
        <v>15378.48</v>
      </c>
      <c r="F54" s="109" t="s">
        <v>12</v>
      </c>
    </row>
    <row r="55" spans="2:6" ht="12.5">
      <c r="B55" s="34">
        <v>45820.474895833337</v>
      </c>
      <c r="C55" s="107">
        <v>267</v>
      </c>
      <c r="D55" s="108">
        <v>22.3</v>
      </c>
      <c r="E55" s="108">
        <v>5954.1</v>
      </c>
      <c r="F55" s="109" t="s">
        <v>12</v>
      </c>
    </row>
    <row r="56" spans="2:6" ht="12.5">
      <c r="B56" s="34">
        <v>45820.478437500002</v>
      </c>
      <c r="C56" s="107">
        <v>260</v>
      </c>
      <c r="D56" s="108">
        <v>22.26</v>
      </c>
      <c r="E56" s="108">
        <v>5787.6</v>
      </c>
      <c r="F56" s="109" t="s">
        <v>12</v>
      </c>
    </row>
    <row r="57" spans="2:6" ht="12.5">
      <c r="B57" s="34">
        <v>45820.48364583333</v>
      </c>
      <c r="C57" s="107">
        <v>55</v>
      </c>
      <c r="D57" s="108">
        <v>22.22</v>
      </c>
      <c r="E57" s="108">
        <v>1222.0999999999999</v>
      </c>
      <c r="F57" s="109" t="s">
        <v>12</v>
      </c>
    </row>
    <row r="58" spans="2:6" ht="12.5">
      <c r="B58" s="34">
        <v>45820.48364583333</v>
      </c>
      <c r="C58" s="107">
        <v>274</v>
      </c>
      <c r="D58" s="108">
        <v>22.22</v>
      </c>
      <c r="E58" s="108">
        <v>6088.28</v>
      </c>
      <c r="F58" s="109" t="s">
        <v>12</v>
      </c>
    </row>
    <row r="59" spans="2:6" ht="12.5">
      <c r="B59" s="34">
        <v>45820.488541666666</v>
      </c>
      <c r="C59" s="107">
        <v>115</v>
      </c>
      <c r="D59" s="108">
        <v>22.2</v>
      </c>
      <c r="E59" s="108">
        <v>2553</v>
      </c>
      <c r="F59" s="109" t="s">
        <v>12</v>
      </c>
    </row>
    <row r="60" spans="2:6" ht="12.5">
      <c r="B60" s="34">
        <v>45820.488541666666</v>
      </c>
      <c r="C60" s="107">
        <v>71</v>
      </c>
      <c r="D60" s="108">
        <v>22.2</v>
      </c>
      <c r="E60" s="108">
        <v>1576.2</v>
      </c>
      <c r="F60" s="109" t="s">
        <v>12</v>
      </c>
    </row>
    <row r="61" spans="2:6" ht="12.5">
      <c r="B61" s="34">
        <v>45820.488541666666</v>
      </c>
      <c r="C61" s="107">
        <v>100</v>
      </c>
      <c r="D61" s="108">
        <v>22.2</v>
      </c>
      <c r="E61" s="108">
        <v>2220</v>
      </c>
      <c r="F61" s="109" t="s">
        <v>12</v>
      </c>
    </row>
    <row r="62" spans="2:6" ht="12.5">
      <c r="B62" s="34">
        <v>45820.494791666664</v>
      </c>
      <c r="C62" s="107">
        <v>106</v>
      </c>
      <c r="D62" s="108">
        <v>22.18</v>
      </c>
      <c r="E62" s="108">
        <v>2351.08</v>
      </c>
      <c r="F62" s="109" t="s">
        <v>12</v>
      </c>
    </row>
    <row r="63" spans="2:6" ht="12.5">
      <c r="B63" s="34">
        <v>45820.499178240738</v>
      </c>
      <c r="C63" s="107">
        <v>10</v>
      </c>
      <c r="D63" s="108">
        <v>22.18</v>
      </c>
      <c r="E63" s="108">
        <v>221.8</v>
      </c>
      <c r="F63" s="109" t="s">
        <v>12</v>
      </c>
    </row>
    <row r="64" spans="2:6" ht="12.5">
      <c r="B64" s="34">
        <v>45820.499884259261</v>
      </c>
      <c r="C64" s="107">
        <v>140</v>
      </c>
      <c r="D64" s="108">
        <v>22.18</v>
      </c>
      <c r="E64" s="108">
        <v>3105.2</v>
      </c>
      <c r="F64" s="109" t="s">
        <v>12</v>
      </c>
    </row>
    <row r="65" spans="2:6" ht="12.5">
      <c r="B65" s="34">
        <v>45820.500324074077</v>
      </c>
      <c r="C65" s="107">
        <v>257</v>
      </c>
      <c r="D65" s="108">
        <v>22.18</v>
      </c>
      <c r="E65" s="108">
        <v>5700.26</v>
      </c>
      <c r="F65" s="109" t="s">
        <v>12</v>
      </c>
    </row>
    <row r="66" spans="2:6" ht="12.5">
      <c r="B66" s="34">
        <v>45820.500324074077</v>
      </c>
      <c r="C66" s="107">
        <v>256</v>
      </c>
      <c r="D66" s="108">
        <v>22.18</v>
      </c>
      <c r="E66" s="108">
        <v>5678.08</v>
      </c>
      <c r="F66" s="109" t="s">
        <v>12</v>
      </c>
    </row>
    <row r="67" spans="2:6" ht="12.5">
      <c r="B67" s="34">
        <v>45820.502326388887</v>
      </c>
      <c r="C67" s="107">
        <v>271</v>
      </c>
      <c r="D67" s="108">
        <v>22.18</v>
      </c>
      <c r="E67" s="108">
        <v>6010.78</v>
      </c>
      <c r="F67" s="109" t="s">
        <v>12</v>
      </c>
    </row>
    <row r="68" spans="2:6" ht="12.5">
      <c r="B68" s="34">
        <v>45820.516863425924</v>
      </c>
      <c r="C68" s="107">
        <v>282</v>
      </c>
      <c r="D68" s="108">
        <v>22.16</v>
      </c>
      <c r="E68" s="108">
        <v>6249.12</v>
      </c>
      <c r="F68" s="109" t="s">
        <v>12</v>
      </c>
    </row>
    <row r="69" spans="2:6" ht="12.5">
      <c r="B69" s="34">
        <v>45820.516863425924</v>
      </c>
      <c r="C69" s="107">
        <v>276</v>
      </c>
      <c r="D69" s="108">
        <v>22.16</v>
      </c>
      <c r="E69" s="108">
        <v>6116.16</v>
      </c>
      <c r="F69" s="109" t="s">
        <v>12</v>
      </c>
    </row>
    <row r="70" spans="2:6" ht="12.5">
      <c r="B70" s="34">
        <v>45820.516863425924</v>
      </c>
      <c r="C70" s="107">
        <v>292</v>
      </c>
      <c r="D70" s="108">
        <v>22.16</v>
      </c>
      <c r="E70" s="108">
        <v>6470.72</v>
      </c>
      <c r="F70" s="109" t="s">
        <v>12</v>
      </c>
    </row>
    <row r="71" spans="2:6" ht="12.5">
      <c r="B71" s="34">
        <v>45820.526018518518</v>
      </c>
      <c r="C71" s="107">
        <v>297</v>
      </c>
      <c r="D71" s="108">
        <v>22.16</v>
      </c>
      <c r="E71" s="108">
        <v>6581.52</v>
      </c>
      <c r="F71" s="109" t="s">
        <v>12</v>
      </c>
    </row>
    <row r="72" spans="2:6" ht="12.5">
      <c r="B72" s="34">
        <v>45820.538726851853</v>
      </c>
      <c r="C72" s="107">
        <v>70</v>
      </c>
      <c r="D72" s="108">
        <v>22.26</v>
      </c>
      <c r="E72" s="108">
        <v>1558.2</v>
      </c>
      <c r="F72" s="109" t="s">
        <v>12</v>
      </c>
    </row>
    <row r="73" spans="2:6" ht="12.5">
      <c r="B73" s="34">
        <v>45820.538726851853</v>
      </c>
      <c r="C73" s="107">
        <v>231</v>
      </c>
      <c r="D73" s="108">
        <v>22.26</v>
      </c>
      <c r="E73" s="108">
        <v>5142.0600000000004</v>
      </c>
      <c r="F73" s="109" t="s">
        <v>12</v>
      </c>
    </row>
    <row r="74" spans="2:6" ht="12.5">
      <c r="B74" s="34">
        <v>45820.539155092592</v>
      </c>
      <c r="C74" s="107">
        <v>346</v>
      </c>
      <c r="D74" s="108">
        <v>22.24</v>
      </c>
      <c r="E74" s="108">
        <v>7695.0399999999991</v>
      </c>
      <c r="F74" s="109" t="s">
        <v>12</v>
      </c>
    </row>
    <row r="75" spans="2:6" ht="12.5">
      <c r="B75" s="34">
        <v>45820.539155092592</v>
      </c>
      <c r="C75" s="107">
        <v>327</v>
      </c>
      <c r="D75" s="108">
        <v>22.24</v>
      </c>
      <c r="E75" s="108">
        <v>7272.48</v>
      </c>
      <c r="F75" s="109" t="s">
        <v>12</v>
      </c>
    </row>
    <row r="76" spans="2:6" ht="12.5">
      <c r="B76" s="34">
        <v>45820.539178240739</v>
      </c>
      <c r="C76" s="107">
        <v>141</v>
      </c>
      <c r="D76" s="108">
        <v>22.24</v>
      </c>
      <c r="E76" s="108">
        <v>3135.8399999999997</v>
      </c>
      <c r="F76" s="109" t="s">
        <v>12</v>
      </c>
    </row>
    <row r="77" spans="2:6" ht="12.5">
      <c r="B77" s="34">
        <v>45820.557129629633</v>
      </c>
      <c r="C77" s="107">
        <v>53</v>
      </c>
      <c r="D77" s="108">
        <v>22.32</v>
      </c>
      <c r="E77" s="108">
        <v>1182.96</v>
      </c>
      <c r="F77" s="109" t="s">
        <v>12</v>
      </c>
    </row>
    <row r="78" spans="2:6" ht="12.5">
      <c r="B78" s="34">
        <v>45820.558206018519</v>
      </c>
      <c r="C78" s="107">
        <v>266</v>
      </c>
      <c r="D78" s="108">
        <v>22.34</v>
      </c>
      <c r="E78" s="108">
        <v>5942.44</v>
      </c>
      <c r="F78" s="109" t="s">
        <v>12</v>
      </c>
    </row>
    <row r="79" spans="2:6" ht="12.5">
      <c r="B79" s="34">
        <v>45820.55908564815</v>
      </c>
      <c r="C79" s="107">
        <v>280</v>
      </c>
      <c r="D79" s="108">
        <v>22.32</v>
      </c>
      <c r="E79" s="108">
        <v>6249.6</v>
      </c>
      <c r="F79" s="109" t="s">
        <v>12</v>
      </c>
    </row>
    <row r="80" spans="2:6" ht="12.5">
      <c r="B80" s="34">
        <v>45820.55908564815</v>
      </c>
      <c r="C80" s="107">
        <v>518</v>
      </c>
      <c r="D80" s="108">
        <v>22.32</v>
      </c>
      <c r="E80" s="108">
        <v>11561.76</v>
      </c>
      <c r="F80" s="109" t="s">
        <v>12</v>
      </c>
    </row>
    <row r="81" spans="2:6" ht="12.5">
      <c r="B81" s="34">
        <v>45820.566388888888</v>
      </c>
      <c r="C81" s="107">
        <v>265</v>
      </c>
      <c r="D81" s="108">
        <v>22.36</v>
      </c>
      <c r="E81" s="108">
        <v>5925.4</v>
      </c>
      <c r="F81" s="109" t="s">
        <v>12</v>
      </c>
    </row>
    <row r="82" spans="2:6" ht="12.5">
      <c r="B82" s="34">
        <v>45820.578645833331</v>
      </c>
      <c r="C82" s="107">
        <v>75</v>
      </c>
      <c r="D82" s="108">
        <v>22.36</v>
      </c>
      <c r="E82" s="108">
        <v>1677</v>
      </c>
      <c r="F82" s="109" t="s">
        <v>12</v>
      </c>
    </row>
    <row r="83" spans="2:6" ht="12.5">
      <c r="B83" s="34">
        <v>45820.578645833331</v>
      </c>
      <c r="C83" s="107">
        <v>334</v>
      </c>
      <c r="D83" s="108">
        <v>22.36</v>
      </c>
      <c r="E83" s="108">
        <v>7468.24</v>
      </c>
      <c r="F83" s="109" t="s">
        <v>12</v>
      </c>
    </row>
    <row r="84" spans="2:6" ht="12.5">
      <c r="B84" s="34">
        <v>45820.578645833331</v>
      </c>
      <c r="C84" s="107">
        <v>135</v>
      </c>
      <c r="D84" s="108">
        <v>22.36</v>
      </c>
      <c r="E84" s="108">
        <v>3018.6</v>
      </c>
      <c r="F84" s="109" t="s">
        <v>12</v>
      </c>
    </row>
    <row r="85" spans="2:6" ht="12.5">
      <c r="B85" s="34">
        <v>45820.579409722224</v>
      </c>
      <c r="C85" s="107">
        <v>264</v>
      </c>
      <c r="D85" s="108">
        <v>22.36</v>
      </c>
      <c r="E85" s="108">
        <v>5903.04</v>
      </c>
      <c r="F85" s="109" t="s">
        <v>12</v>
      </c>
    </row>
    <row r="86" spans="2:6" ht="12.5">
      <c r="B86" s="34">
        <v>45820.585243055553</v>
      </c>
      <c r="C86" s="107">
        <v>278</v>
      </c>
      <c r="D86" s="108">
        <v>22.36</v>
      </c>
      <c r="E86" s="108">
        <v>6216.08</v>
      </c>
      <c r="F86" s="109" t="s">
        <v>12</v>
      </c>
    </row>
    <row r="87" spans="2:6" ht="12.5">
      <c r="B87" s="34">
        <v>45820.588136574072</v>
      </c>
      <c r="C87" s="107">
        <v>280</v>
      </c>
      <c r="D87" s="108">
        <v>22.32</v>
      </c>
      <c r="E87" s="108">
        <v>6249.6</v>
      </c>
      <c r="F87" s="109" t="s">
        <v>12</v>
      </c>
    </row>
    <row r="88" spans="2:6" ht="12.5">
      <c r="B88" s="34">
        <v>45820.604120370372</v>
      </c>
      <c r="C88" s="107">
        <v>501</v>
      </c>
      <c r="D88" s="108">
        <v>22.34</v>
      </c>
      <c r="E88" s="108">
        <v>11192.34</v>
      </c>
      <c r="F88" s="109" t="s">
        <v>12</v>
      </c>
    </row>
    <row r="89" spans="2:6" ht="12.5">
      <c r="B89" s="34">
        <v>45820.604120370372</v>
      </c>
      <c r="C89" s="107">
        <v>338</v>
      </c>
      <c r="D89" s="108">
        <v>22.34</v>
      </c>
      <c r="E89" s="108">
        <v>7550.92</v>
      </c>
      <c r="F89" s="109" t="s">
        <v>12</v>
      </c>
    </row>
    <row r="90" spans="2:6" ht="12.5">
      <c r="B90" s="34">
        <v>45820.611828703702</v>
      </c>
      <c r="C90" s="107">
        <v>268</v>
      </c>
      <c r="D90" s="108">
        <v>22.36</v>
      </c>
      <c r="E90" s="108">
        <v>5992.48</v>
      </c>
      <c r="F90" s="109" t="s">
        <v>12</v>
      </c>
    </row>
    <row r="91" spans="2:6" ht="12.5">
      <c r="B91" s="34">
        <v>45820.621307870373</v>
      </c>
      <c r="C91" s="107">
        <v>550</v>
      </c>
      <c r="D91" s="108">
        <v>22.38</v>
      </c>
      <c r="E91" s="108">
        <v>12309</v>
      </c>
      <c r="F91" s="109" t="s">
        <v>12</v>
      </c>
    </row>
    <row r="92" spans="2:6" ht="12.5">
      <c r="B92" s="34">
        <v>45820.627210648148</v>
      </c>
      <c r="C92" s="107">
        <v>287</v>
      </c>
      <c r="D92" s="108">
        <v>22.42</v>
      </c>
      <c r="E92" s="108">
        <v>6434.5400000000009</v>
      </c>
      <c r="F92" s="109" t="s">
        <v>12</v>
      </c>
    </row>
    <row r="93" spans="2:6" ht="12.5">
      <c r="B93" s="34">
        <v>45820.628935185188</v>
      </c>
      <c r="C93" s="107">
        <v>265</v>
      </c>
      <c r="D93" s="108">
        <v>22.42</v>
      </c>
      <c r="E93" s="108">
        <v>5941.3</v>
      </c>
      <c r="F93" s="109" t="s">
        <v>12</v>
      </c>
    </row>
    <row r="94" spans="2:6" ht="12.5">
      <c r="B94" s="34">
        <v>45820.636041666665</v>
      </c>
      <c r="C94" s="107">
        <v>254</v>
      </c>
      <c r="D94" s="108">
        <v>22.4</v>
      </c>
      <c r="E94" s="108">
        <v>5689.5999999999995</v>
      </c>
      <c r="F94" s="109" t="s">
        <v>12</v>
      </c>
    </row>
    <row r="95" spans="2:6" ht="12.5">
      <c r="B95" s="34">
        <v>45820.636041666665</v>
      </c>
      <c r="C95" s="107">
        <v>54</v>
      </c>
      <c r="D95" s="108">
        <v>22.4</v>
      </c>
      <c r="E95" s="108">
        <v>1209.5999999999999</v>
      </c>
      <c r="F95" s="109" t="s">
        <v>12</v>
      </c>
    </row>
    <row r="96" spans="2:6" ht="12.5">
      <c r="B96" s="34">
        <v>45820.640335648146</v>
      </c>
      <c r="C96" s="107">
        <v>280</v>
      </c>
      <c r="D96" s="108">
        <v>22.4</v>
      </c>
      <c r="E96" s="108">
        <v>6272</v>
      </c>
      <c r="F96" s="109" t="s">
        <v>12</v>
      </c>
    </row>
    <row r="97" spans="2:6" ht="12.5">
      <c r="B97" s="34">
        <v>45820.647141203706</v>
      </c>
      <c r="C97" s="107">
        <v>267</v>
      </c>
      <c r="D97" s="108">
        <v>22.38</v>
      </c>
      <c r="E97" s="108">
        <v>5975.46</v>
      </c>
      <c r="F97" s="109" t="s">
        <v>12</v>
      </c>
    </row>
    <row r="98" spans="2:6" ht="12.5">
      <c r="B98" s="34">
        <v>45820.647141203706</v>
      </c>
      <c r="C98" s="107">
        <v>269</v>
      </c>
      <c r="D98" s="108">
        <v>22.38</v>
      </c>
      <c r="E98" s="108">
        <v>6020.2199999999993</v>
      </c>
      <c r="F98" s="109" t="s">
        <v>12</v>
      </c>
    </row>
    <row r="99" spans="2:6" ht="12.5">
      <c r="B99" s="34">
        <v>45820.655057870368</v>
      </c>
      <c r="C99" s="107">
        <v>265</v>
      </c>
      <c r="D99" s="108">
        <v>22.4</v>
      </c>
      <c r="E99" s="108">
        <v>5936</v>
      </c>
      <c r="F99" s="109" t="s">
        <v>12</v>
      </c>
    </row>
    <row r="100" spans="2:6" ht="12.5">
      <c r="B100" s="34">
        <v>45820.655347222222</v>
      </c>
      <c r="C100" s="107">
        <v>455</v>
      </c>
      <c r="D100" s="108">
        <v>22.4</v>
      </c>
      <c r="E100" s="108">
        <v>10192</v>
      </c>
      <c r="F100" s="109" t="s">
        <v>12</v>
      </c>
    </row>
    <row r="101" spans="2:6" ht="12.5">
      <c r="B101" s="34">
        <v>45820.655347222222</v>
      </c>
      <c r="C101" s="107">
        <v>350</v>
      </c>
      <c r="D101" s="108">
        <v>22.4</v>
      </c>
      <c r="E101" s="108">
        <v>7839.9999999999991</v>
      </c>
      <c r="F101" s="109" t="s">
        <v>12</v>
      </c>
    </row>
    <row r="102" spans="2:6" ht="12.5">
      <c r="B102" s="34">
        <v>45820.665486111109</v>
      </c>
      <c r="C102" s="107">
        <v>111</v>
      </c>
      <c r="D102" s="108">
        <v>22.42</v>
      </c>
      <c r="E102" s="108">
        <v>2488.6200000000003</v>
      </c>
      <c r="F102" s="109" t="s">
        <v>12</v>
      </c>
    </row>
    <row r="103" spans="2:6" ht="12.5">
      <c r="B103" s="34">
        <v>45820.665486111109</v>
      </c>
      <c r="C103" s="107">
        <v>157</v>
      </c>
      <c r="D103" s="108">
        <v>22.42</v>
      </c>
      <c r="E103" s="108">
        <v>3519.94</v>
      </c>
      <c r="F103" s="109" t="s">
        <v>12</v>
      </c>
    </row>
    <row r="104" spans="2:6" ht="12.5">
      <c r="B104" s="34">
        <v>45820.665486111109</v>
      </c>
      <c r="C104" s="107">
        <v>22</v>
      </c>
      <c r="D104" s="108">
        <v>22.42</v>
      </c>
      <c r="E104" s="108">
        <v>493.24</v>
      </c>
      <c r="F104" s="109" t="s">
        <v>12</v>
      </c>
    </row>
    <row r="105" spans="2:6" ht="12.5">
      <c r="B105" s="34">
        <v>45820.666724537034</v>
      </c>
      <c r="C105" s="107">
        <v>802</v>
      </c>
      <c r="D105" s="108">
        <v>22.42</v>
      </c>
      <c r="E105" s="108">
        <v>17980.84</v>
      </c>
      <c r="F105" s="109" t="s">
        <v>12</v>
      </c>
    </row>
    <row r="106" spans="2:6" ht="12.5">
      <c r="B106" s="34">
        <v>45820.671168981484</v>
      </c>
      <c r="C106" s="107">
        <v>201</v>
      </c>
      <c r="D106" s="108">
        <v>22.44</v>
      </c>
      <c r="E106" s="108">
        <v>4510.4400000000005</v>
      </c>
      <c r="F106" s="109" t="s">
        <v>12</v>
      </c>
    </row>
    <row r="107" spans="2:6" ht="12.5">
      <c r="B107" s="34">
        <v>45820.671168981484</v>
      </c>
      <c r="C107" s="107">
        <v>109</v>
      </c>
      <c r="D107" s="108">
        <v>22.44</v>
      </c>
      <c r="E107" s="108">
        <v>2445.96</v>
      </c>
      <c r="F107" s="109" t="s">
        <v>12</v>
      </c>
    </row>
    <row r="108" spans="2:6" ht="12.5">
      <c r="B108" s="34">
        <v>45820.673472222225</v>
      </c>
      <c r="C108" s="107">
        <v>264</v>
      </c>
      <c r="D108" s="108">
        <v>22.44</v>
      </c>
      <c r="E108" s="108">
        <v>5924.1600000000008</v>
      </c>
      <c r="F108" s="109" t="s">
        <v>12</v>
      </c>
    </row>
    <row r="109" spans="2:6" ht="12.5">
      <c r="B109" s="34">
        <v>45820.67560185185</v>
      </c>
      <c r="C109" s="107">
        <v>159</v>
      </c>
      <c r="D109" s="108">
        <v>22.44</v>
      </c>
      <c r="E109" s="108">
        <v>3567.96</v>
      </c>
      <c r="F109" s="109" t="s">
        <v>12</v>
      </c>
    </row>
    <row r="110" spans="2:6" ht="12.5">
      <c r="B110" s="34">
        <v>45820.685150462959</v>
      </c>
      <c r="C110" s="107">
        <v>259</v>
      </c>
      <c r="D110" s="108">
        <v>22.44</v>
      </c>
      <c r="E110" s="108">
        <v>5811.96</v>
      </c>
      <c r="F110" s="109" t="s">
        <v>12</v>
      </c>
    </row>
    <row r="111" spans="2:6" ht="12.5">
      <c r="B111" s="34">
        <v>45820.689872685187</v>
      </c>
      <c r="C111" s="107">
        <v>303</v>
      </c>
      <c r="D111" s="108">
        <v>22.46</v>
      </c>
      <c r="E111" s="108">
        <v>6805.38</v>
      </c>
      <c r="F111" s="109" t="s">
        <v>12</v>
      </c>
    </row>
    <row r="112" spans="2:6" ht="12.5">
      <c r="B112" s="34">
        <v>45820.690601851849</v>
      </c>
      <c r="C112" s="107">
        <v>280</v>
      </c>
      <c r="D112" s="108">
        <v>22.46</v>
      </c>
      <c r="E112" s="108">
        <v>6288.8</v>
      </c>
      <c r="F112" s="109" t="s">
        <v>12</v>
      </c>
    </row>
    <row r="113" spans="2:6" ht="12.5">
      <c r="B113" s="34">
        <v>45820.690844907411</v>
      </c>
      <c r="C113" s="107">
        <v>275</v>
      </c>
      <c r="D113" s="108">
        <v>22.44</v>
      </c>
      <c r="E113" s="108">
        <v>6171</v>
      </c>
      <c r="F113" s="109" t="s">
        <v>12</v>
      </c>
    </row>
    <row r="114" spans="2:6" ht="12.5">
      <c r="B114" s="34">
        <v>45820.690844907411</v>
      </c>
      <c r="C114" s="107">
        <v>13</v>
      </c>
      <c r="D114" s="108">
        <v>22.44</v>
      </c>
      <c r="E114" s="108">
        <v>291.72000000000003</v>
      </c>
      <c r="F114" s="109" t="s">
        <v>12</v>
      </c>
    </row>
    <row r="115" spans="2:6" ht="12.5">
      <c r="B115" s="34">
        <v>45820.690844907411</v>
      </c>
      <c r="C115" s="107">
        <v>265</v>
      </c>
      <c r="D115" s="108">
        <v>22.44</v>
      </c>
      <c r="E115" s="108">
        <v>5946.6</v>
      </c>
      <c r="F115" s="109" t="s">
        <v>12</v>
      </c>
    </row>
    <row r="116" spans="2:6" ht="12.5">
      <c r="B116" s="34">
        <v>45820.690844907411</v>
      </c>
      <c r="C116" s="107">
        <v>133</v>
      </c>
      <c r="D116" s="108">
        <v>22.44</v>
      </c>
      <c r="E116" s="108">
        <v>2984.52</v>
      </c>
      <c r="F116" s="109" t="s">
        <v>12</v>
      </c>
    </row>
    <row r="117" spans="2:6" ht="12.5">
      <c r="B117" s="34">
        <v>45820.690844907411</v>
      </c>
      <c r="C117" s="107">
        <v>133</v>
      </c>
      <c r="D117" s="108">
        <v>22.44</v>
      </c>
      <c r="E117" s="108">
        <v>2984.52</v>
      </c>
      <c r="F117" s="109" t="s">
        <v>12</v>
      </c>
    </row>
    <row r="118" spans="2:6" ht="12.5">
      <c r="B118" s="34">
        <v>45820.69798611111</v>
      </c>
      <c r="C118" s="107">
        <v>263</v>
      </c>
      <c r="D118" s="108">
        <v>22.44</v>
      </c>
      <c r="E118" s="108">
        <v>5901.72</v>
      </c>
      <c r="F118" s="109" t="s">
        <v>12</v>
      </c>
    </row>
    <row r="119" spans="2:6" ht="12.5">
      <c r="B119" s="34">
        <v>45820.69798611111</v>
      </c>
      <c r="C119" s="107">
        <v>39</v>
      </c>
      <c r="D119" s="108">
        <v>22.44</v>
      </c>
      <c r="E119" s="108">
        <v>875.16000000000008</v>
      </c>
      <c r="F119" s="109" t="s">
        <v>12</v>
      </c>
    </row>
    <row r="120" spans="2:6" ht="12.5">
      <c r="B120" s="34">
        <v>45820.704074074078</v>
      </c>
      <c r="C120" s="107">
        <v>104</v>
      </c>
      <c r="D120" s="108">
        <v>22.46</v>
      </c>
      <c r="E120" s="108">
        <v>2335.84</v>
      </c>
      <c r="F120" s="109" t="s">
        <v>12</v>
      </c>
    </row>
    <row r="121" spans="2:6" ht="12.5">
      <c r="B121" s="34">
        <v>45820.704074074078</v>
      </c>
      <c r="C121" s="107">
        <v>199</v>
      </c>
      <c r="D121" s="108">
        <v>22.46</v>
      </c>
      <c r="E121" s="108">
        <v>4469.54</v>
      </c>
      <c r="F121" s="109" t="s">
        <v>12</v>
      </c>
    </row>
    <row r="122" spans="2:6" ht="12.5">
      <c r="B122" s="34">
        <v>45820.709224537037</v>
      </c>
      <c r="C122" s="107">
        <v>1000</v>
      </c>
      <c r="D122" s="108">
        <v>22.46</v>
      </c>
      <c r="E122" s="108">
        <v>22460</v>
      </c>
      <c r="F122" s="109" t="s">
        <v>12</v>
      </c>
    </row>
    <row r="123" spans="2:6" ht="12.5">
      <c r="B123" s="34">
        <v>45820.721898148149</v>
      </c>
      <c r="C123" s="107">
        <v>1000</v>
      </c>
      <c r="D123" s="108">
        <v>22.46</v>
      </c>
      <c r="E123" s="108">
        <v>22460</v>
      </c>
      <c r="F123" s="109" t="s">
        <v>12</v>
      </c>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5">
      <c r="B17" s="26">
        <v>45819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45819.378472222219</v>
      </c>
      <c r="C20" s="107">
        <v>72</v>
      </c>
      <c r="D20" s="108">
        <v>22.14</v>
      </c>
      <c r="E20" s="108">
        <v>1594.08</v>
      </c>
      <c r="F20" s="109" t="s">
        <v>12</v>
      </c>
      <c r="G20" s="87"/>
      <c r="H20" s="86"/>
      <c r="I20" s="86"/>
      <c r="J20" s="86"/>
      <c r="K20" s="86"/>
    </row>
    <row r="21" spans="2:12" ht="12.5">
      <c r="B21" s="34">
        <v>45819.380694444444</v>
      </c>
      <c r="C21" s="107">
        <v>25</v>
      </c>
      <c r="D21" s="108">
        <v>22.14</v>
      </c>
      <c r="E21" s="108">
        <v>553.5</v>
      </c>
      <c r="F21" s="109" t="s">
        <v>12</v>
      </c>
    </row>
    <row r="22" spans="2:12" ht="12.5">
      <c r="B22" s="34">
        <v>45819.380694444444</v>
      </c>
      <c r="C22" s="107">
        <v>75</v>
      </c>
      <c r="D22" s="108">
        <v>22.14</v>
      </c>
      <c r="E22" s="108">
        <v>1660.5</v>
      </c>
      <c r="F22" s="109" t="s">
        <v>12</v>
      </c>
    </row>
    <row r="23" spans="2:12" ht="12.5">
      <c r="B23" s="34">
        <v>45819.380694444444</v>
      </c>
      <c r="C23" s="107">
        <v>296</v>
      </c>
      <c r="D23" s="108">
        <v>22.14</v>
      </c>
      <c r="E23" s="108">
        <v>6553.4400000000005</v>
      </c>
      <c r="F23" s="109" t="s">
        <v>12</v>
      </c>
    </row>
    <row r="24" spans="2:12" ht="12.5">
      <c r="B24" s="34">
        <v>45819.380694444444</v>
      </c>
      <c r="C24" s="107">
        <v>75</v>
      </c>
      <c r="D24" s="108">
        <v>22.14</v>
      </c>
      <c r="E24" s="108">
        <v>1660.5</v>
      </c>
      <c r="F24" s="109" t="s">
        <v>12</v>
      </c>
    </row>
    <row r="25" spans="2:12" ht="12.5">
      <c r="B25" s="34">
        <v>45819.380694444444</v>
      </c>
      <c r="C25" s="107">
        <v>371</v>
      </c>
      <c r="D25" s="108">
        <v>22.14</v>
      </c>
      <c r="E25" s="108">
        <v>8213.94</v>
      </c>
      <c r="F25" s="109" t="s">
        <v>12</v>
      </c>
    </row>
    <row r="26" spans="2:12" ht="12.5">
      <c r="B26" s="34">
        <v>45819.382789351854</v>
      </c>
      <c r="C26" s="107">
        <v>269</v>
      </c>
      <c r="D26" s="108">
        <v>22.16</v>
      </c>
      <c r="E26" s="108">
        <v>5961.04</v>
      </c>
      <c r="F26" s="109" t="s">
        <v>12</v>
      </c>
    </row>
    <row r="27" spans="2:12" ht="12.5">
      <c r="B27" s="34">
        <v>45819.382789351854</v>
      </c>
      <c r="C27" s="107">
        <v>10</v>
      </c>
      <c r="D27" s="108">
        <v>22.16</v>
      </c>
      <c r="E27" s="108">
        <v>221.6</v>
      </c>
      <c r="F27" s="109" t="s">
        <v>12</v>
      </c>
    </row>
    <row r="28" spans="2:12" ht="12.5">
      <c r="B28" s="34">
        <v>45819.386655092596</v>
      </c>
      <c r="C28" s="107">
        <v>282</v>
      </c>
      <c r="D28" s="108">
        <v>22.18</v>
      </c>
      <c r="E28" s="108">
        <v>6254.76</v>
      </c>
      <c r="F28" s="109" t="s">
        <v>12</v>
      </c>
    </row>
    <row r="29" spans="2:12" ht="12.5">
      <c r="B29" s="34">
        <v>45819.387164351851</v>
      </c>
      <c r="C29" s="107">
        <v>257</v>
      </c>
      <c r="D29" s="108">
        <v>22.14</v>
      </c>
      <c r="E29" s="108">
        <v>5689.9800000000005</v>
      </c>
      <c r="F29" s="109" t="s">
        <v>12</v>
      </c>
    </row>
    <row r="30" spans="2:12" ht="12.5">
      <c r="B30" s="34">
        <v>45819.395046296297</v>
      </c>
      <c r="C30" s="107">
        <v>281</v>
      </c>
      <c r="D30" s="108">
        <v>22.18</v>
      </c>
      <c r="E30" s="108">
        <v>6232.58</v>
      </c>
      <c r="F30" s="109" t="s">
        <v>12</v>
      </c>
    </row>
    <row r="31" spans="2:12" ht="12.5">
      <c r="B31" s="34">
        <v>45819.395046296297</v>
      </c>
      <c r="C31" s="107">
        <v>90</v>
      </c>
      <c r="D31" s="108">
        <v>22.2</v>
      </c>
      <c r="E31" s="108">
        <v>1998</v>
      </c>
      <c r="F31" s="109" t="s">
        <v>12</v>
      </c>
    </row>
    <row r="32" spans="2:12" ht="12.5">
      <c r="B32" s="34">
        <v>45819.395046296297</v>
      </c>
      <c r="C32" s="107">
        <v>143</v>
      </c>
      <c r="D32" s="108">
        <v>22.2</v>
      </c>
      <c r="E32" s="108">
        <v>3174.6</v>
      </c>
      <c r="F32" s="109" t="s">
        <v>12</v>
      </c>
    </row>
    <row r="33" spans="2:6" ht="12.5">
      <c r="B33" s="34">
        <v>45819.395046296297</v>
      </c>
      <c r="C33" s="107">
        <v>75</v>
      </c>
      <c r="D33" s="108">
        <v>22.2</v>
      </c>
      <c r="E33" s="108">
        <v>1665</v>
      </c>
      <c r="F33" s="109" t="s">
        <v>12</v>
      </c>
    </row>
    <row r="34" spans="2:6" ht="12.5">
      <c r="B34" s="34">
        <v>45819.395173611112</v>
      </c>
      <c r="C34" s="107">
        <v>145</v>
      </c>
      <c r="D34" s="108">
        <v>22.18</v>
      </c>
      <c r="E34" s="108">
        <v>3216.1</v>
      </c>
      <c r="F34" s="109" t="s">
        <v>12</v>
      </c>
    </row>
    <row r="35" spans="2:6" ht="12.5">
      <c r="B35" s="34">
        <v>45819.395196759258</v>
      </c>
      <c r="C35" s="107">
        <v>133</v>
      </c>
      <c r="D35" s="108">
        <v>22.18</v>
      </c>
      <c r="E35" s="108">
        <v>2949.94</v>
      </c>
      <c r="F35" s="109" t="s">
        <v>12</v>
      </c>
    </row>
    <row r="36" spans="2:6" ht="12.5">
      <c r="B36" s="34">
        <v>45819.396249999998</v>
      </c>
      <c r="C36" s="107">
        <v>267</v>
      </c>
      <c r="D36" s="108">
        <v>22.2</v>
      </c>
      <c r="E36" s="108">
        <v>5927.4</v>
      </c>
      <c r="F36" s="109" t="s">
        <v>12</v>
      </c>
    </row>
    <row r="37" spans="2:6" ht="12.5">
      <c r="B37" s="34">
        <v>45819.398831018516</v>
      </c>
      <c r="C37" s="107">
        <v>60</v>
      </c>
      <c r="D37" s="108">
        <v>22.16</v>
      </c>
      <c r="E37" s="108">
        <v>1329.6</v>
      </c>
      <c r="F37" s="109" t="s">
        <v>12</v>
      </c>
    </row>
    <row r="38" spans="2:6" ht="12.5">
      <c r="B38" s="34">
        <v>45819.398831018516</v>
      </c>
      <c r="C38" s="107">
        <v>201</v>
      </c>
      <c r="D38" s="108">
        <v>22.16</v>
      </c>
      <c r="E38" s="108">
        <v>4454.16</v>
      </c>
      <c r="F38" s="109" t="s">
        <v>12</v>
      </c>
    </row>
    <row r="39" spans="2:6" ht="12.5">
      <c r="B39" s="34">
        <v>45819.406284722223</v>
      </c>
      <c r="C39" s="107">
        <v>284</v>
      </c>
      <c r="D39" s="108">
        <v>22.18</v>
      </c>
      <c r="E39" s="108">
        <v>6299.12</v>
      </c>
      <c r="F39" s="109" t="s">
        <v>12</v>
      </c>
    </row>
    <row r="40" spans="2:6" ht="12.5">
      <c r="B40" s="34">
        <v>45819.406284722223</v>
      </c>
      <c r="C40" s="107">
        <v>13</v>
      </c>
      <c r="D40" s="108">
        <v>22.18</v>
      </c>
      <c r="E40" s="108">
        <v>288.33999999999997</v>
      </c>
      <c r="F40" s="109" t="s">
        <v>12</v>
      </c>
    </row>
    <row r="41" spans="2:6" ht="12.5">
      <c r="B41" s="34">
        <v>45819.406284722223</v>
      </c>
      <c r="C41" s="107">
        <v>294</v>
      </c>
      <c r="D41" s="108">
        <v>22.18</v>
      </c>
      <c r="E41" s="108">
        <v>6520.92</v>
      </c>
      <c r="F41" s="109" t="s">
        <v>12</v>
      </c>
    </row>
    <row r="42" spans="2:6" ht="12.5">
      <c r="B42" s="34">
        <v>45819.410763888889</v>
      </c>
      <c r="C42" s="107">
        <v>527</v>
      </c>
      <c r="D42" s="108">
        <v>22.18</v>
      </c>
      <c r="E42" s="108">
        <v>11688.86</v>
      </c>
      <c r="F42" s="109" t="s">
        <v>12</v>
      </c>
    </row>
    <row r="43" spans="2:6" ht="12.5">
      <c r="B43" s="34">
        <v>45819.417986111112</v>
      </c>
      <c r="C43" s="107">
        <v>282</v>
      </c>
      <c r="D43" s="108">
        <v>22.14</v>
      </c>
      <c r="E43" s="108">
        <v>6243.4800000000005</v>
      </c>
      <c r="F43" s="109" t="s">
        <v>12</v>
      </c>
    </row>
    <row r="44" spans="2:6" ht="12.5">
      <c r="B44" s="34">
        <v>45819.417986111112</v>
      </c>
      <c r="C44" s="107">
        <v>285</v>
      </c>
      <c r="D44" s="108">
        <v>22.14</v>
      </c>
      <c r="E44" s="108">
        <v>6309.9000000000005</v>
      </c>
      <c r="F44" s="109" t="s">
        <v>12</v>
      </c>
    </row>
    <row r="45" spans="2:6" ht="12.5">
      <c r="B45" s="34">
        <v>45819.421087962961</v>
      </c>
      <c r="C45" s="107">
        <v>271</v>
      </c>
      <c r="D45" s="108">
        <v>22.14</v>
      </c>
      <c r="E45" s="108">
        <v>5999.9400000000005</v>
      </c>
      <c r="F45" s="109" t="s">
        <v>12</v>
      </c>
    </row>
    <row r="46" spans="2:6" ht="12.5">
      <c r="B46" s="34">
        <v>45819.434652777774</v>
      </c>
      <c r="C46" s="107">
        <v>201</v>
      </c>
      <c r="D46" s="108">
        <v>22.12</v>
      </c>
      <c r="E46" s="108">
        <v>4446.12</v>
      </c>
      <c r="F46" s="109" t="s">
        <v>12</v>
      </c>
    </row>
    <row r="47" spans="2:6" ht="12.5">
      <c r="B47" s="34">
        <v>45819.434652777774</v>
      </c>
      <c r="C47" s="107">
        <v>315</v>
      </c>
      <c r="D47" s="108">
        <v>22.12</v>
      </c>
      <c r="E47" s="108">
        <v>6967.8</v>
      </c>
      <c r="F47" s="109" t="s">
        <v>12</v>
      </c>
    </row>
    <row r="48" spans="2:6" ht="12.5">
      <c r="B48" s="34">
        <v>45819.434652777774</v>
      </c>
      <c r="C48" s="107">
        <v>288</v>
      </c>
      <c r="D48" s="108">
        <v>22.12</v>
      </c>
      <c r="E48" s="108">
        <v>6370.56</v>
      </c>
      <c r="F48" s="109" t="s">
        <v>12</v>
      </c>
    </row>
    <row r="49" spans="2:6" ht="12.5">
      <c r="B49" s="34">
        <v>45819.434652777774</v>
      </c>
      <c r="C49" s="107">
        <v>566</v>
      </c>
      <c r="D49" s="108">
        <v>22.12</v>
      </c>
      <c r="E49" s="108">
        <v>12519.92</v>
      </c>
      <c r="F49" s="109" t="s">
        <v>12</v>
      </c>
    </row>
    <row r="50" spans="2:6" ht="12.5">
      <c r="B50" s="34">
        <v>45819.441944444443</v>
      </c>
      <c r="C50" s="107">
        <v>275</v>
      </c>
      <c r="D50" s="108">
        <v>22.1</v>
      </c>
      <c r="E50" s="108">
        <v>6077.5</v>
      </c>
      <c r="F50" s="109" t="s">
        <v>12</v>
      </c>
    </row>
    <row r="51" spans="2:6" ht="12.5">
      <c r="B51" s="34">
        <v>45819.44321759259</v>
      </c>
      <c r="C51" s="107">
        <v>265</v>
      </c>
      <c r="D51" s="108">
        <v>22.06</v>
      </c>
      <c r="E51" s="108">
        <v>5845.9</v>
      </c>
      <c r="F51" s="109" t="s">
        <v>12</v>
      </c>
    </row>
    <row r="52" spans="2:6" ht="12.5">
      <c r="B52" s="34">
        <v>45819.446574074071</v>
      </c>
      <c r="C52" s="107">
        <v>261</v>
      </c>
      <c r="D52" s="108">
        <v>22.02</v>
      </c>
      <c r="E52" s="108">
        <v>5747.22</v>
      </c>
      <c r="F52" s="109" t="s">
        <v>12</v>
      </c>
    </row>
    <row r="53" spans="2:6" ht="12.5">
      <c r="B53" s="34">
        <v>45819.44972222222</v>
      </c>
      <c r="C53" s="107">
        <v>299</v>
      </c>
      <c r="D53" s="108">
        <v>22.06</v>
      </c>
      <c r="E53" s="108">
        <v>6595.94</v>
      </c>
      <c r="F53" s="109" t="s">
        <v>12</v>
      </c>
    </row>
    <row r="54" spans="2:6" ht="12.5">
      <c r="B54" s="34">
        <v>45819.458726851852</v>
      </c>
      <c r="C54" s="107">
        <v>555</v>
      </c>
      <c r="D54" s="108">
        <v>22.06</v>
      </c>
      <c r="E54" s="108">
        <v>12243.3</v>
      </c>
      <c r="F54" s="109" t="s">
        <v>12</v>
      </c>
    </row>
    <row r="55" spans="2:6" ht="12.5">
      <c r="B55" s="34">
        <v>45819.468333333331</v>
      </c>
      <c r="C55" s="107">
        <v>264</v>
      </c>
      <c r="D55" s="108">
        <v>22</v>
      </c>
      <c r="E55" s="108">
        <v>5808</v>
      </c>
      <c r="F55" s="109" t="s">
        <v>12</v>
      </c>
    </row>
    <row r="56" spans="2:6" ht="12.5">
      <c r="B56" s="34">
        <v>45819.468333333331</v>
      </c>
      <c r="C56" s="107">
        <v>258</v>
      </c>
      <c r="D56" s="108">
        <v>22</v>
      </c>
      <c r="E56" s="108">
        <v>5676</v>
      </c>
      <c r="F56" s="109" t="s">
        <v>12</v>
      </c>
    </row>
    <row r="57" spans="2:6" ht="12.5">
      <c r="B57" s="34">
        <v>45819.47415509259</v>
      </c>
      <c r="C57" s="107">
        <v>288</v>
      </c>
      <c r="D57" s="108">
        <v>22</v>
      </c>
      <c r="E57" s="108">
        <v>6336</v>
      </c>
      <c r="F57" s="109" t="s">
        <v>12</v>
      </c>
    </row>
    <row r="58" spans="2:6" ht="12.5">
      <c r="B58" s="34">
        <v>45819.474768518521</v>
      </c>
      <c r="C58" s="107">
        <v>63</v>
      </c>
      <c r="D58" s="108">
        <v>22</v>
      </c>
      <c r="E58" s="108">
        <v>1386</v>
      </c>
      <c r="F58" s="109" t="s">
        <v>12</v>
      </c>
    </row>
    <row r="59" spans="2:6" ht="12.5">
      <c r="B59" s="34">
        <v>45819.474768518521</v>
      </c>
      <c r="C59" s="107">
        <v>232</v>
      </c>
      <c r="D59" s="108">
        <v>22</v>
      </c>
      <c r="E59" s="108">
        <v>5104</v>
      </c>
      <c r="F59" s="109" t="s">
        <v>12</v>
      </c>
    </row>
    <row r="60" spans="2:6" ht="12.5">
      <c r="B60" s="34">
        <v>45819.483958333331</v>
      </c>
      <c r="C60" s="107">
        <v>306</v>
      </c>
      <c r="D60" s="108">
        <v>22</v>
      </c>
      <c r="E60" s="108">
        <v>6732</v>
      </c>
      <c r="F60" s="109" t="s">
        <v>12</v>
      </c>
    </row>
    <row r="61" spans="2:6" ht="12.5">
      <c r="B61" s="34">
        <v>45819.486828703702</v>
      </c>
      <c r="C61" s="107">
        <v>59</v>
      </c>
      <c r="D61" s="108">
        <v>22.02</v>
      </c>
      <c r="E61" s="108">
        <v>1299.18</v>
      </c>
      <c r="F61" s="109" t="s">
        <v>12</v>
      </c>
    </row>
    <row r="62" spans="2:6" ht="12.5">
      <c r="B62" s="34">
        <v>45819.486828703702</v>
      </c>
      <c r="C62" s="107">
        <v>238</v>
      </c>
      <c r="D62" s="108">
        <v>22.02</v>
      </c>
      <c r="E62" s="108">
        <v>5240.76</v>
      </c>
      <c r="F62" s="109" t="s">
        <v>12</v>
      </c>
    </row>
    <row r="63" spans="2:6" ht="12.5">
      <c r="B63" s="34">
        <v>45819.489259259259</v>
      </c>
      <c r="C63" s="107">
        <v>45</v>
      </c>
      <c r="D63" s="108">
        <v>22.02</v>
      </c>
      <c r="E63" s="108">
        <v>990.9</v>
      </c>
      <c r="F63" s="109" t="s">
        <v>12</v>
      </c>
    </row>
    <row r="64" spans="2:6" ht="12.5">
      <c r="B64" s="34">
        <v>45819.489259259259</v>
      </c>
      <c r="C64" s="107">
        <v>212</v>
      </c>
      <c r="D64" s="108">
        <v>22.02</v>
      </c>
      <c r="E64" s="108">
        <v>4668.24</v>
      </c>
      <c r="F64" s="109" t="s">
        <v>12</v>
      </c>
    </row>
    <row r="65" spans="2:6" ht="12.5">
      <c r="B65" s="34">
        <v>45819.494675925926</v>
      </c>
      <c r="C65" s="107">
        <v>138</v>
      </c>
      <c r="D65" s="108">
        <v>21.98</v>
      </c>
      <c r="E65" s="108">
        <v>3033.2400000000002</v>
      </c>
      <c r="F65" s="109" t="s">
        <v>12</v>
      </c>
    </row>
    <row r="66" spans="2:6" ht="12.5">
      <c r="B66" s="34">
        <v>45819.494710648149</v>
      </c>
      <c r="C66" s="107">
        <v>159</v>
      </c>
      <c r="D66" s="108">
        <v>21.98</v>
      </c>
      <c r="E66" s="108">
        <v>3494.82</v>
      </c>
      <c r="F66" s="109" t="s">
        <v>12</v>
      </c>
    </row>
    <row r="67" spans="2:6" ht="12.5">
      <c r="B67" s="34">
        <v>45819.499432870369</v>
      </c>
      <c r="C67" s="107">
        <v>242</v>
      </c>
      <c r="D67" s="108">
        <v>22</v>
      </c>
      <c r="E67" s="108">
        <v>5324</v>
      </c>
      <c r="F67" s="109" t="s">
        <v>12</v>
      </c>
    </row>
    <row r="68" spans="2:6" ht="12.5">
      <c r="B68" s="34">
        <v>45819.511631944442</v>
      </c>
      <c r="C68" s="107">
        <v>130</v>
      </c>
      <c r="D68" s="108">
        <v>22.06</v>
      </c>
      <c r="E68" s="108">
        <v>2867.7999999999997</v>
      </c>
      <c r="F68" s="109" t="s">
        <v>12</v>
      </c>
    </row>
    <row r="69" spans="2:6" ht="12.5">
      <c r="B69" s="34">
        <v>45819.511631944442</v>
      </c>
      <c r="C69" s="107">
        <v>130</v>
      </c>
      <c r="D69" s="108">
        <v>22.06</v>
      </c>
      <c r="E69" s="108">
        <v>2867.7999999999997</v>
      </c>
      <c r="F69" s="109" t="s">
        <v>12</v>
      </c>
    </row>
    <row r="70" spans="2:6" ht="12.5">
      <c r="B70" s="34">
        <v>45819.513032407405</v>
      </c>
      <c r="C70" s="107">
        <v>69</v>
      </c>
      <c r="D70" s="108">
        <v>22.04</v>
      </c>
      <c r="E70" s="108">
        <v>1520.76</v>
      </c>
      <c r="F70" s="109" t="s">
        <v>12</v>
      </c>
    </row>
    <row r="71" spans="2:6" ht="12.5">
      <c r="B71" s="34">
        <v>45819.517314814817</v>
      </c>
      <c r="C71" s="107">
        <v>56</v>
      </c>
      <c r="D71" s="108">
        <v>22.06</v>
      </c>
      <c r="E71" s="108">
        <v>1235.3599999999999</v>
      </c>
      <c r="F71" s="109" t="s">
        <v>12</v>
      </c>
    </row>
    <row r="72" spans="2:6" ht="12.5">
      <c r="B72" s="34">
        <v>45819.517337962963</v>
      </c>
      <c r="C72" s="107">
        <v>129</v>
      </c>
      <c r="D72" s="108">
        <v>22.06</v>
      </c>
      <c r="E72" s="108">
        <v>2845.74</v>
      </c>
      <c r="F72" s="109" t="s">
        <v>12</v>
      </c>
    </row>
    <row r="73" spans="2:6" ht="12.5">
      <c r="B73" s="34">
        <v>45819.517638888887</v>
      </c>
      <c r="C73" s="107">
        <v>269</v>
      </c>
      <c r="D73" s="108">
        <v>22.06</v>
      </c>
      <c r="E73" s="108">
        <v>5934.1399999999994</v>
      </c>
      <c r="F73" s="109" t="s">
        <v>12</v>
      </c>
    </row>
    <row r="74" spans="2:6" ht="12.5">
      <c r="B74" s="34">
        <v>45819.517638888887</v>
      </c>
      <c r="C74" s="107">
        <v>485</v>
      </c>
      <c r="D74" s="108">
        <v>22.06</v>
      </c>
      <c r="E74" s="108">
        <v>10699.099999999999</v>
      </c>
      <c r="F74" s="109" t="s">
        <v>12</v>
      </c>
    </row>
    <row r="75" spans="2:6" ht="12.5">
      <c r="B75" s="34">
        <v>45819.517638888887</v>
      </c>
      <c r="C75" s="107">
        <v>56</v>
      </c>
      <c r="D75" s="108">
        <v>22.06</v>
      </c>
      <c r="E75" s="108">
        <v>1235.3599999999999</v>
      </c>
      <c r="F75" s="109" t="s">
        <v>12</v>
      </c>
    </row>
    <row r="76" spans="2:6" ht="12.5">
      <c r="B76" s="34">
        <v>45819.530682870369</v>
      </c>
      <c r="C76" s="107">
        <v>265</v>
      </c>
      <c r="D76" s="108">
        <v>22.04</v>
      </c>
      <c r="E76" s="108">
        <v>5840.5999999999995</v>
      </c>
      <c r="F76" s="109" t="s">
        <v>12</v>
      </c>
    </row>
    <row r="77" spans="2:6" ht="12.5">
      <c r="B77" s="34">
        <v>45819.530682870369</v>
      </c>
      <c r="C77" s="107">
        <v>265</v>
      </c>
      <c r="D77" s="108">
        <v>22.04</v>
      </c>
      <c r="E77" s="108">
        <v>5840.5999999999995</v>
      </c>
      <c r="F77" s="109" t="s">
        <v>12</v>
      </c>
    </row>
    <row r="78" spans="2:6" ht="12.5">
      <c r="B78" s="34">
        <v>45819.534456018519</v>
      </c>
      <c r="C78" s="107">
        <v>25</v>
      </c>
      <c r="D78" s="108">
        <v>22.04</v>
      </c>
      <c r="E78" s="108">
        <v>551</v>
      </c>
      <c r="F78" s="109" t="s">
        <v>12</v>
      </c>
    </row>
    <row r="79" spans="2:6" ht="12.5">
      <c r="B79" s="34">
        <v>45819.534456018519</v>
      </c>
      <c r="C79" s="107">
        <v>261</v>
      </c>
      <c r="D79" s="108">
        <v>22.04</v>
      </c>
      <c r="E79" s="108">
        <v>5752.44</v>
      </c>
      <c r="F79" s="109" t="s">
        <v>12</v>
      </c>
    </row>
    <row r="80" spans="2:6" ht="12.5">
      <c r="B80" s="34">
        <v>45819.540277777778</v>
      </c>
      <c r="C80" s="107">
        <v>22</v>
      </c>
      <c r="D80" s="108">
        <v>22.04</v>
      </c>
      <c r="E80" s="108">
        <v>484.88</v>
      </c>
      <c r="F80" s="109" t="s">
        <v>12</v>
      </c>
    </row>
    <row r="81" spans="2:6" ht="12.5">
      <c r="B81" s="34">
        <v>45819.540277777778</v>
      </c>
      <c r="C81" s="107">
        <v>213</v>
      </c>
      <c r="D81" s="108">
        <v>22.04</v>
      </c>
      <c r="E81" s="108">
        <v>4694.5199999999995</v>
      </c>
      <c r="F81" s="109" t="s">
        <v>12</v>
      </c>
    </row>
    <row r="82" spans="2:6" ht="12.5">
      <c r="B82" s="34">
        <v>45819.54184027778</v>
      </c>
      <c r="C82" s="107">
        <v>277</v>
      </c>
      <c r="D82" s="108">
        <v>22.06</v>
      </c>
      <c r="E82" s="108">
        <v>6110.62</v>
      </c>
      <c r="F82" s="109" t="s">
        <v>12</v>
      </c>
    </row>
    <row r="83" spans="2:6" ht="12.5">
      <c r="B83" s="34">
        <v>45819.55265046296</v>
      </c>
      <c r="C83" s="107">
        <v>524</v>
      </c>
      <c r="D83" s="108">
        <v>22.04</v>
      </c>
      <c r="E83" s="108">
        <v>11548.96</v>
      </c>
      <c r="F83" s="109" t="s">
        <v>12</v>
      </c>
    </row>
    <row r="84" spans="2:6" ht="12.5">
      <c r="B84" s="34">
        <v>45819.555555555555</v>
      </c>
      <c r="C84" s="107">
        <v>176</v>
      </c>
      <c r="D84" s="108">
        <v>22.02</v>
      </c>
      <c r="E84" s="108">
        <v>3875.52</v>
      </c>
      <c r="F84" s="109" t="s">
        <v>12</v>
      </c>
    </row>
    <row r="85" spans="2:6" ht="12.5">
      <c r="B85" s="34">
        <v>45819.555555555555</v>
      </c>
      <c r="C85" s="107">
        <v>109</v>
      </c>
      <c r="D85" s="108">
        <v>22.02</v>
      </c>
      <c r="E85" s="108">
        <v>2400.1799999999998</v>
      </c>
      <c r="F85" s="109" t="s">
        <v>12</v>
      </c>
    </row>
    <row r="86" spans="2:6" ht="12.5">
      <c r="B86" s="34">
        <v>45819.559872685182</v>
      </c>
      <c r="C86" s="107">
        <v>271</v>
      </c>
      <c r="D86" s="108">
        <v>22.02</v>
      </c>
      <c r="E86" s="108">
        <v>5967.42</v>
      </c>
      <c r="F86" s="109" t="s">
        <v>12</v>
      </c>
    </row>
    <row r="87" spans="2:6" ht="12.5">
      <c r="B87" s="34">
        <v>45819.567465277774</v>
      </c>
      <c r="C87" s="107">
        <v>301</v>
      </c>
      <c r="D87" s="108">
        <v>22.02</v>
      </c>
      <c r="E87" s="108">
        <v>6628.0199999999995</v>
      </c>
      <c r="F87" s="109" t="s">
        <v>12</v>
      </c>
    </row>
    <row r="88" spans="2:6" ht="12.5">
      <c r="B88" s="34">
        <v>45819.576585648145</v>
      </c>
      <c r="C88" s="107">
        <v>286</v>
      </c>
      <c r="D88" s="108">
        <v>22.02</v>
      </c>
      <c r="E88" s="108">
        <v>6297.72</v>
      </c>
      <c r="F88" s="109" t="s">
        <v>12</v>
      </c>
    </row>
    <row r="89" spans="2:6" ht="12.5">
      <c r="B89" s="34">
        <v>45819.576585648145</v>
      </c>
      <c r="C89" s="107">
        <v>281</v>
      </c>
      <c r="D89" s="108">
        <v>22.02</v>
      </c>
      <c r="E89" s="108">
        <v>6187.62</v>
      </c>
      <c r="F89" s="109" t="s">
        <v>12</v>
      </c>
    </row>
    <row r="90" spans="2:6" ht="12.5">
      <c r="B90" s="34">
        <v>45819.579224537039</v>
      </c>
      <c r="C90" s="107">
        <v>114</v>
      </c>
      <c r="D90" s="108">
        <v>22.02</v>
      </c>
      <c r="E90" s="108">
        <v>2510.2799999999997</v>
      </c>
      <c r="F90" s="109" t="s">
        <v>12</v>
      </c>
    </row>
    <row r="91" spans="2:6" ht="12.5">
      <c r="B91" s="34">
        <v>45819.582476851851</v>
      </c>
      <c r="C91" s="107">
        <v>278</v>
      </c>
      <c r="D91" s="108">
        <v>22.02</v>
      </c>
      <c r="E91" s="108">
        <v>6121.5599999999995</v>
      </c>
      <c r="F91" s="109" t="s">
        <v>12</v>
      </c>
    </row>
    <row r="92" spans="2:6" ht="12.5">
      <c r="B92" s="34">
        <v>45819.586238425924</v>
      </c>
      <c r="C92" s="107">
        <v>297</v>
      </c>
      <c r="D92" s="108">
        <v>22</v>
      </c>
      <c r="E92" s="108">
        <v>6534</v>
      </c>
      <c r="F92" s="109" t="s">
        <v>12</v>
      </c>
    </row>
    <row r="93" spans="2:6" ht="12.5">
      <c r="B93" s="34">
        <v>45819.592002314814</v>
      </c>
      <c r="C93" s="107">
        <v>266</v>
      </c>
      <c r="D93" s="108">
        <v>22.04</v>
      </c>
      <c r="E93" s="108">
        <v>5862.6399999999994</v>
      </c>
      <c r="F93" s="109" t="s">
        <v>12</v>
      </c>
    </row>
    <row r="94" spans="2:6" ht="12.5">
      <c r="B94" s="34">
        <v>45819.604398148149</v>
      </c>
      <c r="C94" s="107">
        <v>228</v>
      </c>
      <c r="D94" s="108">
        <v>22.1</v>
      </c>
      <c r="E94" s="108">
        <v>5038.8</v>
      </c>
      <c r="F94" s="109" t="s">
        <v>12</v>
      </c>
    </row>
    <row r="95" spans="2:6" ht="12.5">
      <c r="B95" s="34">
        <v>45819.604398148149</v>
      </c>
      <c r="C95" s="107">
        <v>75</v>
      </c>
      <c r="D95" s="108">
        <v>22.1</v>
      </c>
      <c r="E95" s="108">
        <v>1657.5</v>
      </c>
      <c r="F95" s="109" t="s">
        <v>12</v>
      </c>
    </row>
    <row r="96" spans="2:6" ht="12.5">
      <c r="B96" s="34">
        <v>45819.604432870372</v>
      </c>
      <c r="C96" s="107">
        <v>94</v>
      </c>
      <c r="D96" s="108">
        <v>22.08</v>
      </c>
      <c r="E96" s="108">
        <v>2075.52</v>
      </c>
      <c r="F96" s="109" t="s">
        <v>12</v>
      </c>
    </row>
    <row r="97" spans="2:6" ht="12.5">
      <c r="B97" s="34">
        <v>45819.604432870372</v>
      </c>
      <c r="C97" s="107">
        <v>367</v>
      </c>
      <c r="D97" s="108">
        <v>22.08</v>
      </c>
      <c r="E97" s="108">
        <v>8103.36</v>
      </c>
      <c r="F97" s="109" t="s">
        <v>12</v>
      </c>
    </row>
    <row r="98" spans="2:6" ht="12.5">
      <c r="B98" s="34">
        <v>45819.604432870372</v>
      </c>
      <c r="C98" s="107">
        <v>292</v>
      </c>
      <c r="D98" s="108">
        <v>22.08</v>
      </c>
      <c r="E98" s="108">
        <v>6447.36</v>
      </c>
      <c r="F98" s="109" t="s">
        <v>12</v>
      </c>
    </row>
    <row r="99" spans="2:6" ht="12.5">
      <c r="B99" s="34">
        <v>45819.61923611111</v>
      </c>
      <c r="C99" s="107">
        <v>46</v>
      </c>
      <c r="D99" s="108">
        <v>22.1</v>
      </c>
      <c r="E99" s="108">
        <v>1016.6</v>
      </c>
      <c r="F99" s="109" t="s">
        <v>12</v>
      </c>
    </row>
    <row r="100" spans="2:6" ht="12.5">
      <c r="B100" s="34">
        <v>45819.61923611111</v>
      </c>
      <c r="C100" s="107">
        <v>118</v>
      </c>
      <c r="D100" s="108">
        <v>22.1</v>
      </c>
      <c r="E100" s="108">
        <v>2607.8000000000002</v>
      </c>
      <c r="F100" s="109" t="s">
        <v>12</v>
      </c>
    </row>
    <row r="101" spans="2:6" ht="12.5">
      <c r="B101" s="34">
        <v>45819.61923611111</v>
      </c>
      <c r="C101" s="107">
        <v>132</v>
      </c>
      <c r="D101" s="108">
        <v>22.1</v>
      </c>
      <c r="E101" s="108">
        <v>2917.2000000000003</v>
      </c>
      <c r="F101" s="109" t="s">
        <v>12</v>
      </c>
    </row>
    <row r="102" spans="2:6" ht="12.5">
      <c r="B102" s="34">
        <v>45819.628067129626</v>
      </c>
      <c r="C102" s="107">
        <v>299</v>
      </c>
      <c r="D102" s="108">
        <v>22.14</v>
      </c>
      <c r="E102" s="108">
        <v>6619.8600000000006</v>
      </c>
      <c r="F102" s="109" t="s">
        <v>12</v>
      </c>
    </row>
    <row r="103" spans="2:6" ht="12.5">
      <c r="B103" s="34">
        <v>45819.628263888888</v>
      </c>
      <c r="C103" s="107">
        <v>116</v>
      </c>
      <c r="D103" s="108">
        <v>22.12</v>
      </c>
      <c r="E103" s="108">
        <v>2565.92</v>
      </c>
      <c r="F103" s="109" t="s">
        <v>12</v>
      </c>
    </row>
    <row r="104" spans="2:6" ht="12.5">
      <c r="B104" s="34">
        <v>45819.628263888888</v>
      </c>
      <c r="C104" s="107">
        <v>264</v>
      </c>
      <c r="D104" s="108">
        <v>22.12</v>
      </c>
      <c r="E104" s="108">
        <v>5839.68</v>
      </c>
      <c r="F104" s="109" t="s">
        <v>12</v>
      </c>
    </row>
    <row r="105" spans="2:6" ht="12.5">
      <c r="B105" s="34">
        <v>45819.628263888888</v>
      </c>
      <c r="C105" s="107">
        <v>351</v>
      </c>
      <c r="D105" s="108">
        <v>22.12</v>
      </c>
      <c r="E105" s="108">
        <v>7764.1200000000008</v>
      </c>
      <c r="F105" s="109" t="s">
        <v>12</v>
      </c>
    </row>
    <row r="106" spans="2:6" ht="12.5">
      <c r="B106" s="34">
        <v>45819.628263888888</v>
      </c>
      <c r="C106" s="107">
        <v>351</v>
      </c>
      <c r="D106" s="108">
        <v>22.12</v>
      </c>
      <c r="E106" s="108">
        <v>7764.1200000000008</v>
      </c>
      <c r="F106" s="109" t="s">
        <v>12</v>
      </c>
    </row>
    <row r="107" spans="2:6" ht="12.5">
      <c r="B107" s="34">
        <v>45819.637974537036</v>
      </c>
      <c r="C107" s="107">
        <v>90</v>
      </c>
      <c r="D107" s="108">
        <v>22.04</v>
      </c>
      <c r="E107" s="108">
        <v>1983.6</v>
      </c>
      <c r="F107" s="109" t="s">
        <v>12</v>
      </c>
    </row>
    <row r="108" spans="2:6" ht="12.5">
      <c r="B108" s="34">
        <v>45819.639201388891</v>
      </c>
      <c r="C108" s="107">
        <v>109</v>
      </c>
      <c r="D108" s="108">
        <v>22.04</v>
      </c>
      <c r="E108" s="108">
        <v>2402.36</v>
      </c>
      <c r="F108" s="109" t="s">
        <v>12</v>
      </c>
    </row>
    <row r="109" spans="2:6" ht="12.5">
      <c r="B109" s="34">
        <v>45819.640289351853</v>
      </c>
      <c r="C109" s="107">
        <v>109</v>
      </c>
      <c r="D109" s="108">
        <v>22.04</v>
      </c>
      <c r="E109" s="108">
        <v>2402.36</v>
      </c>
      <c r="F109" s="109" t="s">
        <v>12</v>
      </c>
    </row>
    <row r="110" spans="2:6" ht="12.5">
      <c r="B110" s="34">
        <v>45819.642604166664</v>
      </c>
      <c r="C110" s="107">
        <v>177</v>
      </c>
      <c r="D110" s="108">
        <v>22.04</v>
      </c>
      <c r="E110" s="108">
        <v>3901.08</v>
      </c>
      <c r="F110" s="109" t="s">
        <v>12</v>
      </c>
    </row>
    <row r="111" spans="2:6" ht="12.5">
      <c r="B111" s="34">
        <v>45819.642604166664</v>
      </c>
      <c r="C111" s="107">
        <v>75</v>
      </c>
      <c r="D111" s="108">
        <v>22.04</v>
      </c>
      <c r="E111" s="108">
        <v>1653</v>
      </c>
      <c r="F111" s="109" t="s">
        <v>12</v>
      </c>
    </row>
    <row r="112" spans="2:6" ht="12.5">
      <c r="B112" s="34">
        <v>45819.642604166664</v>
      </c>
      <c r="C112" s="107">
        <v>55</v>
      </c>
      <c r="D112" s="108">
        <v>22.04</v>
      </c>
      <c r="E112" s="108">
        <v>1212.2</v>
      </c>
      <c r="F112" s="109" t="s">
        <v>12</v>
      </c>
    </row>
    <row r="113" spans="2:6" ht="12.5">
      <c r="B113" s="34">
        <v>45819.642604166664</v>
      </c>
      <c r="C113" s="107">
        <v>63</v>
      </c>
      <c r="D113" s="108">
        <v>22.04</v>
      </c>
      <c r="E113" s="108">
        <v>1388.52</v>
      </c>
      <c r="F113" s="109" t="s">
        <v>12</v>
      </c>
    </row>
    <row r="114" spans="2:6" ht="12.5">
      <c r="B114" s="34">
        <v>45819.646562499998</v>
      </c>
      <c r="C114" s="107">
        <v>270</v>
      </c>
      <c r="D114" s="108">
        <v>22</v>
      </c>
      <c r="E114" s="108">
        <v>5940</v>
      </c>
      <c r="F114" s="109" t="s">
        <v>12</v>
      </c>
    </row>
    <row r="115" spans="2:6" ht="12.5">
      <c r="B115" s="34">
        <v>45819.646631944444</v>
      </c>
      <c r="C115" s="107">
        <v>400</v>
      </c>
      <c r="D115" s="108">
        <v>21.98</v>
      </c>
      <c r="E115" s="108">
        <v>8792</v>
      </c>
      <c r="F115" s="109" t="s">
        <v>12</v>
      </c>
    </row>
    <row r="116" spans="2:6" ht="12.5">
      <c r="B116" s="34">
        <v>45819.646631944444</v>
      </c>
      <c r="C116" s="107">
        <v>400</v>
      </c>
      <c r="D116" s="108">
        <v>21.98</v>
      </c>
      <c r="E116" s="108">
        <v>8792</v>
      </c>
      <c r="F116" s="109" t="s">
        <v>12</v>
      </c>
    </row>
    <row r="117" spans="2:6" ht="12.5">
      <c r="B117" s="34">
        <v>45819.646631944444</v>
      </c>
      <c r="C117" s="107">
        <v>400</v>
      </c>
      <c r="D117" s="108">
        <v>21.98</v>
      </c>
      <c r="E117" s="108">
        <v>8792</v>
      </c>
      <c r="F117" s="109" t="s">
        <v>12</v>
      </c>
    </row>
    <row r="118" spans="2:6" ht="12.5">
      <c r="B118" s="34">
        <v>45819.646631944444</v>
      </c>
      <c r="C118" s="107">
        <v>400</v>
      </c>
      <c r="D118" s="108">
        <v>21.98</v>
      </c>
      <c r="E118" s="108">
        <v>8792</v>
      </c>
      <c r="F118" s="109" t="s">
        <v>12</v>
      </c>
    </row>
    <row r="119" spans="2:6" ht="12.5">
      <c r="B119" s="34">
        <v>45819.646631944444</v>
      </c>
      <c r="C119" s="107">
        <v>640</v>
      </c>
      <c r="D119" s="108">
        <v>21.98</v>
      </c>
      <c r="E119" s="108">
        <v>14067.2</v>
      </c>
      <c r="F119" s="109" t="s">
        <v>12</v>
      </c>
    </row>
    <row r="120" spans="2:6" ht="12.5">
      <c r="B120" s="34">
        <v>45819.646631944444</v>
      </c>
      <c r="C120" s="107">
        <v>400</v>
      </c>
      <c r="D120" s="108">
        <v>21.98</v>
      </c>
      <c r="E120" s="108">
        <v>8792</v>
      </c>
      <c r="F120" s="109" t="s">
        <v>12</v>
      </c>
    </row>
    <row r="121" spans="2:6" ht="12.5">
      <c r="B121" s="34">
        <v>45819.646782407406</v>
      </c>
      <c r="C121" s="107">
        <v>303</v>
      </c>
      <c r="D121" s="108">
        <v>21.98</v>
      </c>
      <c r="E121" s="108">
        <v>6659.9400000000005</v>
      </c>
      <c r="F121" s="109" t="s">
        <v>12</v>
      </c>
    </row>
    <row r="122" spans="2:6" ht="12.5">
      <c r="B122" s="34">
        <v>45819.646782407406</v>
      </c>
      <c r="C122" s="107">
        <v>160</v>
      </c>
      <c r="D122" s="108">
        <v>21.98</v>
      </c>
      <c r="E122" s="108">
        <v>3516.8</v>
      </c>
      <c r="F122" s="109" t="s">
        <v>12</v>
      </c>
    </row>
    <row r="123" spans="2:6" ht="12.5">
      <c r="B123" s="34">
        <v>45819.646782407406</v>
      </c>
      <c r="C123" s="107">
        <v>400</v>
      </c>
      <c r="D123" s="108">
        <v>21.98</v>
      </c>
      <c r="E123" s="108">
        <v>8792</v>
      </c>
      <c r="F123" s="109" t="s">
        <v>12</v>
      </c>
    </row>
    <row r="124" spans="2:6" ht="12.5">
      <c r="B124" s="34">
        <v>45819.646782407406</v>
      </c>
      <c r="C124" s="107">
        <v>400</v>
      </c>
      <c r="D124" s="108">
        <v>21.98</v>
      </c>
      <c r="E124" s="108">
        <v>8792</v>
      </c>
      <c r="F124" s="109" t="s">
        <v>12</v>
      </c>
    </row>
    <row r="125" spans="2:6" ht="12.5">
      <c r="B125" s="34">
        <v>45819.646782407406</v>
      </c>
      <c r="C125" s="107">
        <v>400</v>
      </c>
      <c r="D125" s="108">
        <v>21.98</v>
      </c>
      <c r="E125" s="108">
        <v>8792</v>
      </c>
      <c r="F125" s="109" t="s">
        <v>12</v>
      </c>
    </row>
    <row r="126" spans="2:6" ht="12.5">
      <c r="B126" s="34">
        <v>45819.649456018517</v>
      </c>
      <c r="C126" s="107">
        <v>311</v>
      </c>
      <c r="D126" s="108">
        <v>21.94</v>
      </c>
      <c r="E126" s="108">
        <v>6823.34</v>
      </c>
      <c r="F126" s="109" t="s">
        <v>12</v>
      </c>
    </row>
    <row r="127" spans="2:6" ht="12.5">
      <c r="B127" s="34">
        <v>45819.66642361111</v>
      </c>
      <c r="C127" s="107">
        <v>737</v>
      </c>
      <c r="D127" s="108">
        <v>22</v>
      </c>
      <c r="E127" s="108">
        <v>16214</v>
      </c>
      <c r="F127" s="109" t="s">
        <v>12</v>
      </c>
    </row>
    <row r="128" spans="2:6" ht="12.5">
      <c r="B128" s="34">
        <v>45819.668263888889</v>
      </c>
      <c r="C128" s="107">
        <v>274</v>
      </c>
      <c r="D128" s="108">
        <v>22</v>
      </c>
      <c r="E128" s="108">
        <v>6028</v>
      </c>
      <c r="F128" s="109" t="s">
        <v>12</v>
      </c>
    </row>
    <row r="129" spans="2:6" ht="12.5">
      <c r="B129" s="34">
        <v>45819.668263888889</v>
      </c>
      <c r="C129" s="107">
        <v>258</v>
      </c>
      <c r="D129" s="108">
        <v>22</v>
      </c>
      <c r="E129" s="108">
        <v>5676</v>
      </c>
      <c r="F129" s="109" t="s">
        <v>12</v>
      </c>
    </row>
    <row r="130" spans="2:6" ht="12.5">
      <c r="B130" s="34">
        <v>45819.668263888889</v>
      </c>
      <c r="C130" s="107">
        <v>308</v>
      </c>
      <c r="D130" s="108">
        <v>22</v>
      </c>
      <c r="E130" s="108">
        <v>6776</v>
      </c>
      <c r="F130" s="109" t="s">
        <v>12</v>
      </c>
    </row>
    <row r="131" spans="2:6" ht="12.5">
      <c r="B131" s="34">
        <v>45819.668263888889</v>
      </c>
      <c r="C131" s="107">
        <v>555</v>
      </c>
      <c r="D131" s="108">
        <v>22</v>
      </c>
      <c r="E131" s="108">
        <v>12210</v>
      </c>
      <c r="F131" s="109" t="s">
        <v>12</v>
      </c>
    </row>
    <row r="132" spans="2:6" ht="12.5">
      <c r="B132" s="34">
        <v>45819.676736111112</v>
      </c>
      <c r="C132" s="107">
        <v>180</v>
      </c>
      <c r="D132" s="108">
        <v>22</v>
      </c>
      <c r="E132" s="108">
        <v>3960</v>
      </c>
      <c r="F132" s="109" t="s">
        <v>12</v>
      </c>
    </row>
    <row r="133" spans="2:6" ht="12.5">
      <c r="B133" s="34">
        <v>45819.676736111112</v>
      </c>
      <c r="C133" s="107">
        <v>386</v>
      </c>
      <c r="D133" s="108">
        <v>22</v>
      </c>
      <c r="E133" s="108">
        <v>8492</v>
      </c>
      <c r="F133" s="109" t="s">
        <v>12</v>
      </c>
    </row>
    <row r="134" spans="2:6" ht="12.5">
      <c r="B134" s="34">
        <v>45819.684560185182</v>
      </c>
      <c r="C134" s="107">
        <v>271</v>
      </c>
      <c r="D134" s="108">
        <v>22</v>
      </c>
      <c r="E134" s="108">
        <v>5962</v>
      </c>
      <c r="F134" s="109" t="s">
        <v>12</v>
      </c>
    </row>
    <row r="135" spans="2:6" ht="12.5">
      <c r="B135" s="34">
        <v>45819.684560185182</v>
      </c>
      <c r="C135" s="107">
        <v>124</v>
      </c>
      <c r="D135" s="108">
        <v>22</v>
      </c>
      <c r="E135" s="108">
        <v>2728</v>
      </c>
      <c r="F135" s="109" t="s">
        <v>12</v>
      </c>
    </row>
    <row r="136" spans="2:6" ht="12.5">
      <c r="B136" s="34">
        <v>45819.684560185182</v>
      </c>
      <c r="C136" s="107">
        <v>294</v>
      </c>
      <c r="D136" s="108">
        <v>22</v>
      </c>
      <c r="E136" s="108">
        <v>6468</v>
      </c>
      <c r="F136" s="109" t="s">
        <v>12</v>
      </c>
    </row>
    <row r="137" spans="2:6" ht="12.5">
      <c r="B137" s="34">
        <v>45819.684560185182</v>
      </c>
      <c r="C137" s="107">
        <v>135</v>
      </c>
      <c r="D137" s="108">
        <v>22</v>
      </c>
      <c r="E137" s="108">
        <v>2970</v>
      </c>
      <c r="F137" s="109" t="s">
        <v>12</v>
      </c>
    </row>
    <row r="138" spans="2:6" ht="12.5">
      <c r="B138" s="34">
        <v>45819.688761574071</v>
      </c>
      <c r="C138" s="107">
        <v>297</v>
      </c>
      <c r="D138" s="108">
        <v>22</v>
      </c>
      <c r="E138" s="108">
        <v>6534</v>
      </c>
      <c r="F138" s="109" t="s">
        <v>12</v>
      </c>
    </row>
    <row r="139" spans="2:6" ht="12.5">
      <c r="B139" s="34">
        <v>45819.690393518518</v>
      </c>
      <c r="C139" s="107">
        <v>182</v>
      </c>
      <c r="D139" s="108">
        <v>22</v>
      </c>
      <c r="E139" s="108">
        <v>4004</v>
      </c>
      <c r="F139" s="109" t="s">
        <v>12</v>
      </c>
    </row>
    <row r="140" spans="2:6" ht="12.5">
      <c r="B140" s="34">
        <v>45819.701377314814</v>
      </c>
      <c r="C140" s="107">
        <v>86</v>
      </c>
      <c r="D140" s="108">
        <v>22</v>
      </c>
      <c r="E140" s="108">
        <v>1892</v>
      </c>
      <c r="F140" s="109" t="s">
        <v>12</v>
      </c>
    </row>
    <row r="141" spans="2:6" ht="12.5">
      <c r="B141" s="34">
        <v>45819.701377314814</v>
      </c>
      <c r="C141" s="107">
        <v>171</v>
      </c>
      <c r="D141" s="108">
        <v>22</v>
      </c>
      <c r="E141" s="108">
        <v>3762</v>
      </c>
      <c r="F141" s="109" t="s">
        <v>12</v>
      </c>
    </row>
    <row r="142" spans="2:6" ht="12.5">
      <c r="B142" s="34">
        <v>45819.701377314814</v>
      </c>
      <c r="C142" s="107">
        <v>263</v>
      </c>
      <c r="D142" s="108">
        <v>22</v>
      </c>
      <c r="E142" s="108">
        <v>5786</v>
      </c>
      <c r="F142" s="109" t="s">
        <v>12</v>
      </c>
    </row>
    <row r="143" spans="2:6" ht="12.5">
      <c r="B143" s="34">
        <v>45819.701377314814</v>
      </c>
      <c r="C143" s="107">
        <v>524</v>
      </c>
      <c r="D143" s="108">
        <v>22</v>
      </c>
      <c r="E143" s="108">
        <v>11528</v>
      </c>
      <c r="F143" s="109" t="s">
        <v>12</v>
      </c>
    </row>
    <row r="144" spans="2:6" ht="12.5">
      <c r="B144" s="34">
        <v>45819.701377314814</v>
      </c>
      <c r="C144" s="107">
        <v>268</v>
      </c>
      <c r="D144" s="108">
        <v>22</v>
      </c>
      <c r="E144" s="108">
        <v>5896</v>
      </c>
      <c r="F144" s="109" t="s">
        <v>12</v>
      </c>
    </row>
    <row r="145" spans="2:6" ht="12.5">
      <c r="B145" s="34">
        <v>45819.701377314814</v>
      </c>
      <c r="C145" s="107">
        <v>111</v>
      </c>
      <c r="D145" s="108">
        <v>22</v>
      </c>
      <c r="E145" s="108">
        <v>2442</v>
      </c>
      <c r="F145" s="109" t="s">
        <v>12</v>
      </c>
    </row>
    <row r="146" spans="2:6" ht="12.5">
      <c r="B146" s="34">
        <v>45819.707743055558</v>
      </c>
      <c r="C146" s="107">
        <v>284</v>
      </c>
      <c r="D146" s="108">
        <v>22</v>
      </c>
      <c r="E146" s="108">
        <v>6248</v>
      </c>
      <c r="F146" s="109" t="s">
        <v>12</v>
      </c>
    </row>
    <row r="147" spans="2:6" ht="12.5">
      <c r="B147" s="34">
        <v>45819.714131944442</v>
      </c>
      <c r="C147" s="107">
        <v>557</v>
      </c>
      <c r="D147" s="108">
        <v>22.02</v>
      </c>
      <c r="E147" s="108">
        <v>12265.14</v>
      </c>
      <c r="F147" s="109" t="s">
        <v>12</v>
      </c>
    </row>
    <row r="148" spans="2:6" ht="12.5">
      <c r="B148" s="34">
        <v>45819.72215277778</v>
      </c>
      <c r="C148" s="107">
        <v>161</v>
      </c>
      <c r="D148" s="108">
        <v>22.06</v>
      </c>
      <c r="E148" s="108">
        <v>3551.66</v>
      </c>
      <c r="F148" s="109" t="s">
        <v>12</v>
      </c>
    </row>
    <row r="149" spans="2:6" ht="12.5">
      <c r="B149" s="34">
        <v>45819.722337962965</v>
      </c>
      <c r="C149" s="107">
        <v>176</v>
      </c>
      <c r="D149" s="108">
        <v>22.06</v>
      </c>
      <c r="E149" s="108">
        <v>3882.56</v>
      </c>
      <c r="F149" s="109" t="s">
        <v>12</v>
      </c>
    </row>
    <row r="150" spans="2:6" ht="12.5">
      <c r="B150" s="34">
        <v>45819.722337962965</v>
      </c>
      <c r="C150" s="107">
        <v>159</v>
      </c>
      <c r="D150" s="108">
        <v>22.06</v>
      </c>
      <c r="E150" s="108">
        <v>3507.54</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5">
      <c r="B17" s="26">
        <v>45818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45818.378472222219</v>
      </c>
      <c r="C20" s="107">
        <v>75</v>
      </c>
      <c r="D20" s="108">
        <v>21.88</v>
      </c>
      <c r="E20" s="108">
        <v>1641</v>
      </c>
      <c r="F20" s="109" t="s">
        <v>12</v>
      </c>
      <c r="G20" s="87"/>
      <c r="H20" s="86"/>
      <c r="I20" s="86"/>
      <c r="J20" s="86"/>
      <c r="K20" s="86"/>
    </row>
    <row r="21" spans="2:12" ht="12.5">
      <c r="B21" s="34">
        <v>45818.37939814815</v>
      </c>
      <c r="C21" s="107">
        <v>624</v>
      </c>
      <c r="D21" s="108">
        <v>21.84</v>
      </c>
      <c r="E21" s="108">
        <v>13628.16</v>
      </c>
      <c r="F21" s="109" t="s">
        <v>12</v>
      </c>
    </row>
    <row r="22" spans="2:12" ht="12.5">
      <c r="B22" s="34">
        <v>45818.383842592593</v>
      </c>
      <c r="C22" s="107">
        <v>311</v>
      </c>
      <c r="D22" s="108">
        <v>21.86</v>
      </c>
      <c r="E22" s="108">
        <v>6798.46</v>
      </c>
      <c r="F22" s="109" t="s">
        <v>12</v>
      </c>
    </row>
    <row r="23" spans="2:12" ht="12.5">
      <c r="B23" s="34">
        <v>45818.386134259257</v>
      </c>
      <c r="C23" s="107">
        <v>308</v>
      </c>
      <c r="D23" s="108">
        <v>21.9</v>
      </c>
      <c r="E23" s="108">
        <v>6745.2</v>
      </c>
      <c r="F23" s="109" t="s">
        <v>12</v>
      </c>
    </row>
    <row r="24" spans="2:12" ht="12.5">
      <c r="B24" s="34">
        <v>45818.386134259257</v>
      </c>
      <c r="C24" s="107">
        <v>234</v>
      </c>
      <c r="D24" s="108">
        <v>21.9</v>
      </c>
      <c r="E24" s="108">
        <v>5124.5999999999995</v>
      </c>
      <c r="F24" s="109" t="s">
        <v>12</v>
      </c>
    </row>
    <row r="25" spans="2:12" ht="12.5">
      <c r="B25" s="34">
        <v>45818.393553240741</v>
      </c>
      <c r="C25" s="107">
        <v>177</v>
      </c>
      <c r="D25" s="108">
        <v>21.94</v>
      </c>
      <c r="E25" s="108">
        <v>3883.38</v>
      </c>
      <c r="F25" s="109" t="s">
        <v>12</v>
      </c>
    </row>
    <row r="26" spans="2:12" ht="12.5">
      <c r="B26" s="34">
        <v>45818.393553240741</v>
      </c>
      <c r="C26" s="107">
        <v>323</v>
      </c>
      <c r="D26" s="108">
        <v>21.94</v>
      </c>
      <c r="E26" s="108">
        <v>7086.6200000000008</v>
      </c>
      <c r="F26" s="109" t="s">
        <v>12</v>
      </c>
    </row>
    <row r="27" spans="2:12" ht="12.5">
      <c r="B27" s="34">
        <v>45818.393553240741</v>
      </c>
      <c r="C27" s="107">
        <v>313</v>
      </c>
      <c r="D27" s="108">
        <v>21.94</v>
      </c>
      <c r="E27" s="108">
        <v>6867.22</v>
      </c>
      <c r="F27" s="109" t="s">
        <v>12</v>
      </c>
    </row>
    <row r="28" spans="2:12" ht="12.5">
      <c r="B28" s="34">
        <v>45818.393553240741</v>
      </c>
      <c r="C28" s="107">
        <v>323</v>
      </c>
      <c r="D28" s="108">
        <v>21.94</v>
      </c>
      <c r="E28" s="108">
        <v>7086.6200000000008</v>
      </c>
      <c r="F28" s="109" t="s">
        <v>12</v>
      </c>
    </row>
    <row r="29" spans="2:12" ht="12.5">
      <c r="B29" s="34">
        <v>45818.401226851849</v>
      </c>
      <c r="C29" s="107">
        <v>570</v>
      </c>
      <c r="D29" s="108">
        <v>21.96</v>
      </c>
      <c r="E29" s="108">
        <v>12517.2</v>
      </c>
      <c r="F29" s="109" t="s">
        <v>12</v>
      </c>
    </row>
    <row r="30" spans="2:12" ht="12.5">
      <c r="B30" s="34">
        <v>45818.406261574077</v>
      </c>
      <c r="C30" s="107">
        <v>273</v>
      </c>
      <c r="D30" s="108">
        <v>21.98</v>
      </c>
      <c r="E30" s="108">
        <v>6000.54</v>
      </c>
      <c r="F30" s="109" t="s">
        <v>12</v>
      </c>
    </row>
    <row r="31" spans="2:12" ht="12.5">
      <c r="B31" s="34">
        <v>45818.406261574077</v>
      </c>
      <c r="C31" s="107">
        <v>320</v>
      </c>
      <c r="D31" s="108">
        <v>21.98</v>
      </c>
      <c r="E31" s="108">
        <v>7033.6</v>
      </c>
      <c r="F31" s="109" t="s">
        <v>12</v>
      </c>
    </row>
    <row r="32" spans="2:12" ht="12.5">
      <c r="B32" s="34">
        <v>45818.411053240743</v>
      </c>
      <c r="C32" s="107">
        <v>286</v>
      </c>
      <c r="D32" s="108">
        <v>22.02</v>
      </c>
      <c r="E32" s="108">
        <v>6297.72</v>
      </c>
      <c r="F32" s="109" t="s">
        <v>12</v>
      </c>
    </row>
    <row r="33" spans="2:6" ht="12.5">
      <c r="B33" s="34">
        <v>45818.415208333332</v>
      </c>
      <c r="C33" s="107">
        <v>341</v>
      </c>
      <c r="D33" s="108">
        <v>22.04</v>
      </c>
      <c r="E33" s="108">
        <v>7515.6399999999994</v>
      </c>
      <c r="F33" s="109" t="s">
        <v>12</v>
      </c>
    </row>
    <row r="34" spans="2:6" ht="12.5">
      <c r="B34" s="34">
        <v>45818.416863425926</v>
      </c>
      <c r="C34" s="107">
        <v>286</v>
      </c>
      <c r="D34" s="108">
        <v>22.04</v>
      </c>
      <c r="E34" s="108">
        <v>6303.44</v>
      </c>
      <c r="F34" s="109" t="s">
        <v>12</v>
      </c>
    </row>
    <row r="35" spans="2:6" ht="12.5">
      <c r="B35" s="34">
        <v>45818.41915509259</v>
      </c>
      <c r="C35" s="107">
        <v>275</v>
      </c>
      <c r="D35" s="108">
        <v>22.04</v>
      </c>
      <c r="E35" s="108">
        <v>6061</v>
      </c>
      <c r="F35" s="109" t="s">
        <v>12</v>
      </c>
    </row>
    <row r="36" spans="2:6" ht="12.5">
      <c r="B36" s="34">
        <v>45818.42150462963</v>
      </c>
      <c r="C36" s="107">
        <v>75</v>
      </c>
      <c r="D36" s="108">
        <v>22.02</v>
      </c>
      <c r="E36" s="108">
        <v>1651.5</v>
      </c>
      <c r="F36" s="109" t="s">
        <v>12</v>
      </c>
    </row>
    <row r="37" spans="2:6" ht="12.5">
      <c r="B37" s="34">
        <v>45818.42150462963</v>
      </c>
      <c r="C37" s="107">
        <v>196</v>
      </c>
      <c r="D37" s="108">
        <v>22.02</v>
      </c>
      <c r="E37" s="108">
        <v>4315.92</v>
      </c>
      <c r="F37" s="109" t="s">
        <v>12</v>
      </c>
    </row>
    <row r="38" spans="2:6" ht="12.5">
      <c r="B38" s="34">
        <v>45818.424560185187</v>
      </c>
      <c r="C38" s="107">
        <v>259</v>
      </c>
      <c r="D38" s="108">
        <v>22.02</v>
      </c>
      <c r="E38" s="108">
        <v>5703.18</v>
      </c>
      <c r="F38" s="109" t="s">
        <v>12</v>
      </c>
    </row>
    <row r="39" spans="2:6" ht="12.5">
      <c r="B39" s="34">
        <v>45818.429965277777</v>
      </c>
      <c r="C39" s="107">
        <v>258</v>
      </c>
      <c r="D39" s="108">
        <v>21.98</v>
      </c>
      <c r="E39" s="108">
        <v>5670.84</v>
      </c>
      <c r="F39" s="109" t="s">
        <v>12</v>
      </c>
    </row>
    <row r="40" spans="2:6" ht="12.5">
      <c r="B40" s="34">
        <v>45818.429965277777</v>
      </c>
      <c r="C40" s="107">
        <v>75</v>
      </c>
      <c r="D40" s="108">
        <v>21.98</v>
      </c>
      <c r="E40" s="108">
        <v>1648.5</v>
      </c>
      <c r="F40" s="109" t="s">
        <v>12</v>
      </c>
    </row>
    <row r="41" spans="2:6" ht="12.5">
      <c r="B41" s="34">
        <v>45818.434120370373</v>
      </c>
      <c r="C41" s="107">
        <v>55</v>
      </c>
      <c r="D41" s="108">
        <v>22.02</v>
      </c>
      <c r="E41" s="108">
        <v>1211.0999999999999</v>
      </c>
      <c r="F41" s="109" t="s">
        <v>12</v>
      </c>
    </row>
    <row r="42" spans="2:6" ht="12.5">
      <c r="B42" s="34">
        <v>45818.436863425923</v>
      </c>
      <c r="C42" s="107">
        <v>511</v>
      </c>
      <c r="D42" s="108">
        <v>22.02</v>
      </c>
      <c r="E42" s="108">
        <v>11252.22</v>
      </c>
      <c r="F42" s="109" t="s">
        <v>12</v>
      </c>
    </row>
    <row r="43" spans="2:6" ht="12.5">
      <c r="B43" s="34">
        <v>45818.442361111112</v>
      </c>
      <c r="C43" s="107">
        <v>278</v>
      </c>
      <c r="D43" s="108">
        <v>22.06</v>
      </c>
      <c r="E43" s="108">
        <v>6132.6799999999994</v>
      </c>
      <c r="F43" s="109" t="s">
        <v>12</v>
      </c>
    </row>
    <row r="44" spans="2:6" ht="12.5">
      <c r="B44" s="34">
        <v>45818.442361111112</v>
      </c>
      <c r="C44" s="107">
        <v>291</v>
      </c>
      <c r="D44" s="108">
        <v>22.06</v>
      </c>
      <c r="E44" s="108">
        <v>6419.46</v>
      </c>
      <c r="F44" s="109" t="s">
        <v>12</v>
      </c>
    </row>
    <row r="45" spans="2:6" ht="12.5">
      <c r="B45" s="34">
        <v>45818.449872685182</v>
      </c>
      <c r="C45" s="107">
        <v>255</v>
      </c>
      <c r="D45" s="108">
        <v>22.04</v>
      </c>
      <c r="E45" s="108">
        <v>5620.2</v>
      </c>
      <c r="F45" s="109" t="s">
        <v>12</v>
      </c>
    </row>
    <row r="46" spans="2:6" ht="12.5">
      <c r="B46" s="34">
        <v>45818.449872685182</v>
      </c>
      <c r="C46" s="107">
        <v>13</v>
      </c>
      <c r="D46" s="108">
        <v>22.04</v>
      </c>
      <c r="E46" s="108">
        <v>286.52</v>
      </c>
      <c r="F46" s="109" t="s">
        <v>12</v>
      </c>
    </row>
    <row r="47" spans="2:6" ht="12.5">
      <c r="B47" s="34">
        <v>45818.449872685182</v>
      </c>
      <c r="C47" s="107">
        <v>208</v>
      </c>
      <c r="D47" s="108">
        <v>22.04</v>
      </c>
      <c r="E47" s="108">
        <v>4584.32</v>
      </c>
      <c r="F47" s="109" t="s">
        <v>12</v>
      </c>
    </row>
    <row r="48" spans="2:6" ht="12.5">
      <c r="B48" s="34">
        <v>45818.449872685182</v>
      </c>
      <c r="C48" s="107">
        <v>67</v>
      </c>
      <c r="D48" s="108">
        <v>22.04</v>
      </c>
      <c r="E48" s="108">
        <v>1476.6799999999998</v>
      </c>
      <c r="F48" s="109" t="s">
        <v>12</v>
      </c>
    </row>
    <row r="49" spans="2:6" ht="12.5">
      <c r="B49" s="34">
        <v>45818.455127314817</v>
      </c>
      <c r="C49" s="107">
        <v>291</v>
      </c>
      <c r="D49" s="108">
        <v>22.02</v>
      </c>
      <c r="E49" s="108">
        <v>6407.82</v>
      </c>
      <c r="F49" s="109" t="s">
        <v>12</v>
      </c>
    </row>
    <row r="50" spans="2:6" ht="12.5">
      <c r="B50" s="34">
        <v>45818.459004629629</v>
      </c>
      <c r="C50" s="107">
        <v>277</v>
      </c>
      <c r="D50" s="108">
        <v>22.04</v>
      </c>
      <c r="E50" s="108">
        <v>6105.08</v>
      </c>
      <c r="F50" s="109" t="s">
        <v>12</v>
      </c>
    </row>
    <row r="51" spans="2:6" ht="12.5">
      <c r="B51" s="34">
        <v>45818.46665509259</v>
      </c>
      <c r="C51" s="107">
        <v>93</v>
      </c>
      <c r="D51" s="108">
        <v>21.98</v>
      </c>
      <c r="E51" s="108">
        <v>2044.14</v>
      </c>
      <c r="F51" s="109" t="s">
        <v>12</v>
      </c>
    </row>
    <row r="52" spans="2:6" ht="12.5">
      <c r="B52" s="34">
        <v>45818.466747685183</v>
      </c>
      <c r="C52" s="107">
        <v>242</v>
      </c>
      <c r="D52" s="108">
        <v>22</v>
      </c>
      <c r="E52" s="108">
        <v>5324</v>
      </c>
      <c r="F52" s="109" t="s">
        <v>12</v>
      </c>
    </row>
    <row r="53" spans="2:6" ht="12.5">
      <c r="B53" s="34">
        <v>45818.466747685183</v>
      </c>
      <c r="C53" s="107">
        <v>330</v>
      </c>
      <c r="D53" s="108">
        <v>22</v>
      </c>
      <c r="E53" s="108">
        <v>7260</v>
      </c>
      <c r="F53" s="109" t="s">
        <v>12</v>
      </c>
    </row>
    <row r="54" spans="2:6" ht="12.5">
      <c r="B54" s="34">
        <v>45818.474305555559</v>
      </c>
      <c r="C54" s="107">
        <v>304</v>
      </c>
      <c r="D54" s="108">
        <v>21.96</v>
      </c>
      <c r="E54" s="108">
        <v>6675.84</v>
      </c>
      <c r="F54" s="109" t="s">
        <v>12</v>
      </c>
    </row>
    <row r="55" spans="2:6" ht="12.5">
      <c r="B55" s="34">
        <v>45818.487812500003</v>
      </c>
      <c r="C55" s="107">
        <v>265</v>
      </c>
      <c r="D55" s="108">
        <v>22.06</v>
      </c>
      <c r="E55" s="108">
        <v>5845.9</v>
      </c>
      <c r="F55" s="109" t="s">
        <v>12</v>
      </c>
    </row>
    <row r="56" spans="2:6" ht="12.5">
      <c r="B56" s="34">
        <v>45818.48810185185</v>
      </c>
      <c r="C56" s="107">
        <v>274</v>
      </c>
      <c r="D56" s="108">
        <v>22.06</v>
      </c>
      <c r="E56" s="108">
        <v>6044.44</v>
      </c>
      <c r="F56" s="109" t="s">
        <v>12</v>
      </c>
    </row>
    <row r="57" spans="2:6" ht="12.5">
      <c r="B57" s="34">
        <v>45818.494039351855</v>
      </c>
      <c r="C57" s="107">
        <v>198</v>
      </c>
      <c r="D57" s="108">
        <v>22.06</v>
      </c>
      <c r="E57" s="108">
        <v>4367.88</v>
      </c>
      <c r="F57" s="109" t="s">
        <v>12</v>
      </c>
    </row>
    <row r="58" spans="2:6" ht="12.5">
      <c r="B58" s="34">
        <v>45818.494039351855</v>
      </c>
      <c r="C58" s="107">
        <v>77</v>
      </c>
      <c r="D58" s="108">
        <v>22.06</v>
      </c>
      <c r="E58" s="108">
        <v>1698.62</v>
      </c>
      <c r="F58" s="109" t="s">
        <v>12</v>
      </c>
    </row>
    <row r="59" spans="2:6" ht="12.5">
      <c r="B59" s="34">
        <v>45818.494039351855</v>
      </c>
      <c r="C59" s="107">
        <v>265</v>
      </c>
      <c r="D59" s="108">
        <v>22.06</v>
      </c>
      <c r="E59" s="108">
        <v>5845.9</v>
      </c>
      <c r="F59" s="109" t="s">
        <v>12</v>
      </c>
    </row>
    <row r="60" spans="2:6" ht="12.5">
      <c r="B60" s="34">
        <v>45818.5078125</v>
      </c>
      <c r="C60" s="107">
        <v>116</v>
      </c>
      <c r="D60" s="108">
        <v>22.1</v>
      </c>
      <c r="E60" s="108">
        <v>2563.6000000000004</v>
      </c>
      <c r="F60" s="109" t="s">
        <v>12</v>
      </c>
    </row>
    <row r="61" spans="2:6" ht="12.5">
      <c r="B61" s="34">
        <v>45818.509837962964</v>
      </c>
      <c r="C61" s="107">
        <v>232</v>
      </c>
      <c r="D61" s="108">
        <v>22.1</v>
      </c>
      <c r="E61" s="108">
        <v>5127.2000000000007</v>
      </c>
      <c r="F61" s="109" t="s">
        <v>12</v>
      </c>
    </row>
    <row r="62" spans="2:6" ht="12.5">
      <c r="B62" s="34">
        <v>45818.509837962964</v>
      </c>
      <c r="C62" s="107">
        <v>40</v>
      </c>
      <c r="D62" s="108">
        <v>22.1</v>
      </c>
      <c r="E62" s="108">
        <v>884</v>
      </c>
      <c r="F62" s="109" t="s">
        <v>12</v>
      </c>
    </row>
    <row r="63" spans="2:6" ht="12.5">
      <c r="B63" s="34">
        <v>45818.51457175926</v>
      </c>
      <c r="C63" s="107">
        <v>58</v>
      </c>
      <c r="D63" s="108">
        <v>22.1</v>
      </c>
      <c r="E63" s="108">
        <v>1281.8000000000002</v>
      </c>
      <c r="F63" s="109" t="s">
        <v>12</v>
      </c>
    </row>
    <row r="64" spans="2:6" ht="12.5">
      <c r="B64" s="34">
        <v>45818.51457175926</v>
      </c>
      <c r="C64" s="107">
        <v>83</v>
      </c>
      <c r="D64" s="108">
        <v>22.1</v>
      </c>
      <c r="E64" s="108">
        <v>1834.3000000000002</v>
      </c>
      <c r="F64" s="109" t="s">
        <v>12</v>
      </c>
    </row>
    <row r="65" spans="2:6" ht="12.5">
      <c r="B65" s="34">
        <v>45818.51457175926</v>
      </c>
      <c r="C65" s="107">
        <v>85</v>
      </c>
      <c r="D65" s="108">
        <v>22.1</v>
      </c>
      <c r="E65" s="108">
        <v>1878.5000000000002</v>
      </c>
      <c r="F65" s="109" t="s">
        <v>12</v>
      </c>
    </row>
    <row r="66" spans="2:6" ht="12.5">
      <c r="B66" s="34">
        <v>45818.51457175926</v>
      </c>
      <c r="C66" s="107">
        <v>54</v>
      </c>
      <c r="D66" s="108">
        <v>22.1</v>
      </c>
      <c r="E66" s="108">
        <v>1193.4000000000001</v>
      </c>
      <c r="F66" s="109" t="s">
        <v>12</v>
      </c>
    </row>
    <row r="67" spans="2:6" ht="12.5">
      <c r="B67" s="34">
        <v>45818.51935185185</v>
      </c>
      <c r="C67" s="107">
        <v>302</v>
      </c>
      <c r="D67" s="108">
        <v>22.14</v>
      </c>
      <c r="E67" s="108">
        <v>6686.28</v>
      </c>
      <c r="F67" s="109" t="s">
        <v>12</v>
      </c>
    </row>
    <row r="68" spans="2:6" ht="12.5">
      <c r="B68" s="34">
        <v>45818.523090277777</v>
      </c>
      <c r="C68" s="107">
        <v>328</v>
      </c>
      <c r="D68" s="108">
        <v>22.12</v>
      </c>
      <c r="E68" s="108">
        <v>7255.3600000000006</v>
      </c>
      <c r="F68" s="109" t="s">
        <v>12</v>
      </c>
    </row>
    <row r="69" spans="2:6" ht="12.5">
      <c r="B69" s="34">
        <v>45818.523090277777</v>
      </c>
      <c r="C69" s="107">
        <v>439</v>
      </c>
      <c r="D69" s="108">
        <v>22.12</v>
      </c>
      <c r="E69" s="108">
        <v>9710.68</v>
      </c>
      <c r="F69" s="109" t="s">
        <v>12</v>
      </c>
    </row>
    <row r="70" spans="2:6" ht="12.5">
      <c r="B70" s="34">
        <v>45818.528761574074</v>
      </c>
      <c r="C70" s="107">
        <v>274</v>
      </c>
      <c r="D70" s="108">
        <v>22.1</v>
      </c>
      <c r="E70" s="108">
        <v>6055.4000000000005</v>
      </c>
      <c r="F70" s="109" t="s">
        <v>12</v>
      </c>
    </row>
    <row r="71" spans="2:6" ht="12.5">
      <c r="B71" s="34">
        <v>45818.54246527778</v>
      </c>
      <c r="C71" s="107">
        <v>115</v>
      </c>
      <c r="D71" s="108">
        <v>22.12</v>
      </c>
      <c r="E71" s="108">
        <v>2543.8000000000002</v>
      </c>
      <c r="F71" s="109" t="s">
        <v>12</v>
      </c>
    </row>
    <row r="72" spans="2:6" ht="12.5">
      <c r="B72" s="34">
        <v>45818.54246527778</v>
      </c>
      <c r="C72" s="107">
        <v>354</v>
      </c>
      <c r="D72" s="108">
        <v>22.12</v>
      </c>
      <c r="E72" s="108">
        <v>7830.4800000000005</v>
      </c>
      <c r="F72" s="109" t="s">
        <v>12</v>
      </c>
    </row>
    <row r="73" spans="2:6" ht="12.5">
      <c r="B73" s="34">
        <v>45818.54246527778</v>
      </c>
      <c r="C73" s="107">
        <v>198</v>
      </c>
      <c r="D73" s="108">
        <v>22.12</v>
      </c>
      <c r="E73" s="108">
        <v>4379.76</v>
      </c>
      <c r="F73" s="109" t="s">
        <v>12</v>
      </c>
    </row>
    <row r="74" spans="2:6" ht="12.5">
      <c r="B74" s="34">
        <v>45818.54246527778</v>
      </c>
      <c r="C74" s="107">
        <v>156</v>
      </c>
      <c r="D74" s="108">
        <v>22.12</v>
      </c>
      <c r="E74" s="108">
        <v>3450.7200000000003</v>
      </c>
      <c r="F74" s="109" t="s">
        <v>12</v>
      </c>
    </row>
    <row r="75" spans="2:6" ht="12.5">
      <c r="B75" s="34">
        <v>45818.552025462966</v>
      </c>
      <c r="C75" s="107">
        <v>278</v>
      </c>
      <c r="D75" s="108">
        <v>22.1</v>
      </c>
      <c r="E75" s="108">
        <v>6143.8</v>
      </c>
      <c r="F75" s="109" t="s">
        <v>12</v>
      </c>
    </row>
    <row r="76" spans="2:6" ht="12.5">
      <c r="B76" s="34">
        <v>45818.552025462966</v>
      </c>
      <c r="C76" s="107">
        <v>276</v>
      </c>
      <c r="D76" s="108">
        <v>22.12</v>
      </c>
      <c r="E76" s="108">
        <v>6105.12</v>
      </c>
      <c r="F76" s="109" t="s">
        <v>12</v>
      </c>
    </row>
    <row r="77" spans="2:6" ht="12.5">
      <c r="B77" s="34">
        <v>45818.562743055554</v>
      </c>
      <c r="C77" s="107">
        <v>218</v>
      </c>
      <c r="D77" s="108">
        <v>22.08</v>
      </c>
      <c r="E77" s="108">
        <v>4813.4399999999996</v>
      </c>
      <c r="F77" s="109" t="s">
        <v>12</v>
      </c>
    </row>
    <row r="78" spans="2:6" ht="12.5">
      <c r="B78" s="34">
        <v>45818.562743055554</v>
      </c>
      <c r="C78" s="107">
        <v>272</v>
      </c>
      <c r="D78" s="108">
        <v>22.08</v>
      </c>
      <c r="E78" s="108">
        <v>6005.7599999999993</v>
      </c>
      <c r="F78" s="109" t="s">
        <v>12</v>
      </c>
    </row>
    <row r="79" spans="2:6" ht="12.5">
      <c r="B79" s="34">
        <v>45818.562743055554</v>
      </c>
      <c r="C79" s="107">
        <v>64</v>
      </c>
      <c r="D79" s="108">
        <v>22.08</v>
      </c>
      <c r="E79" s="108">
        <v>1413.12</v>
      </c>
      <c r="F79" s="109" t="s">
        <v>12</v>
      </c>
    </row>
    <row r="80" spans="2:6" ht="12.5">
      <c r="B80" s="34">
        <v>45818.568877314814</v>
      </c>
      <c r="C80" s="107">
        <v>293</v>
      </c>
      <c r="D80" s="108">
        <v>22.1</v>
      </c>
      <c r="E80" s="108">
        <v>6475.3</v>
      </c>
      <c r="F80" s="109" t="s">
        <v>12</v>
      </c>
    </row>
    <row r="81" spans="2:6" ht="12.5">
      <c r="B81" s="34">
        <v>45818.573761574073</v>
      </c>
      <c r="C81" s="107">
        <v>272</v>
      </c>
      <c r="D81" s="108">
        <v>22.06</v>
      </c>
      <c r="E81" s="108">
        <v>6000.32</v>
      </c>
      <c r="F81" s="109" t="s">
        <v>12</v>
      </c>
    </row>
    <row r="82" spans="2:6" ht="12.5">
      <c r="B82" s="34">
        <v>45818.587291666663</v>
      </c>
      <c r="C82" s="107">
        <v>170</v>
      </c>
      <c r="D82" s="108">
        <v>22.04</v>
      </c>
      <c r="E82" s="108">
        <v>3746.7999999999997</v>
      </c>
      <c r="F82" s="109" t="s">
        <v>12</v>
      </c>
    </row>
    <row r="83" spans="2:6" ht="12.5">
      <c r="B83" s="34">
        <v>45818.587789351855</v>
      </c>
      <c r="C83" s="107">
        <v>136</v>
      </c>
      <c r="D83" s="108">
        <v>22.04</v>
      </c>
      <c r="E83" s="108">
        <v>2997.44</v>
      </c>
      <c r="F83" s="109" t="s">
        <v>12</v>
      </c>
    </row>
    <row r="84" spans="2:6" ht="12.5">
      <c r="B84" s="34">
        <v>45818.590694444443</v>
      </c>
      <c r="C84" s="107">
        <v>287</v>
      </c>
      <c r="D84" s="108">
        <v>22.04</v>
      </c>
      <c r="E84" s="108">
        <v>6325.48</v>
      </c>
      <c r="F84" s="109" t="s">
        <v>12</v>
      </c>
    </row>
    <row r="85" spans="2:6" ht="12.5">
      <c r="B85" s="34">
        <v>45818.590694444443</v>
      </c>
      <c r="C85" s="107">
        <v>10</v>
      </c>
      <c r="D85" s="108">
        <v>22.04</v>
      </c>
      <c r="E85" s="108">
        <v>220.39999999999998</v>
      </c>
      <c r="F85" s="109" t="s">
        <v>12</v>
      </c>
    </row>
    <row r="86" spans="2:6" ht="12.5">
      <c r="B86" s="34">
        <v>45818.590694444443</v>
      </c>
      <c r="C86" s="107">
        <v>287</v>
      </c>
      <c r="D86" s="108">
        <v>22.04</v>
      </c>
      <c r="E86" s="108">
        <v>6325.48</v>
      </c>
      <c r="F86" s="109" t="s">
        <v>12</v>
      </c>
    </row>
    <row r="87" spans="2:6" ht="12.5">
      <c r="B87" s="34">
        <v>45818.592106481483</v>
      </c>
      <c r="C87" s="107">
        <v>10</v>
      </c>
      <c r="D87" s="108">
        <v>22.02</v>
      </c>
      <c r="E87" s="108">
        <v>220.2</v>
      </c>
      <c r="F87" s="109" t="s">
        <v>12</v>
      </c>
    </row>
    <row r="88" spans="2:6" ht="12.5">
      <c r="B88" s="34">
        <v>45818.593564814815</v>
      </c>
      <c r="C88" s="107">
        <v>252</v>
      </c>
      <c r="D88" s="108">
        <v>22.02</v>
      </c>
      <c r="E88" s="108">
        <v>5549.04</v>
      </c>
      <c r="F88" s="109" t="s">
        <v>12</v>
      </c>
    </row>
    <row r="89" spans="2:6" ht="12.5">
      <c r="B89" s="34">
        <v>45818.606319444443</v>
      </c>
      <c r="C89" s="107">
        <v>275</v>
      </c>
      <c r="D89" s="108">
        <v>22.08</v>
      </c>
      <c r="E89" s="108">
        <v>6071.9999999999991</v>
      </c>
      <c r="F89" s="109" t="s">
        <v>12</v>
      </c>
    </row>
    <row r="90" spans="2:6" ht="12.5">
      <c r="B90" s="34">
        <v>45818.606319444443</v>
      </c>
      <c r="C90" s="107">
        <v>4</v>
      </c>
      <c r="D90" s="108">
        <v>22.08</v>
      </c>
      <c r="E90" s="108">
        <v>88.32</v>
      </c>
      <c r="F90" s="109" t="s">
        <v>12</v>
      </c>
    </row>
    <row r="91" spans="2:6" ht="12.5">
      <c r="B91" s="34">
        <v>45818.607430555552</v>
      </c>
      <c r="C91" s="107">
        <v>384</v>
      </c>
      <c r="D91" s="108">
        <v>22.06</v>
      </c>
      <c r="E91" s="108">
        <v>8471.0399999999991</v>
      </c>
      <c r="F91" s="109" t="s">
        <v>12</v>
      </c>
    </row>
    <row r="92" spans="2:6" ht="12.5">
      <c r="B92" s="34">
        <v>45818.607430555552</v>
      </c>
      <c r="C92" s="107">
        <v>113</v>
      </c>
      <c r="D92" s="108">
        <v>22.06</v>
      </c>
      <c r="E92" s="108">
        <v>2492.7799999999997</v>
      </c>
      <c r="F92" s="109" t="s">
        <v>12</v>
      </c>
    </row>
    <row r="93" spans="2:6" ht="12.5">
      <c r="B93" s="34">
        <v>45818.607430555552</v>
      </c>
      <c r="C93" s="107">
        <v>151</v>
      </c>
      <c r="D93" s="108">
        <v>22.06</v>
      </c>
      <c r="E93" s="108">
        <v>3331.06</v>
      </c>
      <c r="F93" s="109" t="s">
        <v>12</v>
      </c>
    </row>
    <row r="94" spans="2:6" ht="12.5">
      <c r="B94" s="34">
        <v>45818.607430555552</v>
      </c>
      <c r="C94" s="107">
        <v>185</v>
      </c>
      <c r="D94" s="108">
        <v>22.06</v>
      </c>
      <c r="E94" s="108">
        <v>4081.1</v>
      </c>
      <c r="F94" s="109" t="s">
        <v>12</v>
      </c>
    </row>
    <row r="95" spans="2:6" ht="12.5">
      <c r="B95" s="34">
        <v>45818.614293981482</v>
      </c>
      <c r="C95" s="107">
        <v>258</v>
      </c>
      <c r="D95" s="108">
        <v>22.02</v>
      </c>
      <c r="E95" s="108">
        <v>5681.16</v>
      </c>
      <c r="F95" s="109" t="s">
        <v>12</v>
      </c>
    </row>
    <row r="96" spans="2:6" ht="12.5">
      <c r="B96" s="34">
        <v>45818.618784722225</v>
      </c>
      <c r="C96" s="107">
        <v>302</v>
      </c>
      <c r="D96" s="108">
        <v>22.02</v>
      </c>
      <c r="E96" s="108">
        <v>6650.04</v>
      </c>
      <c r="F96" s="109" t="s">
        <v>12</v>
      </c>
    </row>
    <row r="97" spans="2:6" ht="12.5">
      <c r="B97" s="34">
        <v>45818.620752314811</v>
      </c>
      <c r="C97" s="107">
        <v>289</v>
      </c>
      <c r="D97" s="108">
        <v>22.02</v>
      </c>
      <c r="E97" s="108">
        <v>6363.78</v>
      </c>
      <c r="F97" s="109" t="s">
        <v>12</v>
      </c>
    </row>
    <row r="98" spans="2:6" ht="12.5">
      <c r="B98" s="34">
        <v>45818.632650462961</v>
      </c>
      <c r="C98" s="107">
        <v>4</v>
      </c>
      <c r="D98" s="108">
        <v>22.1</v>
      </c>
      <c r="E98" s="108">
        <v>88.4</v>
      </c>
      <c r="F98" s="109" t="s">
        <v>12</v>
      </c>
    </row>
    <row r="99" spans="2:6" ht="12.5">
      <c r="B99" s="34">
        <v>45818.632650462961</v>
      </c>
      <c r="C99" s="107">
        <v>8</v>
      </c>
      <c r="D99" s="108">
        <v>22.1</v>
      </c>
      <c r="E99" s="108">
        <v>176.8</v>
      </c>
      <c r="F99" s="109" t="s">
        <v>12</v>
      </c>
    </row>
    <row r="100" spans="2:6" ht="12.5">
      <c r="B100" s="34">
        <v>45818.634131944447</v>
      </c>
      <c r="C100" s="107">
        <v>33</v>
      </c>
      <c r="D100" s="108">
        <v>22.12</v>
      </c>
      <c r="E100" s="108">
        <v>729.96</v>
      </c>
      <c r="F100" s="109" t="s">
        <v>12</v>
      </c>
    </row>
    <row r="101" spans="2:6" ht="12.5">
      <c r="B101" s="34">
        <v>45818.636817129627</v>
      </c>
      <c r="C101" s="107">
        <v>336</v>
      </c>
      <c r="D101" s="108">
        <v>22.14</v>
      </c>
      <c r="E101" s="108">
        <v>7439.04</v>
      </c>
      <c r="F101" s="109" t="s">
        <v>12</v>
      </c>
    </row>
    <row r="102" spans="2:6" ht="12.5">
      <c r="B102" s="34">
        <v>45818.636817129627</v>
      </c>
      <c r="C102" s="107">
        <v>304</v>
      </c>
      <c r="D102" s="108">
        <v>22.14</v>
      </c>
      <c r="E102" s="108">
        <v>6730.56</v>
      </c>
      <c r="F102" s="109" t="s">
        <v>12</v>
      </c>
    </row>
    <row r="103" spans="2:6" ht="12.5">
      <c r="B103" s="34">
        <v>45818.636817129627</v>
      </c>
      <c r="C103" s="107">
        <v>268</v>
      </c>
      <c r="D103" s="108">
        <v>22.14</v>
      </c>
      <c r="E103" s="108">
        <v>5933.52</v>
      </c>
      <c r="F103" s="109" t="s">
        <v>12</v>
      </c>
    </row>
    <row r="104" spans="2:6" ht="12.5">
      <c r="B104" s="34">
        <v>45818.636817129627</v>
      </c>
      <c r="C104" s="107">
        <v>484</v>
      </c>
      <c r="D104" s="108">
        <v>22.14</v>
      </c>
      <c r="E104" s="108">
        <v>10715.76</v>
      </c>
      <c r="F104" s="109" t="s">
        <v>12</v>
      </c>
    </row>
    <row r="105" spans="2:6" ht="12.5">
      <c r="B105" s="34">
        <v>45818.64702546296</v>
      </c>
      <c r="C105" s="107">
        <v>416</v>
      </c>
      <c r="D105" s="108">
        <v>22.18</v>
      </c>
      <c r="E105" s="108">
        <v>9226.8799999999992</v>
      </c>
      <c r="F105" s="109" t="s">
        <v>12</v>
      </c>
    </row>
    <row r="106" spans="2:6" ht="12.5">
      <c r="B106" s="34">
        <v>45818.64702546296</v>
      </c>
      <c r="C106" s="107">
        <v>149</v>
      </c>
      <c r="D106" s="108">
        <v>22.18</v>
      </c>
      <c r="E106" s="108">
        <v>3304.82</v>
      </c>
      <c r="F106" s="109" t="s">
        <v>12</v>
      </c>
    </row>
    <row r="107" spans="2:6" ht="12.5">
      <c r="B107" s="34">
        <v>45818.655393518522</v>
      </c>
      <c r="C107" s="107">
        <v>40</v>
      </c>
      <c r="D107" s="108">
        <v>22.2</v>
      </c>
      <c r="E107" s="108">
        <v>888</v>
      </c>
      <c r="F107" s="109" t="s">
        <v>12</v>
      </c>
    </row>
    <row r="108" spans="2:6" ht="12.5">
      <c r="B108" s="34">
        <v>45818.655393518522</v>
      </c>
      <c r="C108" s="107">
        <v>40</v>
      </c>
      <c r="D108" s="108">
        <v>22.2</v>
      </c>
      <c r="E108" s="108">
        <v>888</v>
      </c>
      <c r="F108" s="109" t="s">
        <v>12</v>
      </c>
    </row>
    <row r="109" spans="2:6" ht="12.5">
      <c r="B109" s="34">
        <v>45818.655393518522</v>
      </c>
      <c r="C109" s="107">
        <v>215</v>
      </c>
      <c r="D109" s="108">
        <v>22.2</v>
      </c>
      <c r="E109" s="108">
        <v>4773</v>
      </c>
      <c r="F109" s="109" t="s">
        <v>12</v>
      </c>
    </row>
    <row r="110" spans="2:6" ht="12.5">
      <c r="B110" s="34">
        <v>45818.659479166665</v>
      </c>
      <c r="C110" s="107">
        <v>145</v>
      </c>
      <c r="D110" s="108">
        <v>22.2</v>
      </c>
      <c r="E110" s="108">
        <v>3219</v>
      </c>
      <c r="F110" s="109" t="s">
        <v>12</v>
      </c>
    </row>
    <row r="111" spans="2:6" ht="12.5">
      <c r="B111" s="34">
        <v>45818.660439814812</v>
      </c>
      <c r="C111" s="107">
        <v>78</v>
      </c>
      <c r="D111" s="108">
        <v>22.2</v>
      </c>
      <c r="E111" s="108">
        <v>1731.6</v>
      </c>
      <c r="F111" s="109" t="s">
        <v>12</v>
      </c>
    </row>
    <row r="112" spans="2:6" ht="12.5">
      <c r="B112" s="34">
        <v>45818.661539351851</v>
      </c>
      <c r="C112" s="107">
        <v>204</v>
      </c>
      <c r="D112" s="108">
        <v>22.2</v>
      </c>
      <c r="E112" s="108">
        <v>4528.8</v>
      </c>
      <c r="F112" s="109" t="s">
        <v>12</v>
      </c>
    </row>
    <row r="113" spans="2:6" ht="12.5">
      <c r="B113" s="34">
        <v>45818.66946759259</v>
      </c>
      <c r="C113" s="107">
        <v>138</v>
      </c>
      <c r="D113" s="108">
        <v>22.14</v>
      </c>
      <c r="E113" s="108">
        <v>3055.32</v>
      </c>
      <c r="F113" s="109" t="s">
        <v>12</v>
      </c>
    </row>
    <row r="114" spans="2:6" ht="12.5">
      <c r="B114" s="34">
        <v>45818.66946759259</v>
      </c>
      <c r="C114" s="107">
        <v>393</v>
      </c>
      <c r="D114" s="108">
        <v>22.14</v>
      </c>
      <c r="E114" s="108">
        <v>8701.02</v>
      </c>
      <c r="F114" s="109" t="s">
        <v>12</v>
      </c>
    </row>
    <row r="115" spans="2:6" ht="12.5">
      <c r="B115" s="34">
        <v>45818.673356481479</v>
      </c>
      <c r="C115" s="107">
        <v>329</v>
      </c>
      <c r="D115" s="108">
        <v>22.14</v>
      </c>
      <c r="E115" s="108">
        <v>7284.06</v>
      </c>
      <c r="F115" s="109" t="s">
        <v>12</v>
      </c>
    </row>
    <row r="116" spans="2:6" ht="12.5">
      <c r="B116" s="34">
        <v>45818.68440972222</v>
      </c>
      <c r="C116" s="107">
        <v>229</v>
      </c>
      <c r="D116" s="108">
        <v>22.22</v>
      </c>
      <c r="E116" s="108">
        <v>5088.38</v>
      </c>
      <c r="F116" s="109" t="s">
        <v>12</v>
      </c>
    </row>
    <row r="117" spans="2:6" ht="12.5">
      <c r="B117" s="34">
        <v>45818.68440972222</v>
      </c>
      <c r="C117" s="107">
        <v>75</v>
      </c>
      <c r="D117" s="108">
        <v>22.22</v>
      </c>
      <c r="E117" s="108">
        <v>1666.5</v>
      </c>
      <c r="F117" s="109" t="s">
        <v>12</v>
      </c>
    </row>
    <row r="118" spans="2:6" ht="12.5">
      <c r="B118" s="34">
        <v>45818.685902777775</v>
      </c>
      <c r="C118" s="107">
        <v>758</v>
      </c>
      <c r="D118" s="108">
        <v>22.2</v>
      </c>
      <c r="E118" s="108">
        <v>16827.599999999999</v>
      </c>
      <c r="F118" s="109" t="s">
        <v>12</v>
      </c>
    </row>
    <row r="119" spans="2:6" ht="12.5">
      <c r="B119" s="34">
        <v>45818.6953587963</v>
      </c>
      <c r="C119" s="107">
        <v>280</v>
      </c>
      <c r="D119" s="108">
        <v>22.22</v>
      </c>
      <c r="E119" s="108">
        <v>6221.5999999999995</v>
      </c>
      <c r="F119" s="109" t="s">
        <v>12</v>
      </c>
    </row>
    <row r="120" spans="2:6" ht="12.5">
      <c r="B120" s="34">
        <v>45818.696574074071</v>
      </c>
      <c r="C120" s="107">
        <v>283</v>
      </c>
      <c r="D120" s="108">
        <v>22.2</v>
      </c>
      <c r="E120" s="108">
        <v>6282.5999999999995</v>
      </c>
      <c r="F120" s="109" t="s">
        <v>12</v>
      </c>
    </row>
    <row r="121" spans="2:6" ht="12.5">
      <c r="B121" s="34">
        <v>45818.702430555553</v>
      </c>
      <c r="C121" s="107">
        <v>266</v>
      </c>
      <c r="D121" s="108">
        <v>22.18</v>
      </c>
      <c r="E121" s="108">
        <v>5899.88</v>
      </c>
      <c r="F121" s="109" t="s">
        <v>12</v>
      </c>
    </row>
    <row r="122" spans="2:6" ht="12.5">
      <c r="B122" s="34">
        <v>45818.706828703704</v>
      </c>
      <c r="C122" s="107">
        <v>276</v>
      </c>
      <c r="D122" s="108">
        <v>22.18</v>
      </c>
      <c r="E122" s="108">
        <v>6121.68</v>
      </c>
      <c r="F122" s="109" t="s">
        <v>12</v>
      </c>
    </row>
    <row r="123" spans="2:6" ht="12.5">
      <c r="B123" s="34">
        <v>45818.709328703706</v>
      </c>
      <c r="C123" s="107">
        <v>297</v>
      </c>
      <c r="D123" s="108">
        <v>22.14</v>
      </c>
      <c r="E123" s="108">
        <v>6575.58</v>
      </c>
      <c r="F123" s="109" t="s">
        <v>12</v>
      </c>
    </row>
    <row r="124" spans="2:6" ht="12.5">
      <c r="B124" s="34">
        <v>45818.722291666665</v>
      </c>
      <c r="C124" s="107">
        <v>56</v>
      </c>
      <c r="D124" s="108">
        <v>22.14</v>
      </c>
      <c r="E124" s="108">
        <v>1239.8400000000001</v>
      </c>
      <c r="F124" s="109" t="s">
        <v>12</v>
      </c>
    </row>
    <row r="125" spans="2:6" ht="12.5">
      <c r="B125" s="34">
        <v>45818.722291666665</v>
      </c>
      <c r="C125" s="107">
        <v>94</v>
      </c>
      <c r="D125" s="108">
        <v>22.14</v>
      </c>
      <c r="E125" s="108">
        <v>2081.16</v>
      </c>
      <c r="F125" s="109" t="s">
        <v>12</v>
      </c>
    </row>
    <row r="126" spans="2:6" ht="12.5">
      <c r="B126" s="34">
        <v>45818.722291666665</v>
      </c>
      <c r="C126" s="107">
        <v>109</v>
      </c>
      <c r="D126" s="108">
        <v>22.14</v>
      </c>
      <c r="E126" s="108">
        <v>2413.2600000000002</v>
      </c>
      <c r="F126" s="109" t="s">
        <v>12</v>
      </c>
    </row>
    <row r="127" spans="2:6" ht="12.5">
      <c r="B127" s="34">
        <v>45818.722291666665</v>
      </c>
      <c r="C127" s="107">
        <v>100</v>
      </c>
      <c r="D127" s="108">
        <v>22.14</v>
      </c>
      <c r="E127" s="108">
        <v>2214</v>
      </c>
      <c r="F127" s="109" t="s">
        <v>12</v>
      </c>
    </row>
    <row r="128" spans="2:6" ht="12.5">
      <c r="B128" s="34">
        <v>45818.722291666665</v>
      </c>
      <c r="C128" s="107">
        <v>30</v>
      </c>
      <c r="D128" s="108">
        <v>22.14</v>
      </c>
      <c r="E128" s="108">
        <v>664.2</v>
      </c>
      <c r="F128" s="109" t="s">
        <v>12</v>
      </c>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5">
      <c r="B17" s="26">
        <v>45817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45817.378923611112</v>
      </c>
      <c r="C20" s="107">
        <v>271</v>
      </c>
      <c r="D20" s="108">
        <v>21.64</v>
      </c>
      <c r="E20" s="108">
        <v>5864.4400000000005</v>
      </c>
      <c r="F20" s="109" t="s">
        <v>12</v>
      </c>
      <c r="G20" s="87"/>
      <c r="H20" s="86"/>
      <c r="I20" s="86"/>
      <c r="J20" s="86"/>
      <c r="K20" s="86"/>
    </row>
    <row r="21" spans="2:12" ht="12.5">
      <c r="B21" s="34">
        <v>45817.379641203705</v>
      </c>
      <c r="C21" s="107">
        <v>276</v>
      </c>
      <c r="D21" s="108">
        <v>21.62</v>
      </c>
      <c r="E21" s="108">
        <v>5967.12</v>
      </c>
      <c r="F21" s="109" t="s">
        <v>12</v>
      </c>
    </row>
    <row r="22" spans="2:12" ht="12.5">
      <c r="B22" s="34">
        <v>45817.384305555555</v>
      </c>
      <c r="C22" s="107">
        <v>563</v>
      </c>
      <c r="D22" s="108">
        <v>21.68</v>
      </c>
      <c r="E22" s="108">
        <v>12205.84</v>
      </c>
      <c r="F22" s="109" t="s">
        <v>12</v>
      </c>
    </row>
    <row r="23" spans="2:12" ht="12.5">
      <c r="B23" s="34">
        <v>45817.387013888889</v>
      </c>
      <c r="C23" s="107">
        <v>144</v>
      </c>
      <c r="D23" s="108">
        <v>21.68</v>
      </c>
      <c r="E23" s="108">
        <v>3121.92</v>
      </c>
      <c r="F23" s="109" t="s">
        <v>12</v>
      </c>
    </row>
    <row r="24" spans="2:12" ht="12.5">
      <c r="B24" s="34">
        <v>45817.387013888889</v>
      </c>
      <c r="C24" s="107">
        <v>142</v>
      </c>
      <c r="D24" s="108">
        <v>21.68</v>
      </c>
      <c r="E24" s="108">
        <v>3078.56</v>
      </c>
      <c r="F24" s="109" t="s">
        <v>12</v>
      </c>
    </row>
    <row r="25" spans="2:12" ht="12.5">
      <c r="B25" s="34">
        <v>45817.388888888891</v>
      </c>
      <c r="C25" s="107">
        <v>128</v>
      </c>
      <c r="D25" s="108">
        <v>21.62</v>
      </c>
      <c r="E25" s="108">
        <v>2767.36</v>
      </c>
      <c r="F25" s="109" t="s">
        <v>12</v>
      </c>
    </row>
    <row r="26" spans="2:12" ht="12.5">
      <c r="B26" s="34">
        <v>45817.388888888891</v>
      </c>
      <c r="C26" s="107">
        <v>463</v>
      </c>
      <c r="D26" s="108">
        <v>21.62</v>
      </c>
      <c r="E26" s="108">
        <v>10010.060000000001</v>
      </c>
      <c r="F26" s="109" t="s">
        <v>12</v>
      </c>
    </row>
    <row r="27" spans="2:12" ht="12.5">
      <c r="B27" s="34">
        <v>45817.395856481482</v>
      </c>
      <c r="C27" s="107">
        <v>585</v>
      </c>
      <c r="D27" s="108">
        <v>21.64</v>
      </c>
      <c r="E27" s="108">
        <v>12659.4</v>
      </c>
      <c r="F27" s="109" t="s">
        <v>12</v>
      </c>
    </row>
    <row r="28" spans="2:12" ht="12.5">
      <c r="B28" s="34">
        <v>45817.399467592593</v>
      </c>
      <c r="C28" s="107">
        <v>30</v>
      </c>
      <c r="D28" s="108">
        <v>21.7</v>
      </c>
      <c r="E28" s="108">
        <v>651</v>
      </c>
      <c r="F28" s="109" t="s">
        <v>12</v>
      </c>
    </row>
    <row r="29" spans="2:12" ht="12.5">
      <c r="B29" s="34">
        <v>45817.399907407409</v>
      </c>
      <c r="C29" s="107">
        <v>237</v>
      </c>
      <c r="D29" s="108">
        <v>21.7</v>
      </c>
      <c r="E29" s="108">
        <v>5142.8999999999996</v>
      </c>
      <c r="F29" s="109" t="s">
        <v>12</v>
      </c>
    </row>
    <row r="30" spans="2:12" ht="12.5">
      <c r="B30" s="34">
        <v>45817.401469907411</v>
      </c>
      <c r="C30" s="107">
        <v>237</v>
      </c>
      <c r="D30" s="108">
        <v>21.7</v>
      </c>
      <c r="E30" s="108">
        <v>5142.8999999999996</v>
      </c>
      <c r="F30" s="109" t="s">
        <v>12</v>
      </c>
    </row>
    <row r="31" spans="2:12" ht="12.5">
      <c r="B31" s="34">
        <v>45817.405277777776</v>
      </c>
      <c r="C31" s="107">
        <v>237</v>
      </c>
      <c r="D31" s="108">
        <v>21.66</v>
      </c>
      <c r="E31" s="108">
        <v>5133.42</v>
      </c>
      <c r="F31" s="109" t="s">
        <v>12</v>
      </c>
    </row>
    <row r="32" spans="2:12" ht="12.5">
      <c r="B32" s="34">
        <v>45817.406712962962</v>
      </c>
      <c r="C32" s="107">
        <v>534</v>
      </c>
      <c r="D32" s="108">
        <v>21.68</v>
      </c>
      <c r="E32" s="108">
        <v>11577.119999999999</v>
      </c>
      <c r="F32" s="109" t="s">
        <v>12</v>
      </c>
    </row>
    <row r="33" spans="2:6" ht="12.5">
      <c r="B33" s="34">
        <v>45817.408784722225</v>
      </c>
      <c r="C33" s="107">
        <v>276</v>
      </c>
      <c r="D33" s="108">
        <v>21.68</v>
      </c>
      <c r="E33" s="108">
        <v>5983.68</v>
      </c>
      <c r="F33" s="109" t="s">
        <v>12</v>
      </c>
    </row>
    <row r="34" spans="2:6" ht="12.5">
      <c r="B34" s="34">
        <v>45817.412662037037</v>
      </c>
      <c r="C34" s="107">
        <v>296</v>
      </c>
      <c r="D34" s="108">
        <v>21.66</v>
      </c>
      <c r="E34" s="108">
        <v>6411.36</v>
      </c>
      <c r="F34" s="109" t="s">
        <v>12</v>
      </c>
    </row>
    <row r="35" spans="2:6" ht="12.5">
      <c r="B35" s="34">
        <v>45817.419363425928</v>
      </c>
      <c r="C35" s="107">
        <v>574</v>
      </c>
      <c r="D35" s="108">
        <v>21.78</v>
      </c>
      <c r="E35" s="108">
        <v>12501.720000000001</v>
      </c>
      <c r="F35" s="109" t="s">
        <v>12</v>
      </c>
    </row>
    <row r="36" spans="2:6" ht="12.5">
      <c r="B36" s="34">
        <v>45817.425868055558</v>
      </c>
      <c r="C36" s="107">
        <v>548</v>
      </c>
      <c r="D36" s="108">
        <v>21.76</v>
      </c>
      <c r="E36" s="108">
        <v>11924.480000000001</v>
      </c>
      <c r="F36" s="109" t="s">
        <v>12</v>
      </c>
    </row>
    <row r="37" spans="2:6" ht="12.5">
      <c r="B37" s="34">
        <v>45817.43005787037</v>
      </c>
      <c r="C37" s="107">
        <v>305</v>
      </c>
      <c r="D37" s="108">
        <v>21.76</v>
      </c>
      <c r="E37" s="108">
        <v>6636.8</v>
      </c>
      <c r="F37" s="109" t="s">
        <v>12</v>
      </c>
    </row>
    <row r="38" spans="2:6" ht="12.5">
      <c r="B38" s="34">
        <v>45817.436851851853</v>
      </c>
      <c r="C38" s="107">
        <v>314</v>
      </c>
      <c r="D38" s="108">
        <v>21.72</v>
      </c>
      <c r="E38" s="108">
        <v>6820.08</v>
      </c>
      <c r="F38" s="109" t="s">
        <v>12</v>
      </c>
    </row>
    <row r="39" spans="2:6" ht="12.5">
      <c r="B39" s="34">
        <v>45817.440497685187</v>
      </c>
      <c r="C39" s="107">
        <v>148</v>
      </c>
      <c r="D39" s="108">
        <v>21.7</v>
      </c>
      <c r="E39" s="108">
        <v>3211.6</v>
      </c>
      <c r="F39" s="109" t="s">
        <v>12</v>
      </c>
    </row>
    <row r="40" spans="2:6" ht="12.5">
      <c r="B40" s="34">
        <v>45817.440497685187</v>
      </c>
      <c r="C40" s="107">
        <v>163</v>
      </c>
      <c r="D40" s="108">
        <v>21.7</v>
      </c>
      <c r="E40" s="108">
        <v>3537.1</v>
      </c>
      <c r="F40" s="109" t="s">
        <v>12</v>
      </c>
    </row>
    <row r="41" spans="2:6" ht="12.5">
      <c r="B41" s="34">
        <v>45817.442824074074</v>
      </c>
      <c r="C41" s="107">
        <v>264</v>
      </c>
      <c r="D41" s="108">
        <v>21.7</v>
      </c>
      <c r="E41" s="108">
        <v>5728.8</v>
      </c>
      <c r="F41" s="109" t="s">
        <v>12</v>
      </c>
    </row>
    <row r="42" spans="2:6" ht="12.5">
      <c r="B42" s="34">
        <v>45817.455590277779</v>
      </c>
      <c r="C42" s="107">
        <v>9</v>
      </c>
      <c r="D42" s="108">
        <v>21.74</v>
      </c>
      <c r="E42" s="108">
        <v>195.66</v>
      </c>
      <c r="F42" s="109" t="s">
        <v>12</v>
      </c>
    </row>
    <row r="43" spans="2:6" ht="12.5">
      <c r="B43" s="34">
        <v>45817.455590277779</v>
      </c>
      <c r="C43" s="107">
        <v>269</v>
      </c>
      <c r="D43" s="108">
        <v>21.74</v>
      </c>
      <c r="E43" s="108">
        <v>5848.0599999999995</v>
      </c>
      <c r="F43" s="109" t="s">
        <v>12</v>
      </c>
    </row>
    <row r="44" spans="2:6" ht="12.5">
      <c r="B44" s="34">
        <v>45817.455590277779</v>
      </c>
      <c r="C44" s="107">
        <v>266</v>
      </c>
      <c r="D44" s="108">
        <v>21.74</v>
      </c>
      <c r="E44" s="108">
        <v>5782.8399999999992</v>
      </c>
      <c r="F44" s="109" t="s">
        <v>12</v>
      </c>
    </row>
    <row r="45" spans="2:6" ht="12.5">
      <c r="B45" s="34">
        <v>45817.45752314815</v>
      </c>
      <c r="C45" s="107">
        <v>264</v>
      </c>
      <c r="D45" s="108">
        <v>21.76</v>
      </c>
      <c r="E45" s="108">
        <v>5744.64</v>
      </c>
      <c r="F45" s="109" t="s">
        <v>12</v>
      </c>
    </row>
    <row r="46" spans="2:6" ht="12.5">
      <c r="B46" s="34">
        <v>45817.462418981479</v>
      </c>
      <c r="C46" s="107">
        <v>311</v>
      </c>
      <c r="D46" s="108">
        <v>21.76</v>
      </c>
      <c r="E46" s="108">
        <v>6767.3600000000006</v>
      </c>
      <c r="F46" s="109" t="s">
        <v>12</v>
      </c>
    </row>
    <row r="47" spans="2:6" ht="12.5">
      <c r="B47" s="34">
        <v>45817.479166666664</v>
      </c>
      <c r="C47" s="107">
        <v>609</v>
      </c>
      <c r="D47" s="108">
        <v>21.74</v>
      </c>
      <c r="E47" s="108">
        <v>13239.66</v>
      </c>
      <c r="F47" s="109" t="s">
        <v>12</v>
      </c>
    </row>
    <row r="48" spans="2:6" ht="12.5">
      <c r="B48" s="34">
        <v>45817.484722222223</v>
      </c>
      <c r="C48" s="107">
        <v>284</v>
      </c>
      <c r="D48" s="108">
        <v>21.74</v>
      </c>
      <c r="E48" s="108">
        <v>6174.16</v>
      </c>
      <c r="F48" s="109" t="s">
        <v>12</v>
      </c>
    </row>
    <row r="49" spans="2:6" ht="12.5">
      <c r="B49" s="34">
        <v>45817.486111111109</v>
      </c>
      <c r="C49" s="107">
        <v>71</v>
      </c>
      <c r="D49" s="108">
        <v>21.72</v>
      </c>
      <c r="E49" s="108">
        <v>1542.12</v>
      </c>
      <c r="F49" s="109" t="s">
        <v>12</v>
      </c>
    </row>
    <row r="50" spans="2:6" ht="12.5">
      <c r="B50" s="34">
        <v>45817.486111111109</v>
      </c>
      <c r="C50" s="107">
        <v>187</v>
      </c>
      <c r="D50" s="108">
        <v>21.72</v>
      </c>
      <c r="E50" s="108">
        <v>4061.64</v>
      </c>
      <c r="F50" s="109" t="s">
        <v>12</v>
      </c>
    </row>
    <row r="51" spans="2:6" ht="12.5">
      <c r="B51" s="34">
        <v>45817.496770833335</v>
      </c>
      <c r="C51" s="107">
        <v>258</v>
      </c>
      <c r="D51" s="108">
        <v>21.78</v>
      </c>
      <c r="E51" s="108">
        <v>5619.2400000000007</v>
      </c>
      <c r="F51" s="109" t="s">
        <v>12</v>
      </c>
    </row>
    <row r="52" spans="2:6" ht="12.5">
      <c r="B52" s="34">
        <v>45817.498043981483</v>
      </c>
      <c r="C52" s="107">
        <v>258</v>
      </c>
      <c r="D52" s="108">
        <v>21.78</v>
      </c>
      <c r="E52" s="108">
        <v>5619.2400000000007</v>
      </c>
      <c r="F52" s="109" t="s">
        <v>12</v>
      </c>
    </row>
    <row r="53" spans="2:6" ht="12.5">
      <c r="B53" s="34">
        <v>45817.505208333336</v>
      </c>
      <c r="C53" s="107">
        <v>287</v>
      </c>
      <c r="D53" s="108">
        <v>21.78</v>
      </c>
      <c r="E53" s="108">
        <v>6250.8600000000006</v>
      </c>
      <c r="F53" s="109" t="s">
        <v>12</v>
      </c>
    </row>
    <row r="54" spans="2:6" ht="12.5">
      <c r="B54" s="34">
        <v>45817.519479166665</v>
      </c>
      <c r="C54" s="107">
        <v>321</v>
      </c>
      <c r="D54" s="108">
        <v>21.8</v>
      </c>
      <c r="E54" s="108">
        <v>6997.8</v>
      </c>
      <c r="F54" s="109" t="s">
        <v>12</v>
      </c>
    </row>
    <row r="55" spans="2:6" ht="12.5">
      <c r="B55" s="34">
        <v>45817.519479166665</v>
      </c>
      <c r="C55" s="107">
        <v>265</v>
      </c>
      <c r="D55" s="108">
        <v>21.8</v>
      </c>
      <c r="E55" s="108">
        <v>5777</v>
      </c>
      <c r="F55" s="109" t="s">
        <v>12</v>
      </c>
    </row>
    <row r="56" spans="2:6" ht="12.5">
      <c r="B56" s="34">
        <v>45817.519490740742</v>
      </c>
      <c r="C56" s="107">
        <v>168</v>
      </c>
      <c r="D56" s="108">
        <v>21.8</v>
      </c>
      <c r="E56" s="108">
        <v>3662.4</v>
      </c>
      <c r="F56" s="109" t="s">
        <v>12</v>
      </c>
    </row>
    <row r="57" spans="2:6" ht="12.5">
      <c r="B57" s="34">
        <v>45817.519490740742</v>
      </c>
      <c r="C57" s="107">
        <v>321</v>
      </c>
      <c r="D57" s="108">
        <v>21.8</v>
      </c>
      <c r="E57" s="108">
        <v>6997.8</v>
      </c>
      <c r="F57" s="109" t="s">
        <v>12</v>
      </c>
    </row>
    <row r="58" spans="2:6" ht="12.5">
      <c r="B58" s="34">
        <v>45817.541516203702</v>
      </c>
      <c r="C58" s="107">
        <v>260</v>
      </c>
      <c r="D58" s="108">
        <v>21.82</v>
      </c>
      <c r="E58" s="108">
        <v>5673.2</v>
      </c>
      <c r="F58" s="109" t="s">
        <v>12</v>
      </c>
    </row>
    <row r="59" spans="2:6" ht="12.5">
      <c r="B59" s="34">
        <v>45817.556898148148</v>
      </c>
      <c r="C59" s="107">
        <v>279</v>
      </c>
      <c r="D59" s="108">
        <v>21.9</v>
      </c>
      <c r="E59" s="108">
        <v>6110.0999999999995</v>
      </c>
      <c r="F59" s="109" t="s">
        <v>12</v>
      </c>
    </row>
    <row r="60" spans="2:6" ht="12.5">
      <c r="B60" s="34">
        <v>45817.57435185185</v>
      </c>
      <c r="C60" s="107">
        <v>264</v>
      </c>
      <c r="D60" s="108">
        <v>21.88</v>
      </c>
      <c r="E60" s="108">
        <v>5776.32</v>
      </c>
      <c r="F60" s="109" t="s">
        <v>12</v>
      </c>
    </row>
    <row r="61" spans="2:6" ht="12.5">
      <c r="B61" s="34">
        <v>45817.597187500003</v>
      </c>
      <c r="C61" s="107">
        <v>259</v>
      </c>
      <c r="D61" s="108">
        <v>21.88</v>
      </c>
      <c r="E61" s="108">
        <v>5666.92</v>
      </c>
      <c r="F61" s="109" t="s">
        <v>12</v>
      </c>
    </row>
    <row r="62" spans="2:6" ht="12.5">
      <c r="B62" s="34">
        <v>45817.609398148146</v>
      </c>
      <c r="C62" s="107">
        <v>249</v>
      </c>
      <c r="D62" s="108">
        <v>21.92</v>
      </c>
      <c r="E62" s="108">
        <v>5458.0800000000008</v>
      </c>
      <c r="F62" s="109" t="s">
        <v>12</v>
      </c>
    </row>
    <row r="63" spans="2:6" ht="12.5">
      <c r="B63" s="34">
        <v>45817.609398148146</v>
      </c>
      <c r="C63" s="107">
        <v>51</v>
      </c>
      <c r="D63" s="108">
        <v>21.92</v>
      </c>
      <c r="E63" s="108">
        <v>1117.92</v>
      </c>
      <c r="F63" s="109" t="s">
        <v>12</v>
      </c>
    </row>
    <row r="64" spans="2:6" ht="12.5">
      <c r="B64" s="34">
        <v>45817.62091435185</v>
      </c>
      <c r="C64" s="107">
        <v>272</v>
      </c>
      <c r="D64" s="108">
        <v>21.88</v>
      </c>
      <c r="E64" s="108">
        <v>5951.36</v>
      </c>
      <c r="F64" s="109" t="s">
        <v>12</v>
      </c>
    </row>
    <row r="65" spans="2:6" ht="12.5">
      <c r="B65" s="34">
        <v>45817.64607638889</v>
      </c>
      <c r="C65" s="107">
        <v>276</v>
      </c>
      <c r="D65" s="108">
        <v>22</v>
      </c>
      <c r="E65" s="108">
        <v>6072</v>
      </c>
      <c r="F65" s="109" t="s">
        <v>12</v>
      </c>
    </row>
    <row r="66" spans="2:6" ht="12.5">
      <c r="B66" s="34">
        <v>45817.680972222224</v>
      </c>
      <c r="C66" s="107">
        <v>63</v>
      </c>
      <c r="D66" s="108">
        <v>22</v>
      </c>
      <c r="E66" s="108">
        <v>1386</v>
      </c>
      <c r="F66" s="109" t="s">
        <v>12</v>
      </c>
    </row>
    <row r="67" spans="2:6" ht="12.5">
      <c r="B67" s="34">
        <v>45817.680995370371</v>
      </c>
      <c r="C67" s="107">
        <v>182</v>
      </c>
      <c r="D67" s="108">
        <v>22</v>
      </c>
      <c r="E67" s="108">
        <v>4004</v>
      </c>
      <c r="F67" s="109" t="s">
        <v>12</v>
      </c>
    </row>
    <row r="68" spans="2:6" ht="12.5">
      <c r="B68" s="34">
        <v>45817.680995370371</v>
      </c>
      <c r="C68" s="107">
        <v>122</v>
      </c>
      <c r="D68" s="108">
        <v>22</v>
      </c>
      <c r="E68" s="108">
        <v>2684</v>
      </c>
      <c r="F68" s="109" t="s">
        <v>12</v>
      </c>
    </row>
    <row r="69" spans="2:6" ht="12.5">
      <c r="B69" s="34">
        <v>45817.681018518517</v>
      </c>
      <c r="C69" s="107">
        <v>83</v>
      </c>
      <c r="D69" s="108">
        <v>22</v>
      </c>
      <c r="E69" s="108">
        <v>1826</v>
      </c>
      <c r="F69" s="109" t="s">
        <v>12</v>
      </c>
    </row>
    <row r="70" spans="2:6" ht="12.5">
      <c r="B70" s="34">
        <v>45817.68167824074</v>
      </c>
      <c r="C70" s="107">
        <v>259</v>
      </c>
      <c r="D70" s="108">
        <v>22</v>
      </c>
      <c r="E70" s="108">
        <v>5698</v>
      </c>
      <c r="F70" s="109" t="s">
        <v>12</v>
      </c>
    </row>
    <row r="71" spans="2:6" ht="12.5">
      <c r="B71" s="34">
        <v>45817.68167824074</v>
      </c>
      <c r="C71" s="107">
        <v>60</v>
      </c>
      <c r="D71" s="108">
        <v>22</v>
      </c>
      <c r="E71" s="108">
        <v>1320</v>
      </c>
      <c r="F71" s="109" t="s">
        <v>12</v>
      </c>
    </row>
    <row r="72" spans="2:6" ht="12.5">
      <c r="B72" s="34">
        <v>45817.692384259259</v>
      </c>
      <c r="C72" s="107">
        <v>285</v>
      </c>
      <c r="D72" s="108">
        <v>21.92</v>
      </c>
      <c r="E72" s="108">
        <v>6247.2000000000007</v>
      </c>
      <c r="F72" s="109" t="s">
        <v>12</v>
      </c>
    </row>
    <row r="73" spans="2:6" ht="12.5">
      <c r="B73" s="34">
        <v>45817.692384259259</v>
      </c>
      <c r="C73" s="107">
        <v>276</v>
      </c>
      <c r="D73" s="108">
        <v>21.92</v>
      </c>
      <c r="E73" s="108">
        <v>6049.92</v>
      </c>
      <c r="F73" s="109" t="s">
        <v>12</v>
      </c>
    </row>
    <row r="74" spans="2:6" ht="12.5">
      <c r="B74" s="34">
        <v>45817.692384259259</v>
      </c>
      <c r="C74" s="107">
        <v>285</v>
      </c>
      <c r="D74" s="108">
        <v>21.92</v>
      </c>
      <c r="E74" s="108">
        <v>6247.2000000000007</v>
      </c>
      <c r="F74" s="109" t="s">
        <v>12</v>
      </c>
    </row>
    <row r="75" spans="2:6" ht="12.5">
      <c r="B75" s="34">
        <v>45817.698379629626</v>
      </c>
      <c r="C75" s="107">
        <v>149</v>
      </c>
      <c r="D75" s="108">
        <v>21.96</v>
      </c>
      <c r="E75" s="108">
        <v>3272.04</v>
      </c>
      <c r="F75" s="109" t="s">
        <v>12</v>
      </c>
    </row>
    <row r="76" spans="2:6" ht="12.5">
      <c r="B76" s="34">
        <v>45817.698379629626</v>
      </c>
      <c r="C76" s="107">
        <v>305</v>
      </c>
      <c r="D76" s="108">
        <v>21.96</v>
      </c>
      <c r="E76" s="108">
        <v>6697.8</v>
      </c>
      <c r="F76" s="109" t="s">
        <v>12</v>
      </c>
    </row>
    <row r="77" spans="2:6" ht="12.5">
      <c r="B77" s="34">
        <v>45817.698379629626</v>
      </c>
      <c r="C77" s="107">
        <v>154</v>
      </c>
      <c r="D77" s="108">
        <v>21.96</v>
      </c>
      <c r="E77" s="108">
        <v>3381.84</v>
      </c>
      <c r="F77" s="109" t="s">
        <v>12</v>
      </c>
    </row>
    <row r="78" spans="2:6" ht="12.5">
      <c r="B78" s="34">
        <v>45817.702569444446</v>
      </c>
      <c r="C78" s="107">
        <v>303</v>
      </c>
      <c r="D78" s="108">
        <v>21.92</v>
      </c>
      <c r="E78" s="108">
        <v>6641.76</v>
      </c>
      <c r="F78" s="109" t="s">
        <v>12</v>
      </c>
    </row>
    <row r="79" spans="2:6" ht="12.5">
      <c r="B79" s="34">
        <v>45817.702569444446</v>
      </c>
      <c r="C79" s="107">
        <v>295</v>
      </c>
      <c r="D79" s="108">
        <v>21.92</v>
      </c>
      <c r="E79" s="108">
        <v>6466.4000000000005</v>
      </c>
      <c r="F79" s="109" t="s">
        <v>12</v>
      </c>
    </row>
    <row r="80" spans="2:6" ht="12.5">
      <c r="B80" s="34">
        <v>45817.705393518518</v>
      </c>
      <c r="C80" s="107">
        <v>284</v>
      </c>
      <c r="D80" s="108">
        <v>21.9</v>
      </c>
      <c r="E80" s="108">
        <v>6219.5999999999995</v>
      </c>
      <c r="F80" s="109" t="s">
        <v>12</v>
      </c>
    </row>
    <row r="81" spans="2:6" ht="12.5">
      <c r="B81" s="34">
        <v>45817.707245370373</v>
      </c>
      <c r="C81" s="107">
        <v>291</v>
      </c>
      <c r="D81" s="108">
        <v>21.88</v>
      </c>
      <c r="E81" s="108">
        <v>6367.08</v>
      </c>
      <c r="F81" s="109" t="s">
        <v>12</v>
      </c>
    </row>
    <row r="82" spans="2:6" ht="12.5">
      <c r="B82" s="34">
        <v>45817.710185185184</v>
      </c>
      <c r="C82" s="107">
        <v>499</v>
      </c>
      <c r="D82" s="108">
        <v>21.86</v>
      </c>
      <c r="E82" s="108">
        <v>10908.14</v>
      </c>
      <c r="F82" s="109" t="s">
        <v>12</v>
      </c>
    </row>
    <row r="83" spans="2:6" ht="12.5">
      <c r="B83" s="34">
        <v>45817.710185185184</v>
      </c>
      <c r="C83" s="107">
        <v>181</v>
      </c>
      <c r="D83" s="108">
        <v>21.86</v>
      </c>
      <c r="E83" s="108">
        <v>3956.66</v>
      </c>
      <c r="F83" s="109" t="s">
        <v>12</v>
      </c>
    </row>
    <row r="84" spans="2:6" ht="12.5">
      <c r="B84" s="34">
        <v>45817.710185185184</v>
      </c>
      <c r="C84" s="107">
        <v>438</v>
      </c>
      <c r="D84" s="108">
        <v>21.86</v>
      </c>
      <c r="E84" s="108">
        <v>9574.68</v>
      </c>
      <c r="F84" s="109" t="s">
        <v>12</v>
      </c>
    </row>
    <row r="85" spans="2:6" ht="12.5">
      <c r="B85" s="34">
        <v>45817.710185185184</v>
      </c>
      <c r="C85" s="107">
        <v>241</v>
      </c>
      <c r="D85" s="108">
        <v>21.86</v>
      </c>
      <c r="E85" s="108">
        <v>5268.26</v>
      </c>
      <c r="F85" s="109" t="s">
        <v>12</v>
      </c>
    </row>
    <row r="86" spans="2:6" ht="12.5">
      <c r="B86" s="34">
        <v>45817.71775462963</v>
      </c>
      <c r="C86" s="107">
        <v>281</v>
      </c>
      <c r="D86" s="108">
        <v>21.88</v>
      </c>
      <c r="E86" s="108">
        <v>6148.28</v>
      </c>
      <c r="F86" s="109" t="s">
        <v>12</v>
      </c>
    </row>
    <row r="87" spans="2:6" ht="12.5">
      <c r="B87" s="34">
        <v>45817.719085648147</v>
      </c>
      <c r="C87" s="107">
        <v>483</v>
      </c>
      <c r="D87" s="108">
        <v>21.9</v>
      </c>
      <c r="E87" s="108">
        <v>10577.699999999999</v>
      </c>
      <c r="F87" s="109" t="s">
        <v>12</v>
      </c>
    </row>
    <row r="88" spans="2:6" ht="12.5">
      <c r="B88" s="34">
        <v>45817.719085648147</v>
      </c>
      <c r="C88" s="107">
        <v>483</v>
      </c>
      <c r="D88" s="108">
        <v>21.9</v>
      </c>
      <c r="E88" s="108">
        <v>10577.699999999999</v>
      </c>
      <c r="F88" s="109" t="s">
        <v>12</v>
      </c>
    </row>
    <row r="89" spans="2:6" ht="12.5">
      <c r="B89" s="34">
        <v>45817.719085648147</v>
      </c>
      <c r="C89" s="107">
        <v>937</v>
      </c>
      <c r="D89" s="108">
        <v>21.9</v>
      </c>
      <c r="E89" s="108">
        <v>20520.3</v>
      </c>
      <c r="F89" s="109" t="s">
        <v>12</v>
      </c>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5">
      <c r="B17" s="26">
        <v>45814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0.38061342592592595</v>
      </c>
      <c r="C20" s="107">
        <v>566</v>
      </c>
      <c r="D20" s="108">
        <v>21.16</v>
      </c>
      <c r="E20" s="108">
        <v>11976.56</v>
      </c>
      <c r="F20" s="109" t="s">
        <v>12</v>
      </c>
      <c r="G20" s="87"/>
      <c r="H20" s="86"/>
      <c r="I20" s="86"/>
      <c r="J20" s="86"/>
      <c r="K20" s="86"/>
    </row>
    <row r="21" spans="2:12" ht="12.5">
      <c r="B21" s="34">
        <v>0.38061342592592595</v>
      </c>
      <c r="C21" s="107">
        <v>286</v>
      </c>
      <c r="D21" s="108">
        <v>21.16</v>
      </c>
      <c r="E21" s="108">
        <v>6051.76</v>
      </c>
      <c r="F21" s="109" t="s">
        <v>12</v>
      </c>
    </row>
    <row r="22" spans="2:12" ht="12.5">
      <c r="B22" s="34">
        <v>0.38616898148148149</v>
      </c>
      <c r="C22" s="107">
        <v>274</v>
      </c>
      <c r="D22" s="108">
        <v>21.1</v>
      </c>
      <c r="E22" s="108">
        <v>5781.4000000000005</v>
      </c>
      <c r="F22" s="109" t="s">
        <v>12</v>
      </c>
    </row>
    <row r="23" spans="2:12" ht="12.5">
      <c r="B23" s="34">
        <v>0.38677083333333334</v>
      </c>
      <c r="C23" s="107">
        <v>277</v>
      </c>
      <c r="D23" s="108">
        <v>21.08</v>
      </c>
      <c r="E23" s="108">
        <v>5839.16</v>
      </c>
      <c r="F23" s="109" t="s">
        <v>12</v>
      </c>
    </row>
    <row r="24" spans="2:12" ht="12.5">
      <c r="B24" s="34">
        <v>0.38677083333333334</v>
      </c>
      <c r="C24" s="107">
        <v>278</v>
      </c>
      <c r="D24" s="108">
        <v>21.08</v>
      </c>
      <c r="E24" s="108">
        <v>5860.24</v>
      </c>
      <c r="F24" s="109" t="s">
        <v>12</v>
      </c>
    </row>
    <row r="25" spans="2:12" ht="12.5">
      <c r="B25" s="34">
        <v>0.39173611111111112</v>
      </c>
      <c r="C25" s="107">
        <v>290</v>
      </c>
      <c r="D25" s="108">
        <v>21.08</v>
      </c>
      <c r="E25" s="108">
        <v>6113.2</v>
      </c>
      <c r="F25" s="109" t="s">
        <v>12</v>
      </c>
    </row>
    <row r="26" spans="2:12" ht="12.5">
      <c r="B26" s="34">
        <v>0.39173611111111112</v>
      </c>
      <c r="C26" s="107">
        <v>260</v>
      </c>
      <c r="D26" s="108">
        <v>21.08</v>
      </c>
      <c r="E26" s="108">
        <v>5480.7999999999993</v>
      </c>
      <c r="F26" s="109" t="s">
        <v>12</v>
      </c>
    </row>
    <row r="27" spans="2:12" ht="12.5">
      <c r="B27" s="34">
        <v>0.3951736111111111</v>
      </c>
      <c r="C27" s="107">
        <v>303</v>
      </c>
      <c r="D27" s="108">
        <v>21.06</v>
      </c>
      <c r="E27" s="108">
        <v>6381.1799999999994</v>
      </c>
      <c r="F27" s="109" t="s">
        <v>12</v>
      </c>
    </row>
    <row r="28" spans="2:12" ht="12.5">
      <c r="B28" s="34">
        <v>0.39706018518518515</v>
      </c>
      <c r="C28" s="107">
        <v>256</v>
      </c>
      <c r="D28" s="108">
        <v>21.02</v>
      </c>
      <c r="E28" s="108">
        <v>5381.12</v>
      </c>
      <c r="F28" s="109" t="s">
        <v>12</v>
      </c>
    </row>
    <row r="29" spans="2:12" ht="12.5">
      <c r="B29" s="34">
        <v>0.40815972222222219</v>
      </c>
      <c r="C29" s="107">
        <v>246</v>
      </c>
      <c r="D29" s="108">
        <v>21.06</v>
      </c>
      <c r="E29" s="108">
        <v>5180.7599999999993</v>
      </c>
      <c r="F29" s="109" t="s">
        <v>12</v>
      </c>
    </row>
    <row r="30" spans="2:12" ht="12.5">
      <c r="B30" s="34">
        <v>0.40815972222222219</v>
      </c>
      <c r="C30" s="107">
        <v>302</v>
      </c>
      <c r="D30" s="108">
        <v>21.06</v>
      </c>
      <c r="E30" s="108">
        <v>6360.12</v>
      </c>
      <c r="F30" s="109" t="s">
        <v>12</v>
      </c>
    </row>
    <row r="31" spans="2:12" ht="12.5">
      <c r="B31" s="34">
        <v>0.40815972222222219</v>
      </c>
      <c r="C31" s="107">
        <v>380</v>
      </c>
      <c r="D31" s="108">
        <v>21.06</v>
      </c>
      <c r="E31" s="108">
        <v>8002.7999999999993</v>
      </c>
      <c r="F31" s="109" t="s">
        <v>12</v>
      </c>
    </row>
    <row r="32" spans="2:12" ht="12.5">
      <c r="B32" s="34">
        <v>0.40815972222222219</v>
      </c>
      <c r="C32" s="107">
        <v>10</v>
      </c>
      <c r="D32" s="108">
        <v>21.06</v>
      </c>
      <c r="E32" s="108">
        <v>210.6</v>
      </c>
      <c r="F32" s="109" t="s">
        <v>12</v>
      </c>
    </row>
    <row r="33" spans="2:6" ht="12.5">
      <c r="B33" s="34">
        <v>0.40815972222222219</v>
      </c>
      <c r="C33" s="107">
        <v>380</v>
      </c>
      <c r="D33" s="108">
        <v>21.06</v>
      </c>
      <c r="E33" s="108">
        <v>8002.7999999999993</v>
      </c>
      <c r="F33" s="109" t="s">
        <v>12</v>
      </c>
    </row>
    <row r="34" spans="2:6" ht="12.5">
      <c r="B34" s="34">
        <v>0.40815972222222219</v>
      </c>
      <c r="C34" s="107">
        <v>78</v>
      </c>
      <c r="D34" s="108">
        <v>21.06</v>
      </c>
      <c r="E34" s="108">
        <v>1642.6799999999998</v>
      </c>
      <c r="F34" s="109" t="s">
        <v>12</v>
      </c>
    </row>
    <row r="35" spans="2:6" ht="12.5">
      <c r="B35" s="34">
        <v>0.41825231481481479</v>
      </c>
      <c r="C35" s="107">
        <v>269</v>
      </c>
      <c r="D35" s="108">
        <v>21.08</v>
      </c>
      <c r="E35" s="108">
        <v>5670.5199999999995</v>
      </c>
      <c r="F35" s="109" t="s">
        <v>12</v>
      </c>
    </row>
    <row r="36" spans="2:6" ht="12.5">
      <c r="B36" s="34">
        <v>0.41825231481481479</v>
      </c>
      <c r="C36" s="107">
        <v>269</v>
      </c>
      <c r="D36" s="108">
        <v>21.08</v>
      </c>
      <c r="E36" s="108">
        <v>5670.5199999999995</v>
      </c>
      <c r="F36" s="109" t="s">
        <v>12</v>
      </c>
    </row>
    <row r="37" spans="2:6" ht="12.5">
      <c r="B37" s="34">
        <v>0.41983796296296294</v>
      </c>
      <c r="C37" s="107">
        <v>226</v>
      </c>
      <c r="D37" s="108">
        <v>21.08</v>
      </c>
      <c r="E37" s="108">
        <v>4764.08</v>
      </c>
      <c r="F37" s="109" t="s">
        <v>12</v>
      </c>
    </row>
    <row r="38" spans="2:6" ht="12.5">
      <c r="B38" s="34">
        <v>0.42502314814814812</v>
      </c>
      <c r="C38" s="107">
        <v>247</v>
      </c>
      <c r="D38" s="108">
        <v>21.08</v>
      </c>
      <c r="E38" s="108">
        <v>5206.7599999999993</v>
      </c>
      <c r="F38" s="109" t="s">
        <v>12</v>
      </c>
    </row>
    <row r="39" spans="2:6" ht="12.5">
      <c r="B39" s="34">
        <v>0.42502314814814812</v>
      </c>
      <c r="C39" s="107">
        <v>26</v>
      </c>
      <c r="D39" s="108">
        <v>21.08</v>
      </c>
      <c r="E39" s="108">
        <v>548.07999999999993</v>
      </c>
      <c r="F39" s="109" t="s">
        <v>12</v>
      </c>
    </row>
    <row r="40" spans="2:6" ht="12.5">
      <c r="B40" s="34">
        <v>0.43107638888888888</v>
      </c>
      <c r="C40" s="107">
        <v>261</v>
      </c>
      <c r="D40" s="108">
        <v>21.06</v>
      </c>
      <c r="E40" s="108">
        <v>5496.66</v>
      </c>
      <c r="F40" s="109" t="s">
        <v>12</v>
      </c>
    </row>
    <row r="41" spans="2:6" ht="12.5">
      <c r="B41" s="34">
        <v>0.43107638888888888</v>
      </c>
      <c r="C41" s="107">
        <v>269</v>
      </c>
      <c r="D41" s="108">
        <v>21.06</v>
      </c>
      <c r="E41" s="108">
        <v>5665.1399999999994</v>
      </c>
      <c r="F41" s="109" t="s">
        <v>12</v>
      </c>
    </row>
    <row r="42" spans="2:6" ht="12.5">
      <c r="B42" s="34">
        <v>0.43107638888888888</v>
      </c>
      <c r="C42" s="107">
        <v>261</v>
      </c>
      <c r="D42" s="108">
        <v>21.06</v>
      </c>
      <c r="E42" s="108">
        <v>5496.66</v>
      </c>
      <c r="F42" s="109" t="s">
        <v>12</v>
      </c>
    </row>
    <row r="43" spans="2:6" ht="12.5">
      <c r="B43" s="34">
        <v>0.43957175925925923</v>
      </c>
      <c r="C43" s="107">
        <v>565</v>
      </c>
      <c r="D43" s="108">
        <v>21.1</v>
      </c>
      <c r="E43" s="108">
        <v>11921.5</v>
      </c>
      <c r="F43" s="109" t="s">
        <v>12</v>
      </c>
    </row>
    <row r="44" spans="2:6" ht="12.5">
      <c r="B44" s="34">
        <v>0.44230324074074073</v>
      </c>
      <c r="C44" s="107">
        <v>27</v>
      </c>
      <c r="D44" s="108">
        <v>21.08</v>
      </c>
      <c r="E44" s="108">
        <v>569.16</v>
      </c>
      <c r="F44" s="109" t="s">
        <v>12</v>
      </c>
    </row>
    <row r="45" spans="2:6" ht="12.5">
      <c r="B45" s="34">
        <v>0.4446180555555555</v>
      </c>
      <c r="C45" s="107">
        <v>119</v>
      </c>
      <c r="D45" s="108">
        <v>21.08</v>
      </c>
      <c r="E45" s="108">
        <v>2508.52</v>
      </c>
      <c r="F45" s="109" t="s">
        <v>12</v>
      </c>
    </row>
    <row r="46" spans="2:6" ht="12.5">
      <c r="B46" s="34">
        <v>0.45069444444444445</v>
      </c>
      <c r="C46" s="107">
        <v>100</v>
      </c>
      <c r="D46" s="108">
        <v>21.1</v>
      </c>
      <c r="E46" s="108">
        <v>2110</v>
      </c>
      <c r="F46" s="109" t="s">
        <v>12</v>
      </c>
    </row>
    <row r="47" spans="2:6" ht="12.5">
      <c r="B47" s="34">
        <v>0.45069444444444445</v>
      </c>
      <c r="C47" s="107">
        <v>13</v>
      </c>
      <c r="D47" s="108">
        <v>21.1</v>
      </c>
      <c r="E47" s="108">
        <v>274.3</v>
      </c>
      <c r="F47" s="109" t="s">
        <v>12</v>
      </c>
    </row>
    <row r="48" spans="2:6" ht="12.5">
      <c r="B48" s="34">
        <v>0.45798611111111115</v>
      </c>
      <c r="C48" s="107">
        <v>6</v>
      </c>
      <c r="D48" s="108">
        <v>21.1</v>
      </c>
      <c r="E48" s="108">
        <v>126.60000000000001</v>
      </c>
      <c r="F48" s="109" t="s">
        <v>12</v>
      </c>
    </row>
    <row r="49" spans="2:6" ht="12.5">
      <c r="B49" s="34">
        <v>0.45798611111111115</v>
      </c>
      <c r="C49" s="107">
        <v>652</v>
      </c>
      <c r="D49" s="108">
        <v>21.1</v>
      </c>
      <c r="E49" s="108">
        <v>13757.2</v>
      </c>
      <c r="F49" s="109" t="s">
        <v>12</v>
      </c>
    </row>
    <row r="50" spans="2:6" ht="12.5">
      <c r="B50" s="34">
        <v>0.45798611111111115</v>
      </c>
      <c r="C50" s="107">
        <v>520</v>
      </c>
      <c r="D50" s="108">
        <v>21.1</v>
      </c>
      <c r="E50" s="108">
        <v>10972</v>
      </c>
      <c r="F50" s="109" t="s">
        <v>12</v>
      </c>
    </row>
    <row r="51" spans="2:6" ht="12.5">
      <c r="B51" s="34">
        <v>0.46372685185185186</v>
      </c>
      <c r="C51" s="107">
        <v>270</v>
      </c>
      <c r="D51" s="108">
        <v>21.1</v>
      </c>
      <c r="E51" s="108">
        <v>5697</v>
      </c>
      <c r="F51" s="109" t="s">
        <v>12</v>
      </c>
    </row>
    <row r="52" spans="2:6" ht="12.5">
      <c r="B52" s="34">
        <v>0.4714930555555556</v>
      </c>
      <c r="C52" s="107">
        <v>479</v>
      </c>
      <c r="D52" s="108">
        <v>21.1</v>
      </c>
      <c r="E52" s="108">
        <v>10106.900000000001</v>
      </c>
      <c r="F52" s="109" t="s">
        <v>12</v>
      </c>
    </row>
    <row r="53" spans="2:6" ht="12.5">
      <c r="B53" s="34">
        <v>0.47326388888888887</v>
      </c>
      <c r="C53" s="107">
        <v>103</v>
      </c>
      <c r="D53" s="108">
        <v>21.1</v>
      </c>
      <c r="E53" s="108">
        <v>2173.3000000000002</v>
      </c>
      <c r="F53" s="109" t="s">
        <v>12</v>
      </c>
    </row>
    <row r="54" spans="2:6" ht="12.5">
      <c r="B54" s="34">
        <v>0.47326388888888887</v>
      </c>
      <c r="C54" s="107">
        <v>276</v>
      </c>
      <c r="D54" s="108">
        <v>21.1</v>
      </c>
      <c r="E54" s="108">
        <v>5823.6</v>
      </c>
      <c r="F54" s="109" t="s">
        <v>12</v>
      </c>
    </row>
    <row r="55" spans="2:6" ht="12.5">
      <c r="B55" s="34">
        <v>0.48023148148148148</v>
      </c>
      <c r="C55" s="107">
        <v>283</v>
      </c>
      <c r="D55" s="108">
        <v>21.12</v>
      </c>
      <c r="E55" s="108">
        <v>5976.96</v>
      </c>
      <c r="F55" s="109" t="s">
        <v>12</v>
      </c>
    </row>
    <row r="56" spans="2:6" ht="12.5">
      <c r="B56" s="34">
        <v>0.48395833333333332</v>
      </c>
      <c r="C56" s="107">
        <v>12</v>
      </c>
      <c r="D56" s="108">
        <v>21.12</v>
      </c>
      <c r="E56" s="108">
        <v>253.44</v>
      </c>
      <c r="F56" s="109" t="s">
        <v>12</v>
      </c>
    </row>
    <row r="57" spans="2:6" ht="12.5">
      <c r="B57" s="34">
        <v>0.49221064814814813</v>
      </c>
      <c r="C57" s="107">
        <v>579</v>
      </c>
      <c r="D57" s="108">
        <v>21.16</v>
      </c>
      <c r="E57" s="108">
        <v>12251.64</v>
      </c>
      <c r="F57" s="109" t="s">
        <v>12</v>
      </c>
    </row>
    <row r="58" spans="2:6" ht="12.5">
      <c r="B58" s="34">
        <v>0.49221064814814813</v>
      </c>
      <c r="C58" s="107">
        <v>277</v>
      </c>
      <c r="D58" s="108">
        <v>21.16</v>
      </c>
      <c r="E58" s="108">
        <v>5861.32</v>
      </c>
      <c r="F58" s="109" t="s">
        <v>12</v>
      </c>
    </row>
    <row r="59" spans="2:6" ht="12.5">
      <c r="B59" s="34">
        <v>0.49221064814814813</v>
      </c>
      <c r="C59" s="107">
        <v>291</v>
      </c>
      <c r="D59" s="108">
        <v>21.16</v>
      </c>
      <c r="E59" s="108">
        <v>6157.56</v>
      </c>
      <c r="F59" s="109" t="s">
        <v>12</v>
      </c>
    </row>
    <row r="60" spans="2:6" ht="12.5">
      <c r="B60" s="34">
        <v>0.50074074074074071</v>
      </c>
      <c r="C60" s="107">
        <v>285</v>
      </c>
      <c r="D60" s="108">
        <v>21.16</v>
      </c>
      <c r="E60" s="108">
        <v>6030.6</v>
      </c>
      <c r="F60" s="109" t="s">
        <v>12</v>
      </c>
    </row>
    <row r="61" spans="2:6" ht="12.5">
      <c r="B61" s="34">
        <v>0.50598379629629631</v>
      </c>
      <c r="C61" s="107">
        <v>295</v>
      </c>
      <c r="D61" s="108">
        <v>21.16</v>
      </c>
      <c r="E61" s="108">
        <v>6242.2</v>
      </c>
      <c r="F61" s="109" t="s">
        <v>12</v>
      </c>
    </row>
    <row r="62" spans="2:6" ht="12.5">
      <c r="B62" s="34">
        <v>0.5118287037037037</v>
      </c>
      <c r="C62" s="107">
        <v>222</v>
      </c>
      <c r="D62" s="108">
        <v>21.16</v>
      </c>
      <c r="E62" s="108">
        <v>4697.5200000000004</v>
      </c>
      <c r="F62" s="109" t="s">
        <v>12</v>
      </c>
    </row>
    <row r="63" spans="2:6" ht="12.5">
      <c r="B63" s="34">
        <v>0.5118287037037037</v>
      </c>
      <c r="C63" s="107">
        <v>43</v>
      </c>
      <c r="D63" s="108">
        <v>21.16</v>
      </c>
      <c r="E63" s="108">
        <v>909.88</v>
      </c>
      <c r="F63" s="109" t="s">
        <v>12</v>
      </c>
    </row>
    <row r="64" spans="2:6" ht="12.5">
      <c r="B64" s="34">
        <v>0.51293981481481488</v>
      </c>
      <c r="C64" s="107">
        <v>268</v>
      </c>
      <c r="D64" s="108">
        <v>21.16</v>
      </c>
      <c r="E64" s="108">
        <v>5670.88</v>
      </c>
      <c r="F64" s="109" t="s">
        <v>12</v>
      </c>
    </row>
    <row r="65" spans="2:6" ht="12.5">
      <c r="B65" s="34">
        <v>0.51950231481481479</v>
      </c>
      <c r="C65" s="107">
        <v>76</v>
      </c>
      <c r="D65" s="108">
        <v>21.16</v>
      </c>
      <c r="E65" s="108">
        <v>1608.16</v>
      </c>
      <c r="F65" s="109" t="s">
        <v>12</v>
      </c>
    </row>
    <row r="66" spans="2:6" ht="12.5">
      <c r="B66" s="34">
        <v>0.51950231481481479</v>
      </c>
      <c r="C66" s="107">
        <v>176</v>
      </c>
      <c r="D66" s="108">
        <v>21.16</v>
      </c>
      <c r="E66" s="108">
        <v>3724.16</v>
      </c>
      <c r="F66" s="109" t="s">
        <v>12</v>
      </c>
    </row>
    <row r="67" spans="2:6" ht="12.5">
      <c r="B67" s="34">
        <v>0.51950231481481479</v>
      </c>
      <c r="C67" s="107">
        <v>7</v>
      </c>
      <c r="D67" s="108">
        <v>21.16</v>
      </c>
      <c r="E67" s="108">
        <v>148.12</v>
      </c>
      <c r="F67" s="109" t="s">
        <v>12</v>
      </c>
    </row>
    <row r="68" spans="2:6" ht="12.5">
      <c r="B68" s="34">
        <v>0.53600694444444441</v>
      </c>
      <c r="C68" s="107">
        <v>297</v>
      </c>
      <c r="D68" s="108">
        <v>21.2</v>
      </c>
      <c r="E68" s="108">
        <v>6296.4</v>
      </c>
      <c r="F68" s="109" t="s">
        <v>12</v>
      </c>
    </row>
    <row r="69" spans="2:6" ht="12.5">
      <c r="B69" s="34">
        <v>0.53689814814814818</v>
      </c>
      <c r="C69" s="107">
        <v>304</v>
      </c>
      <c r="D69" s="108">
        <v>21.2</v>
      </c>
      <c r="E69" s="108">
        <v>6444.8</v>
      </c>
      <c r="F69" s="109" t="s">
        <v>12</v>
      </c>
    </row>
    <row r="70" spans="2:6" ht="12.5">
      <c r="B70" s="34">
        <v>0.54202546296296295</v>
      </c>
      <c r="C70" s="107">
        <v>238</v>
      </c>
      <c r="D70" s="108">
        <v>21.2</v>
      </c>
      <c r="E70" s="108">
        <v>5045.5999999999995</v>
      </c>
      <c r="F70" s="109" t="s">
        <v>12</v>
      </c>
    </row>
    <row r="71" spans="2:6" ht="12.5">
      <c r="B71" s="34">
        <v>0.54202546296296295</v>
      </c>
      <c r="C71" s="107">
        <v>66</v>
      </c>
      <c r="D71" s="108">
        <v>21.2</v>
      </c>
      <c r="E71" s="108">
        <v>1399.2</v>
      </c>
      <c r="F71" s="109" t="s">
        <v>12</v>
      </c>
    </row>
    <row r="72" spans="2:6" ht="12.5">
      <c r="B72" s="34">
        <v>0.54210648148148144</v>
      </c>
      <c r="C72" s="107">
        <v>199</v>
      </c>
      <c r="D72" s="108">
        <v>21.18</v>
      </c>
      <c r="E72" s="108">
        <v>4214.82</v>
      </c>
      <c r="F72" s="109" t="s">
        <v>12</v>
      </c>
    </row>
    <row r="73" spans="2:6" ht="12.5">
      <c r="B73" s="34">
        <v>0.54210648148148144</v>
      </c>
      <c r="C73" s="107">
        <v>93</v>
      </c>
      <c r="D73" s="108">
        <v>21.18</v>
      </c>
      <c r="E73" s="108">
        <v>1969.74</v>
      </c>
      <c r="F73" s="109" t="s">
        <v>12</v>
      </c>
    </row>
    <row r="74" spans="2:6" ht="12.5">
      <c r="B74" s="34">
        <v>0.54210648148148144</v>
      </c>
      <c r="C74" s="107">
        <v>195</v>
      </c>
      <c r="D74" s="108">
        <v>21.18</v>
      </c>
      <c r="E74" s="108">
        <v>4130.1000000000004</v>
      </c>
      <c r="F74" s="109" t="s">
        <v>12</v>
      </c>
    </row>
    <row r="75" spans="2:6" ht="12.5">
      <c r="B75" s="34">
        <v>0.54210648148148144</v>
      </c>
      <c r="C75" s="107">
        <v>64</v>
      </c>
      <c r="D75" s="108">
        <v>21.18</v>
      </c>
      <c r="E75" s="108">
        <v>1355.52</v>
      </c>
      <c r="F75" s="109" t="s">
        <v>12</v>
      </c>
    </row>
    <row r="76" spans="2:6" ht="12.5">
      <c r="B76" s="34">
        <v>0.54210648148148144</v>
      </c>
      <c r="C76" s="107">
        <v>195</v>
      </c>
      <c r="D76" s="108">
        <v>21.18</v>
      </c>
      <c r="E76" s="108">
        <v>4130.1000000000004</v>
      </c>
      <c r="F76" s="109" t="s">
        <v>12</v>
      </c>
    </row>
    <row r="77" spans="2:6" ht="12.5">
      <c r="B77" s="34">
        <v>0.54210648148148144</v>
      </c>
      <c r="C77" s="107">
        <v>61</v>
      </c>
      <c r="D77" s="108">
        <v>21.18</v>
      </c>
      <c r="E77" s="108">
        <v>1291.98</v>
      </c>
      <c r="F77" s="109" t="s">
        <v>12</v>
      </c>
    </row>
    <row r="78" spans="2:6" ht="12.5">
      <c r="B78" s="34">
        <v>0.5582407407407407</v>
      </c>
      <c r="C78" s="107">
        <v>286</v>
      </c>
      <c r="D78" s="108">
        <v>21.18</v>
      </c>
      <c r="E78" s="108">
        <v>6057.48</v>
      </c>
      <c r="F78" s="109" t="s">
        <v>12</v>
      </c>
    </row>
    <row r="79" spans="2:6" ht="12.5">
      <c r="B79" s="34">
        <v>0.5582407407407407</v>
      </c>
      <c r="C79" s="107">
        <v>298</v>
      </c>
      <c r="D79" s="108">
        <v>21.18</v>
      </c>
      <c r="E79" s="108">
        <v>6311.64</v>
      </c>
      <c r="F79" s="109" t="s">
        <v>12</v>
      </c>
    </row>
    <row r="80" spans="2:6" ht="12.5">
      <c r="B80" s="34">
        <v>0.56164351851851857</v>
      </c>
      <c r="C80" s="107">
        <v>292</v>
      </c>
      <c r="D80" s="108">
        <v>21.18</v>
      </c>
      <c r="E80" s="108">
        <v>6184.5599999999995</v>
      </c>
      <c r="F80" s="109" t="s">
        <v>12</v>
      </c>
    </row>
    <row r="81" spans="2:6" ht="12.5">
      <c r="B81" s="34">
        <v>0.56520833333333331</v>
      </c>
      <c r="C81" s="107">
        <v>297</v>
      </c>
      <c r="D81" s="108">
        <v>21.18</v>
      </c>
      <c r="E81" s="108">
        <v>6290.46</v>
      </c>
      <c r="F81" s="109" t="s">
        <v>12</v>
      </c>
    </row>
    <row r="82" spans="2:6" ht="12.5">
      <c r="B82" s="34">
        <v>0.5801736111111111</v>
      </c>
      <c r="C82" s="107">
        <v>122</v>
      </c>
      <c r="D82" s="108">
        <v>21.16</v>
      </c>
      <c r="E82" s="108">
        <v>2581.52</v>
      </c>
      <c r="F82" s="109" t="s">
        <v>12</v>
      </c>
    </row>
    <row r="83" spans="2:6" ht="12.5">
      <c r="B83" s="34">
        <v>0.5801736111111111</v>
      </c>
      <c r="C83" s="107">
        <v>100</v>
      </c>
      <c r="D83" s="108">
        <v>21.16</v>
      </c>
      <c r="E83" s="108">
        <v>2116</v>
      </c>
      <c r="F83" s="109" t="s">
        <v>12</v>
      </c>
    </row>
    <row r="84" spans="2:6" ht="12.5">
      <c r="B84" s="34">
        <v>0.5801736111111111</v>
      </c>
      <c r="C84" s="107">
        <v>77</v>
      </c>
      <c r="D84" s="108">
        <v>21.16</v>
      </c>
      <c r="E84" s="108">
        <v>1629.32</v>
      </c>
      <c r="F84" s="109" t="s">
        <v>12</v>
      </c>
    </row>
    <row r="85" spans="2:6" ht="12.5">
      <c r="B85" s="34">
        <v>0.58127314814814812</v>
      </c>
      <c r="C85" s="107">
        <v>269</v>
      </c>
      <c r="D85" s="108">
        <v>21.14</v>
      </c>
      <c r="E85" s="108">
        <v>5686.66</v>
      </c>
      <c r="F85" s="109" t="s">
        <v>12</v>
      </c>
    </row>
    <row r="86" spans="2:6" ht="12.5">
      <c r="B86" s="34">
        <v>0.58127314814814812</v>
      </c>
      <c r="C86" s="107">
        <v>276</v>
      </c>
      <c r="D86" s="108">
        <v>21.14</v>
      </c>
      <c r="E86" s="108">
        <v>5834.64</v>
      </c>
      <c r="F86" s="109" t="s">
        <v>12</v>
      </c>
    </row>
    <row r="87" spans="2:6" ht="12.5">
      <c r="B87" s="34">
        <v>0.58127314814814812</v>
      </c>
      <c r="C87" s="107">
        <v>261</v>
      </c>
      <c r="D87" s="108">
        <v>21.14</v>
      </c>
      <c r="E87" s="108">
        <v>5517.54</v>
      </c>
      <c r="F87" s="109" t="s">
        <v>12</v>
      </c>
    </row>
    <row r="88" spans="2:6" ht="12.5">
      <c r="B88" s="34">
        <v>0.59484953703703702</v>
      </c>
      <c r="C88" s="107">
        <v>275</v>
      </c>
      <c r="D88" s="108">
        <v>21.12</v>
      </c>
      <c r="E88" s="108">
        <v>5808</v>
      </c>
      <c r="F88" s="109" t="s">
        <v>12</v>
      </c>
    </row>
    <row r="89" spans="2:6" ht="12.5">
      <c r="B89" s="34">
        <v>0.59484953703703702</v>
      </c>
      <c r="C89" s="107">
        <v>254</v>
      </c>
      <c r="D89" s="108">
        <v>21.12</v>
      </c>
      <c r="E89" s="108">
        <v>5364.4800000000005</v>
      </c>
      <c r="F89" s="109" t="s">
        <v>12</v>
      </c>
    </row>
    <row r="90" spans="2:6" ht="12.5">
      <c r="B90" s="34">
        <v>0.59484953703703702</v>
      </c>
      <c r="C90" s="107">
        <v>49</v>
      </c>
      <c r="D90" s="108">
        <v>21.12</v>
      </c>
      <c r="E90" s="108">
        <v>1034.8800000000001</v>
      </c>
      <c r="F90" s="109" t="s">
        <v>12</v>
      </c>
    </row>
    <row r="91" spans="2:6" ht="12.5">
      <c r="B91" s="34">
        <v>0.60296296296296303</v>
      </c>
      <c r="C91" s="107">
        <v>61</v>
      </c>
      <c r="D91" s="108">
        <v>21.12</v>
      </c>
      <c r="E91" s="108">
        <v>1288.3200000000002</v>
      </c>
      <c r="F91" s="109" t="s">
        <v>12</v>
      </c>
    </row>
    <row r="92" spans="2:6" ht="12.5">
      <c r="B92" s="34">
        <v>0.60339120370370369</v>
      </c>
      <c r="C92" s="107">
        <v>210</v>
      </c>
      <c r="D92" s="108">
        <v>21.12</v>
      </c>
      <c r="E92" s="108">
        <v>4435.2</v>
      </c>
      <c r="F92" s="109" t="s">
        <v>12</v>
      </c>
    </row>
    <row r="93" spans="2:6" ht="12.5">
      <c r="B93" s="34">
        <v>0.60339120370370369</v>
      </c>
      <c r="C93" s="107">
        <v>128</v>
      </c>
      <c r="D93" s="108">
        <v>21.12</v>
      </c>
      <c r="E93" s="108">
        <v>2703.36</v>
      </c>
      <c r="F93" s="109" t="s">
        <v>12</v>
      </c>
    </row>
    <row r="94" spans="2:6" ht="12.5">
      <c r="B94" s="34">
        <v>0.60357638888888887</v>
      </c>
      <c r="C94" s="107">
        <v>133</v>
      </c>
      <c r="D94" s="108">
        <v>21.12</v>
      </c>
      <c r="E94" s="108">
        <v>2808.96</v>
      </c>
      <c r="F94" s="109" t="s">
        <v>12</v>
      </c>
    </row>
    <row r="95" spans="2:6" ht="12.5">
      <c r="B95" s="34">
        <v>0.60357638888888887</v>
      </c>
      <c r="C95" s="107">
        <v>16</v>
      </c>
      <c r="D95" s="108">
        <v>21.12</v>
      </c>
      <c r="E95" s="108">
        <v>337.92</v>
      </c>
      <c r="F95" s="109" t="s">
        <v>12</v>
      </c>
    </row>
    <row r="96" spans="2:6" ht="12.5">
      <c r="B96" s="34">
        <v>0.60357638888888887</v>
      </c>
      <c r="C96" s="107">
        <v>245</v>
      </c>
      <c r="D96" s="108">
        <v>21.12</v>
      </c>
      <c r="E96" s="108">
        <v>5174.4000000000005</v>
      </c>
      <c r="F96" s="109" t="s">
        <v>12</v>
      </c>
    </row>
    <row r="97" spans="2:6" ht="12.5">
      <c r="B97" s="34">
        <v>0.61216435185185192</v>
      </c>
      <c r="C97" s="107">
        <v>3</v>
      </c>
      <c r="D97" s="108">
        <v>21.2</v>
      </c>
      <c r="E97" s="108">
        <v>63.599999999999994</v>
      </c>
      <c r="F97" s="109" t="s">
        <v>12</v>
      </c>
    </row>
    <row r="98" spans="2:6" ht="12.5">
      <c r="B98" s="34">
        <v>0.61677083333333338</v>
      </c>
      <c r="C98" s="107">
        <v>100</v>
      </c>
      <c r="D98" s="108">
        <v>21.26</v>
      </c>
      <c r="E98" s="108">
        <v>2126</v>
      </c>
      <c r="F98" s="109" t="s">
        <v>12</v>
      </c>
    </row>
    <row r="99" spans="2:6" ht="12.5">
      <c r="B99" s="34">
        <v>0.61677083333333338</v>
      </c>
      <c r="C99" s="107">
        <v>123</v>
      </c>
      <c r="D99" s="108">
        <v>21.26</v>
      </c>
      <c r="E99" s="108">
        <v>2614.98</v>
      </c>
      <c r="F99" s="109" t="s">
        <v>12</v>
      </c>
    </row>
    <row r="100" spans="2:6" ht="12.5">
      <c r="B100" s="34">
        <v>0.61677083333333338</v>
      </c>
      <c r="C100" s="107">
        <v>86</v>
      </c>
      <c r="D100" s="108">
        <v>21.26</v>
      </c>
      <c r="E100" s="108">
        <v>1828.3600000000001</v>
      </c>
      <c r="F100" s="109" t="s">
        <v>12</v>
      </c>
    </row>
    <row r="101" spans="2:6" ht="12.5">
      <c r="B101" s="34">
        <v>0.61773148148148149</v>
      </c>
      <c r="C101" s="107">
        <v>372</v>
      </c>
      <c r="D101" s="108">
        <v>21.22</v>
      </c>
      <c r="E101" s="108">
        <v>7893.8399999999992</v>
      </c>
      <c r="F101" s="109" t="s">
        <v>12</v>
      </c>
    </row>
    <row r="102" spans="2:6" ht="12.5">
      <c r="B102" s="34">
        <v>0.62505787037037031</v>
      </c>
      <c r="C102" s="107">
        <v>88</v>
      </c>
      <c r="D102" s="108">
        <v>21.22</v>
      </c>
      <c r="E102" s="108">
        <v>1867.36</v>
      </c>
      <c r="F102" s="109" t="s">
        <v>12</v>
      </c>
    </row>
    <row r="103" spans="2:6" ht="12.5">
      <c r="B103" s="34">
        <v>0.62505787037037031</v>
      </c>
      <c r="C103" s="107">
        <v>100</v>
      </c>
      <c r="D103" s="108">
        <v>21.22</v>
      </c>
      <c r="E103" s="108">
        <v>2122</v>
      </c>
      <c r="F103" s="109" t="s">
        <v>12</v>
      </c>
    </row>
    <row r="104" spans="2:6" ht="12.5">
      <c r="B104" s="34">
        <v>0.62505787037037031</v>
      </c>
      <c r="C104" s="107">
        <v>281</v>
      </c>
      <c r="D104" s="108">
        <v>21.22</v>
      </c>
      <c r="E104" s="108">
        <v>5962.82</v>
      </c>
      <c r="F104" s="109" t="s">
        <v>12</v>
      </c>
    </row>
    <row r="105" spans="2:6" ht="12.5">
      <c r="B105" s="34">
        <v>0.62505787037037031</v>
      </c>
      <c r="C105" s="107">
        <v>184</v>
      </c>
      <c r="D105" s="108">
        <v>21.22</v>
      </c>
      <c r="E105" s="108">
        <v>3904.4799999999996</v>
      </c>
      <c r="F105" s="109" t="s">
        <v>12</v>
      </c>
    </row>
    <row r="106" spans="2:6" ht="12.5">
      <c r="B106" s="34">
        <v>0.62505787037037031</v>
      </c>
      <c r="C106" s="107">
        <v>100</v>
      </c>
      <c r="D106" s="108">
        <v>21.22</v>
      </c>
      <c r="E106" s="108">
        <v>2122</v>
      </c>
      <c r="F106" s="109" t="s">
        <v>12</v>
      </c>
    </row>
    <row r="107" spans="2:6" ht="12.5">
      <c r="B107" s="34">
        <v>0.62505787037037031</v>
      </c>
      <c r="C107" s="107">
        <v>193</v>
      </c>
      <c r="D107" s="108">
        <v>21.22</v>
      </c>
      <c r="E107" s="108">
        <v>4095.4599999999996</v>
      </c>
      <c r="F107" s="109" t="s">
        <v>12</v>
      </c>
    </row>
    <row r="108" spans="2:6" ht="12.5">
      <c r="B108" s="34">
        <v>0.62518518518518518</v>
      </c>
      <c r="C108" s="107">
        <v>282</v>
      </c>
      <c r="D108" s="108">
        <v>21.2</v>
      </c>
      <c r="E108" s="108">
        <v>5978.4</v>
      </c>
      <c r="F108" s="109" t="s">
        <v>12</v>
      </c>
    </row>
    <row r="109" spans="2:6" ht="12.5">
      <c r="B109" s="34">
        <v>0.63836805555555554</v>
      </c>
      <c r="C109" s="107">
        <v>307</v>
      </c>
      <c r="D109" s="108">
        <v>21.24</v>
      </c>
      <c r="E109" s="108">
        <v>6520.6799999999994</v>
      </c>
      <c r="F109" s="109" t="s">
        <v>12</v>
      </c>
    </row>
    <row r="110" spans="2:6" ht="12.5">
      <c r="B110" s="34">
        <v>0.64072916666666668</v>
      </c>
      <c r="C110" s="107">
        <v>67</v>
      </c>
      <c r="D110" s="108">
        <v>21.22</v>
      </c>
      <c r="E110" s="108">
        <v>1421.74</v>
      </c>
      <c r="F110" s="109" t="s">
        <v>12</v>
      </c>
    </row>
    <row r="111" spans="2:6" ht="12.5">
      <c r="B111" s="34">
        <v>0.64072916666666668</v>
      </c>
      <c r="C111" s="107">
        <v>283</v>
      </c>
      <c r="D111" s="108">
        <v>21.22</v>
      </c>
      <c r="E111" s="108">
        <v>6005.2599999999993</v>
      </c>
      <c r="F111" s="109" t="s">
        <v>12</v>
      </c>
    </row>
    <row r="112" spans="2:6" ht="12.5">
      <c r="B112" s="34">
        <v>0.64265046296296291</v>
      </c>
      <c r="C112" s="107">
        <v>206</v>
      </c>
      <c r="D112" s="108">
        <v>21.22</v>
      </c>
      <c r="E112" s="108">
        <v>4371.32</v>
      </c>
      <c r="F112" s="109" t="s">
        <v>12</v>
      </c>
    </row>
    <row r="113" spans="2:6" ht="12.5">
      <c r="B113" s="34">
        <v>0.64265046296296291</v>
      </c>
      <c r="C113" s="107">
        <v>267</v>
      </c>
      <c r="D113" s="108">
        <v>21.22</v>
      </c>
      <c r="E113" s="108">
        <v>5665.74</v>
      </c>
      <c r="F113" s="109" t="s">
        <v>12</v>
      </c>
    </row>
    <row r="114" spans="2:6" ht="12.5">
      <c r="B114" s="34">
        <v>0.64583333333333337</v>
      </c>
      <c r="C114" s="107">
        <v>286</v>
      </c>
      <c r="D114" s="108">
        <v>21.22</v>
      </c>
      <c r="E114" s="108">
        <v>6068.92</v>
      </c>
      <c r="F114" s="109" t="s">
        <v>12</v>
      </c>
    </row>
    <row r="115" spans="2:6" ht="12.5">
      <c r="B115" s="34">
        <v>0.64583333333333337</v>
      </c>
      <c r="C115" s="107">
        <v>279</v>
      </c>
      <c r="D115" s="108">
        <v>21.22</v>
      </c>
      <c r="E115" s="108">
        <v>5920.38</v>
      </c>
      <c r="F115" s="109" t="s">
        <v>12</v>
      </c>
    </row>
    <row r="116" spans="2:6" ht="12.5">
      <c r="B116" s="34">
        <v>0.65133101851851849</v>
      </c>
      <c r="C116" s="107">
        <v>268</v>
      </c>
      <c r="D116" s="108">
        <v>21.28</v>
      </c>
      <c r="E116" s="108">
        <v>5703.04</v>
      </c>
      <c r="F116" s="109" t="s">
        <v>12</v>
      </c>
    </row>
    <row r="117" spans="2:6" ht="12.5">
      <c r="B117" s="34">
        <v>0.65180555555555553</v>
      </c>
      <c r="C117" s="107">
        <v>550</v>
      </c>
      <c r="D117" s="108">
        <v>21.26</v>
      </c>
      <c r="E117" s="108">
        <v>11693</v>
      </c>
      <c r="F117" s="109" t="s">
        <v>12</v>
      </c>
    </row>
    <row r="118" spans="2:6" ht="12.5">
      <c r="B118" s="34">
        <v>0.66030092592592593</v>
      </c>
      <c r="C118" s="107">
        <v>259</v>
      </c>
      <c r="D118" s="108">
        <v>21.26</v>
      </c>
      <c r="E118" s="108">
        <v>5506.34</v>
      </c>
      <c r="F118" s="109" t="s">
        <v>12</v>
      </c>
    </row>
    <row r="119" spans="2:6" ht="12.5">
      <c r="B119" s="34">
        <v>0.66030092592592593</v>
      </c>
      <c r="C119" s="107">
        <v>797</v>
      </c>
      <c r="D119" s="108">
        <v>21.26</v>
      </c>
      <c r="E119" s="108">
        <v>16944.22</v>
      </c>
      <c r="F119" s="109" t="s">
        <v>12</v>
      </c>
    </row>
    <row r="120" spans="2:6" ht="12.5">
      <c r="B120" s="34">
        <v>0.66030092592592593</v>
      </c>
      <c r="C120" s="107">
        <v>267</v>
      </c>
      <c r="D120" s="108">
        <v>21.26</v>
      </c>
      <c r="E120" s="108">
        <v>5676.42</v>
      </c>
      <c r="F120" s="109" t="s">
        <v>12</v>
      </c>
    </row>
    <row r="121" spans="2:6" ht="12.5">
      <c r="B121" s="34">
        <v>0.66695601851851849</v>
      </c>
      <c r="C121" s="107">
        <v>545</v>
      </c>
      <c r="D121" s="108">
        <v>21.22</v>
      </c>
      <c r="E121" s="108">
        <v>11564.9</v>
      </c>
      <c r="F121" s="109" t="s">
        <v>12</v>
      </c>
    </row>
    <row r="122" spans="2:6" ht="12.5">
      <c r="B122" s="34">
        <v>0.66880787037037026</v>
      </c>
      <c r="C122" s="107">
        <v>256</v>
      </c>
      <c r="D122" s="108">
        <v>21.2</v>
      </c>
      <c r="E122" s="108">
        <v>5427.2</v>
      </c>
      <c r="F122" s="109" t="s">
        <v>12</v>
      </c>
    </row>
    <row r="123" spans="2:6" ht="12.5">
      <c r="B123" s="34">
        <v>0.67434027777777772</v>
      </c>
      <c r="C123" s="107">
        <v>534</v>
      </c>
      <c r="D123" s="108">
        <v>21.2</v>
      </c>
      <c r="E123" s="108">
        <v>11320.8</v>
      </c>
      <c r="F123" s="109" t="s">
        <v>12</v>
      </c>
    </row>
    <row r="124" spans="2:6" ht="12.5">
      <c r="B124" s="34">
        <v>0.67434027777777772</v>
      </c>
      <c r="C124" s="107">
        <v>296</v>
      </c>
      <c r="D124" s="108">
        <v>21.2</v>
      </c>
      <c r="E124" s="108">
        <v>6275.2</v>
      </c>
      <c r="F124" s="109" t="s">
        <v>12</v>
      </c>
    </row>
    <row r="125" spans="2:6" ht="12.5">
      <c r="B125" s="34">
        <v>0.67768518518518517</v>
      </c>
      <c r="C125" s="107">
        <v>293</v>
      </c>
      <c r="D125" s="108">
        <v>21.18</v>
      </c>
      <c r="E125" s="108">
        <v>6205.74</v>
      </c>
      <c r="F125" s="109" t="s">
        <v>12</v>
      </c>
    </row>
    <row r="126" spans="2:6" ht="12.5">
      <c r="B126" s="34">
        <v>0.67768518518518517</v>
      </c>
      <c r="C126" s="107">
        <v>291</v>
      </c>
      <c r="D126" s="108">
        <v>21.18</v>
      </c>
      <c r="E126" s="108">
        <v>6163.38</v>
      </c>
      <c r="F126" s="109" t="s">
        <v>12</v>
      </c>
    </row>
    <row r="127" spans="2:6" ht="12.5">
      <c r="B127" s="34">
        <v>0.69179398148148152</v>
      </c>
      <c r="C127" s="107">
        <v>100</v>
      </c>
      <c r="D127" s="108">
        <v>21.22</v>
      </c>
      <c r="E127" s="108">
        <v>2122</v>
      </c>
      <c r="F127" s="109" t="s">
        <v>12</v>
      </c>
    </row>
    <row r="128" spans="2:6" ht="12.5">
      <c r="B128" s="34">
        <v>0.69179398148148152</v>
      </c>
      <c r="C128" s="107">
        <v>49</v>
      </c>
      <c r="D128" s="108">
        <v>21.22</v>
      </c>
      <c r="E128" s="108">
        <v>1039.78</v>
      </c>
      <c r="F128" s="109" t="s">
        <v>12</v>
      </c>
    </row>
    <row r="129" spans="2:6" ht="12.5">
      <c r="B129" s="34">
        <v>0.69179398148148152</v>
      </c>
      <c r="C129" s="107">
        <v>685</v>
      </c>
      <c r="D129" s="108">
        <v>21.22</v>
      </c>
      <c r="E129" s="108">
        <v>14535.699999999999</v>
      </c>
      <c r="F129" s="109" t="s">
        <v>12</v>
      </c>
    </row>
    <row r="130" spans="2:6" ht="12.5">
      <c r="B130" s="34">
        <v>0.69532407407407415</v>
      </c>
      <c r="C130" s="107">
        <v>309</v>
      </c>
      <c r="D130" s="108">
        <v>21.24</v>
      </c>
      <c r="E130" s="108">
        <v>6563.16</v>
      </c>
      <c r="F130" s="109" t="s">
        <v>12</v>
      </c>
    </row>
    <row r="131" spans="2:6" ht="12.5">
      <c r="B131" s="34">
        <v>0.69532407407407415</v>
      </c>
      <c r="C131" s="107">
        <v>382</v>
      </c>
      <c r="D131" s="108">
        <v>21.24</v>
      </c>
      <c r="E131" s="108">
        <v>8113.6799999999994</v>
      </c>
      <c r="F131" s="109" t="s">
        <v>12</v>
      </c>
    </row>
    <row r="132" spans="2:6" ht="12.5">
      <c r="B132" s="34">
        <v>0.69532407407407415</v>
      </c>
      <c r="C132" s="107">
        <v>261</v>
      </c>
      <c r="D132" s="108">
        <v>21.24</v>
      </c>
      <c r="E132" s="108">
        <v>5543.6399999999994</v>
      </c>
      <c r="F132" s="109" t="s">
        <v>12</v>
      </c>
    </row>
    <row r="133" spans="2:6" ht="12.5">
      <c r="B133" s="34">
        <v>0.69898148148148154</v>
      </c>
      <c r="C133" s="107">
        <v>221</v>
      </c>
      <c r="D133" s="108">
        <v>21.24</v>
      </c>
      <c r="E133" s="108">
        <v>4694.04</v>
      </c>
      <c r="F133" s="109" t="s">
        <v>12</v>
      </c>
    </row>
    <row r="134" spans="2:6" ht="12.5">
      <c r="B134" s="34">
        <v>0.69898148148148154</v>
      </c>
      <c r="C134" s="107">
        <v>382</v>
      </c>
      <c r="D134" s="108">
        <v>21.24</v>
      </c>
      <c r="E134" s="108">
        <v>8113.6799999999994</v>
      </c>
      <c r="F134" s="109" t="s">
        <v>12</v>
      </c>
    </row>
    <row r="135" spans="2:6" ht="12.5">
      <c r="B135" s="34">
        <v>0.70050925925925922</v>
      </c>
      <c r="C135" s="107">
        <v>2</v>
      </c>
      <c r="D135" s="108">
        <v>21.24</v>
      </c>
      <c r="E135" s="108">
        <v>42.48</v>
      </c>
      <c r="F135" s="109" t="s">
        <v>12</v>
      </c>
    </row>
    <row r="136" spans="2:6" ht="12.5">
      <c r="B136" s="34">
        <v>0.70283564814814825</v>
      </c>
      <c r="C136" s="107">
        <v>104</v>
      </c>
      <c r="D136" s="108">
        <v>21.24</v>
      </c>
      <c r="E136" s="108">
        <v>2208.96</v>
      </c>
      <c r="F136" s="109" t="s">
        <v>12</v>
      </c>
    </row>
    <row r="137" spans="2:6" ht="12.5">
      <c r="B137" s="34">
        <v>0.70283564814814825</v>
      </c>
      <c r="C137" s="107">
        <v>267</v>
      </c>
      <c r="D137" s="108">
        <v>21.24</v>
      </c>
      <c r="E137" s="108">
        <v>5671.08</v>
      </c>
      <c r="F137" s="109" t="s">
        <v>12</v>
      </c>
    </row>
    <row r="138" spans="2:6" ht="12.5">
      <c r="B138" s="34">
        <v>0.70283564814814825</v>
      </c>
      <c r="C138" s="107">
        <v>62</v>
      </c>
      <c r="D138" s="108">
        <v>21.24</v>
      </c>
      <c r="E138" s="108">
        <v>1316.8799999999999</v>
      </c>
      <c r="F138" s="109" t="s">
        <v>12</v>
      </c>
    </row>
    <row r="139" spans="2:6" ht="12.5">
      <c r="B139" s="34">
        <v>0.70716435185185189</v>
      </c>
      <c r="C139" s="107">
        <v>70</v>
      </c>
      <c r="D139" s="108">
        <v>21.22</v>
      </c>
      <c r="E139" s="108">
        <v>1485.3999999999999</v>
      </c>
      <c r="F139" s="109" t="s">
        <v>12</v>
      </c>
    </row>
    <row r="140" spans="2:6" ht="12.5">
      <c r="B140" s="34">
        <v>0.70716435185185189</v>
      </c>
      <c r="C140" s="107">
        <v>235</v>
      </c>
      <c r="D140" s="108">
        <v>21.22</v>
      </c>
      <c r="E140" s="108">
        <v>4986.7</v>
      </c>
      <c r="F140" s="109" t="s">
        <v>12</v>
      </c>
    </row>
    <row r="141" spans="2:6" ht="12.5">
      <c r="B141" s="34">
        <v>0.70716435185185189</v>
      </c>
      <c r="C141" s="107">
        <v>303</v>
      </c>
      <c r="D141" s="108">
        <v>21.22</v>
      </c>
      <c r="E141" s="108">
        <v>6429.66</v>
      </c>
      <c r="F141" s="109" t="s">
        <v>12</v>
      </c>
    </row>
    <row r="142" spans="2:6" ht="12.5">
      <c r="B142" s="34">
        <v>0.71950231481481486</v>
      </c>
      <c r="C142" s="107">
        <v>436</v>
      </c>
      <c r="D142" s="108">
        <v>21.24</v>
      </c>
      <c r="E142" s="108">
        <v>9260.64</v>
      </c>
      <c r="F142" s="109" t="s">
        <v>12</v>
      </c>
    </row>
    <row r="143" spans="2:6" ht="12.5">
      <c r="B143" s="34">
        <v>0.71950231481481486</v>
      </c>
      <c r="C143" s="107">
        <v>455</v>
      </c>
      <c r="D143" s="108">
        <v>21.24</v>
      </c>
      <c r="E143" s="108">
        <v>9664.1999999999989</v>
      </c>
      <c r="F143" s="109" t="s">
        <v>12</v>
      </c>
    </row>
    <row r="144" spans="2:6" ht="12.5">
      <c r="B144" s="34">
        <v>0.72199074074074077</v>
      </c>
      <c r="C144" s="107">
        <v>100</v>
      </c>
      <c r="D144" s="108">
        <v>21.24</v>
      </c>
      <c r="E144" s="108">
        <v>2124</v>
      </c>
      <c r="F144" s="109" t="s">
        <v>12</v>
      </c>
    </row>
    <row r="145" spans="2:6" ht="12.5">
      <c r="B145" s="34">
        <v>0.72199074074074077</v>
      </c>
      <c r="C145" s="107">
        <v>149</v>
      </c>
      <c r="D145" s="108">
        <v>21.24</v>
      </c>
      <c r="E145" s="108">
        <v>3164.7599999999998</v>
      </c>
      <c r="F145" s="109" t="s">
        <v>12</v>
      </c>
    </row>
    <row r="146" spans="2:6" ht="12.5">
      <c r="B146" s="34">
        <v>0.72199074074074077</v>
      </c>
      <c r="C146" s="107">
        <v>65</v>
      </c>
      <c r="D146" s="108">
        <v>21.24</v>
      </c>
      <c r="E146" s="108">
        <v>1380.6</v>
      </c>
      <c r="F146" s="109" t="s">
        <v>12</v>
      </c>
    </row>
    <row r="147" spans="2:6" ht="12.5">
      <c r="B147" s="34">
        <v>0.72199074074074077</v>
      </c>
      <c r="C147" s="107">
        <v>81</v>
      </c>
      <c r="D147" s="108">
        <v>21.24</v>
      </c>
      <c r="E147" s="108">
        <v>1720.4399999999998</v>
      </c>
      <c r="F147" s="109" t="s">
        <v>12</v>
      </c>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5">
      <c r="B17" s="26">
        <v>45813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45813.382106481484</v>
      </c>
      <c r="C20" s="107">
        <v>312</v>
      </c>
      <c r="D20" s="108">
        <v>21.1</v>
      </c>
      <c r="E20" s="108">
        <v>6583.2000000000007</v>
      </c>
      <c r="F20" s="109" t="s">
        <v>12</v>
      </c>
      <c r="G20" s="87"/>
      <c r="H20" s="86"/>
      <c r="I20" s="86"/>
      <c r="J20" s="86"/>
      <c r="K20" s="86"/>
    </row>
    <row r="21" spans="2:12" ht="12.5">
      <c r="B21" s="34">
        <v>45813.382106481484</v>
      </c>
      <c r="C21" s="107">
        <v>207</v>
      </c>
      <c r="D21" s="108">
        <v>21.1</v>
      </c>
      <c r="E21" s="108">
        <v>4367.7000000000007</v>
      </c>
      <c r="F21" s="109" t="s">
        <v>12</v>
      </c>
    </row>
    <row r="22" spans="2:12" ht="12.5">
      <c r="B22" s="34">
        <v>45813.382106481484</v>
      </c>
      <c r="C22" s="107">
        <v>416</v>
      </c>
      <c r="D22" s="108">
        <v>21.1</v>
      </c>
      <c r="E22" s="108">
        <v>8777.6</v>
      </c>
      <c r="F22" s="109" t="s">
        <v>12</v>
      </c>
    </row>
    <row r="23" spans="2:12" ht="12.5">
      <c r="B23" s="34">
        <v>45813.386423611111</v>
      </c>
      <c r="C23" s="107">
        <v>575</v>
      </c>
      <c r="D23" s="108">
        <v>21.12</v>
      </c>
      <c r="E23" s="108">
        <v>12144</v>
      </c>
      <c r="F23" s="109" t="s">
        <v>12</v>
      </c>
    </row>
    <row r="24" spans="2:12" ht="12.5">
      <c r="B24" s="34">
        <v>45813.386423611111</v>
      </c>
      <c r="C24" s="107">
        <v>296</v>
      </c>
      <c r="D24" s="108">
        <v>21.12</v>
      </c>
      <c r="E24" s="108">
        <v>6251.52</v>
      </c>
      <c r="F24" s="109" t="s">
        <v>12</v>
      </c>
    </row>
    <row r="25" spans="2:12" ht="12.5">
      <c r="B25" s="34">
        <v>45813.390300925923</v>
      </c>
      <c r="C25" s="107">
        <v>269</v>
      </c>
      <c r="D25" s="108">
        <v>21.08</v>
      </c>
      <c r="E25" s="108">
        <v>5670.5199999999995</v>
      </c>
      <c r="F25" s="109" t="s">
        <v>12</v>
      </c>
    </row>
    <row r="26" spans="2:12" ht="12.5">
      <c r="B26" s="34">
        <v>45813.400243055556</v>
      </c>
      <c r="C26" s="107">
        <v>196</v>
      </c>
      <c r="D26" s="108">
        <v>21.06</v>
      </c>
      <c r="E26" s="108">
        <v>4127.7599999999993</v>
      </c>
      <c r="F26" s="109" t="s">
        <v>12</v>
      </c>
    </row>
    <row r="27" spans="2:12" ht="12.5">
      <c r="B27" s="34">
        <v>45813.400243055556</v>
      </c>
      <c r="C27" s="107">
        <v>261</v>
      </c>
      <c r="D27" s="108">
        <v>21.06</v>
      </c>
      <c r="E27" s="108">
        <v>5496.66</v>
      </c>
      <c r="F27" s="109" t="s">
        <v>12</v>
      </c>
    </row>
    <row r="28" spans="2:12" ht="12.5">
      <c r="B28" s="34">
        <v>45813.400243055556</v>
      </c>
      <c r="C28" s="107">
        <v>294</v>
      </c>
      <c r="D28" s="108">
        <v>21.06</v>
      </c>
      <c r="E28" s="108">
        <v>6191.6399999999994</v>
      </c>
      <c r="F28" s="109" t="s">
        <v>12</v>
      </c>
    </row>
    <row r="29" spans="2:12" ht="12.5">
      <c r="B29" s="34">
        <v>45813.400243055556</v>
      </c>
      <c r="C29" s="107">
        <v>113</v>
      </c>
      <c r="D29" s="108">
        <v>21.06</v>
      </c>
      <c r="E29" s="108">
        <v>2379.7799999999997</v>
      </c>
      <c r="F29" s="109" t="s">
        <v>12</v>
      </c>
    </row>
    <row r="30" spans="2:12" ht="12.5">
      <c r="B30" s="34">
        <v>45813.406493055554</v>
      </c>
      <c r="C30" s="107">
        <v>258</v>
      </c>
      <c r="D30" s="108">
        <v>21.12</v>
      </c>
      <c r="E30" s="108">
        <v>5448.96</v>
      </c>
      <c r="F30" s="109" t="s">
        <v>12</v>
      </c>
    </row>
    <row r="31" spans="2:12" ht="12.5">
      <c r="B31" s="34">
        <v>45813.407025462962</v>
      </c>
      <c r="C31" s="107">
        <v>139</v>
      </c>
      <c r="D31" s="108">
        <v>21.1</v>
      </c>
      <c r="E31" s="108">
        <v>2932.9</v>
      </c>
      <c r="F31" s="109" t="s">
        <v>12</v>
      </c>
    </row>
    <row r="32" spans="2:12" ht="12.5">
      <c r="B32" s="34">
        <v>45813.407025462962</v>
      </c>
      <c r="C32" s="107">
        <v>214</v>
      </c>
      <c r="D32" s="108">
        <v>21.1</v>
      </c>
      <c r="E32" s="108">
        <v>4515.4000000000005</v>
      </c>
      <c r="F32" s="109" t="s">
        <v>12</v>
      </c>
    </row>
    <row r="33" spans="2:6" ht="12.5">
      <c r="B33" s="34">
        <v>45813.407025462962</v>
      </c>
      <c r="C33" s="107">
        <v>256</v>
      </c>
      <c r="D33" s="108">
        <v>21.1</v>
      </c>
      <c r="E33" s="108">
        <v>5401.6</v>
      </c>
      <c r="F33" s="109" t="s">
        <v>12</v>
      </c>
    </row>
    <row r="34" spans="2:6" ht="12.5">
      <c r="B34" s="34">
        <v>45813.407025462962</v>
      </c>
      <c r="C34" s="107">
        <v>347</v>
      </c>
      <c r="D34" s="108">
        <v>21.1</v>
      </c>
      <c r="E34" s="108">
        <v>7321.7000000000007</v>
      </c>
      <c r="F34" s="109" t="s">
        <v>12</v>
      </c>
    </row>
    <row r="35" spans="2:6" ht="12.5">
      <c r="B35" s="34">
        <v>45813.42082175926</v>
      </c>
      <c r="C35" s="107">
        <v>360</v>
      </c>
      <c r="D35" s="108">
        <v>21.24</v>
      </c>
      <c r="E35" s="108">
        <v>7646.4</v>
      </c>
      <c r="F35" s="109" t="s">
        <v>12</v>
      </c>
    </row>
    <row r="36" spans="2:6" ht="12.5">
      <c r="B36" s="34">
        <v>45813.421354166669</v>
      </c>
      <c r="C36" s="107">
        <v>95</v>
      </c>
      <c r="D36" s="108">
        <v>21.24</v>
      </c>
      <c r="E36" s="108">
        <v>2017.8</v>
      </c>
      <c r="F36" s="109" t="s">
        <v>12</v>
      </c>
    </row>
    <row r="37" spans="2:6" ht="12.5">
      <c r="B37" s="34">
        <v>45813.421354166669</v>
      </c>
      <c r="C37" s="107">
        <v>360</v>
      </c>
      <c r="D37" s="108">
        <v>21.24</v>
      </c>
      <c r="E37" s="108">
        <v>7646.4</v>
      </c>
      <c r="F37" s="109" t="s">
        <v>12</v>
      </c>
    </row>
    <row r="38" spans="2:6" ht="12.5">
      <c r="B38" s="34">
        <v>45813.421354166669</v>
      </c>
      <c r="C38" s="107">
        <v>273</v>
      </c>
      <c r="D38" s="108">
        <v>21.24</v>
      </c>
      <c r="E38" s="108">
        <v>5798.5199999999995</v>
      </c>
      <c r="F38" s="109" t="s">
        <v>12</v>
      </c>
    </row>
    <row r="39" spans="2:6" ht="12.5">
      <c r="B39" s="34">
        <v>45813.421354166669</v>
      </c>
      <c r="C39" s="107">
        <v>260</v>
      </c>
      <c r="D39" s="108">
        <v>21.24</v>
      </c>
      <c r="E39" s="108">
        <v>5522.4</v>
      </c>
      <c r="F39" s="109" t="s">
        <v>12</v>
      </c>
    </row>
    <row r="40" spans="2:6" ht="12.5">
      <c r="B40" s="34">
        <v>45813.427106481482</v>
      </c>
      <c r="C40" s="107">
        <v>4</v>
      </c>
      <c r="D40" s="108">
        <v>21.16</v>
      </c>
      <c r="E40" s="108">
        <v>84.64</v>
      </c>
      <c r="F40" s="109" t="s">
        <v>12</v>
      </c>
    </row>
    <row r="41" spans="2:6" ht="12.5">
      <c r="B41" s="34">
        <v>45813.427245370367</v>
      </c>
      <c r="C41" s="107">
        <v>299</v>
      </c>
      <c r="D41" s="108">
        <v>21.16</v>
      </c>
      <c r="E41" s="108">
        <v>6326.84</v>
      </c>
      <c r="F41" s="109" t="s">
        <v>12</v>
      </c>
    </row>
    <row r="42" spans="2:6" ht="12.5">
      <c r="B42" s="34">
        <v>45813.431666666664</v>
      </c>
      <c r="C42" s="107">
        <v>320</v>
      </c>
      <c r="D42" s="108">
        <v>21.16</v>
      </c>
      <c r="E42" s="108">
        <v>6771.2</v>
      </c>
      <c r="F42" s="109" t="s">
        <v>12</v>
      </c>
    </row>
    <row r="43" spans="2:6" ht="12.5">
      <c r="B43" s="34">
        <v>45813.43954861111</v>
      </c>
      <c r="C43" s="107">
        <v>281</v>
      </c>
      <c r="D43" s="108">
        <v>21.14</v>
      </c>
      <c r="E43" s="108">
        <v>5940.34</v>
      </c>
      <c r="F43" s="109" t="s">
        <v>12</v>
      </c>
    </row>
    <row r="44" spans="2:6" ht="12.5">
      <c r="B44" s="34">
        <v>45813.43954861111</v>
      </c>
      <c r="C44" s="107">
        <v>286</v>
      </c>
      <c r="D44" s="108">
        <v>21.14</v>
      </c>
      <c r="E44" s="108">
        <v>6046.04</v>
      </c>
      <c r="F44" s="109" t="s">
        <v>12</v>
      </c>
    </row>
    <row r="45" spans="2:6" ht="12.5">
      <c r="B45" s="34">
        <v>45813.444386574076</v>
      </c>
      <c r="C45" s="107">
        <v>93</v>
      </c>
      <c r="D45" s="108">
        <v>21.12</v>
      </c>
      <c r="E45" s="108">
        <v>1964.16</v>
      </c>
      <c r="F45" s="109" t="s">
        <v>12</v>
      </c>
    </row>
    <row r="46" spans="2:6" ht="12.5">
      <c r="B46" s="34">
        <v>45813.444386574076</v>
      </c>
      <c r="C46" s="107">
        <v>166</v>
      </c>
      <c r="D46" s="108">
        <v>21.12</v>
      </c>
      <c r="E46" s="108">
        <v>3505.92</v>
      </c>
      <c r="F46" s="109" t="s">
        <v>12</v>
      </c>
    </row>
    <row r="47" spans="2:6" ht="12.5">
      <c r="B47" s="34">
        <v>45813.444386574076</v>
      </c>
      <c r="C47" s="107">
        <v>258</v>
      </c>
      <c r="D47" s="108">
        <v>21.12</v>
      </c>
      <c r="E47" s="108">
        <v>5448.96</v>
      </c>
      <c r="F47" s="109" t="s">
        <v>12</v>
      </c>
    </row>
    <row r="48" spans="2:6" ht="12.5">
      <c r="B48" s="34">
        <v>45813.455034722225</v>
      </c>
      <c r="C48" s="107">
        <v>6</v>
      </c>
      <c r="D48" s="108">
        <v>21.16</v>
      </c>
      <c r="E48" s="108">
        <v>126.96000000000001</v>
      </c>
      <c r="F48" s="109" t="s">
        <v>12</v>
      </c>
    </row>
    <row r="49" spans="2:6" ht="12.5">
      <c r="B49" s="34">
        <v>45813.455034722225</v>
      </c>
      <c r="C49" s="107">
        <v>172</v>
      </c>
      <c r="D49" s="108">
        <v>21.16</v>
      </c>
      <c r="E49" s="108">
        <v>3639.52</v>
      </c>
      <c r="F49" s="109" t="s">
        <v>12</v>
      </c>
    </row>
    <row r="50" spans="2:6" ht="12.5">
      <c r="B50" s="34">
        <v>45813.455034722225</v>
      </c>
      <c r="C50" s="107">
        <v>100</v>
      </c>
      <c r="D50" s="108">
        <v>21.16</v>
      </c>
      <c r="E50" s="108">
        <v>2116</v>
      </c>
      <c r="F50" s="109" t="s">
        <v>12</v>
      </c>
    </row>
    <row r="51" spans="2:6" ht="12.5">
      <c r="B51" s="34">
        <v>45813.457627314812</v>
      </c>
      <c r="C51" s="107">
        <v>170</v>
      </c>
      <c r="D51" s="108">
        <v>21.14</v>
      </c>
      <c r="E51" s="108">
        <v>3593.8</v>
      </c>
      <c r="F51" s="109" t="s">
        <v>12</v>
      </c>
    </row>
    <row r="52" spans="2:6" ht="12.5">
      <c r="B52" s="34">
        <v>45813.457627314812</v>
      </c>
      <c r="C52" s="107">
        <v>280</v>
      </c>
      <c r="D52" s="108">
        <v>21.14</v>
      </c>
      <c r="E52" s="108">
        <v>5919.2</v>
      </c>
      <c r="F52" s="109" t="s">
        <v>12</v>
      </c>
    </row>
    <row r="53" spans="2:6" ht="12.5">
      <c r="B53" s="34">
        <v>45813.457627314812</v>
      </c>
      <c r="C53" s="107">
        <v>290</v>
      </c>
      <c r="D53" s="108">
        <v>21.14</v>
      </c>
      <c r="E53" s="108">
        <v>6130.6</v>
      </c>
      <c r="F53" s="109" t="s">
        <v>12</v>
      </c>
    </row>
    <row r="54" spans="2:6" ht="12.5">
      <c r="B54" s="34">
        <v>45813.457627314812</v>
      </c>
      <c r="C54" s="107">
        <v>127</v>
      </c>
      <c r="D54" s="108">
        <v>21.14</v>
      </c>
      <c r="E54" s="108">
        <v>2684.78</v>
      </c>
      <c r="F54" s="109" t="s">
        <v>12</v>
      </c>
    </row>
    <row r="55" spans="2:6" ht="12.5">
      <c r="B55" s="34">
        <v>45813.464178240742</v>
      </c>
      <c r="C55" s="107">
        <v>6</v>
      </c>
      <c r="D55" s="108">
        <v>21.12</v>
      </c>
      <c r="E55" s="108">
        <v>126.72</v>
      </c>
      <c r="F55" s="109" t="s">
        <v>12</v>
      </c>
    </row>
    <row r="56" spans="2:6" ht="12.5">
      <c r="B56" s="34">
        <v>45813.473043981481</v>
      </c>
      <c r="C56" s="107">
        <v>256</v>
      </c>
      <c r="D56" s="108">
        <v>21.14</v>
      </c>
      <c r="E56" s="108">
        <v>5411.84</v>
      </c>
      <c r="F56" s="109" t="s">
        <v>12</v>
      </c>
    </row>
    <row r="57" spans="2:6" ht="12.5">
      <c r="B57" s="34">
        <v>45813.473043981481</v>
      </c>
      <c r="C57" s="107">
        <v>266</v>
      </c>
      <c r="D57" s="108">
        <v>21.14</v>
      </c>
      <c r="E57" s="108">
        <v>5623.24</v>
      </c>
      <c r="F57" s="109" t="s">
        <v>12</v>
      </c>
    </row>
    <row r="58" spans="2:6" ht="12.5">
      <c r="B58" s="34">
        <v>45813.473043981481</v>
      </c>
      <c r="C58" s="107">
        <v>536</v>
      </c>
      <c r="D58" s="108">
        <v>21.14</v>
      </c>
      <c r="E58" s="108">
        <v>11331.04</v>
      </c>
      <c r="F58" s="109" t="s">
        <v>12</v>
      </c>
    </row>
    <row r="59" spans="2:6" ht="12.5">
      <c r="B59" s="34">
        <v>45813.485150462962</v>
      </c>
      <c r="C59" s="107">
        <v>288</v>
      </c>
      <c r="D59" s="108">
        <v>21.1</v>
      </c>
      <c r="E59" s="108">
        <v>6076.8</v>
      </c>
      <c r="F59" s="109" t="s">
        <v>12</v>
      </c>
    </row>
    <row r="60" spans="2:6" ht="12.5">
      <c r="B60" s="34">
        <v>45813.485150462962</v>
      </c>
      <c r="C60" s="107">
        <v>276</v>
      </c>
      <c r="D60" s="108">
        <v>21.1</v>
      </c>
      <c r="E60" s="108">
        <v>5823.6</v>
      </c>
      <c r="F60" s="109" t="s">
        <v>12</v>
      </c>
    </row>
    <row r="61" spans="2:6" ht="12.5">
      <c r="B61" s="34">
        <v>45813.493935185186</v>
      </c>
      <c r="C61" s="107">
        <v>276</v>
      </c>
      <c r="D61" s="108">
        <v>21.1</v>
      </c>
      <c r="E61" s="108">
        <v>5823.6</v>
      </c>
      <c r="F61" s="109" t="s">
        <v>12</v>
      </c>
    </row>
    <row r="62" spans="2:6" ht="12.5">
      <c r="B62" s="34">
        <v>45813.493935185186</v>
      </c>
      <c r="C62" s="107">
        <v>295</v>
      </c>
      <c r="D62" s="108">
        <v>21.1</v>
      </c>
      <c r="E62" s="108">
        <v>6224.5</v>
      </c>
      <c r="F62" s="109" t="s">
        <v>12</v>
      </c>
    </row>
    <row r="63" spans="2:6" ht="12.5">
      <c r="B63" s="34">
        <v>45813.505289351851</v>
      </c>
      <c r="C63" s="107">
        <v>287</v>
      </c>
      <c r="D63" s="108">
        <v>21.14</v>
      </c>
      <c r="E63" s="108">
        <v>6067.18</v>
      </c>
      <c r="F63" s="109" t="s">
        <v>12</v>
      </c>
    </row>
    <row r="64" spans="2:6" ht="12.5">
      <c r="B64" s="34">
        <v>45813.512291666666</v>
      </c>
      <c r="C64" s="107">
        <v>29</v>
      </c>
      <c r="D64" s="108">
        <v>21.14</v>
      </c>
      <c r="E64" s="108">
        <v>613.06000000000006</v>
      </c>
      <c r="F64" s="109" t="s">
        <v>12</v>
      </c>
    </row>
    <row r="65" spans="2:6" ht="12.5">
      <c r="B65" s="34">
        <v>45813.517557870371</v>
      </c>
      <c r="C65" s="107">
        <v>100</v>
      </c>
      <c r="D65" s="108">
        <v>21.16</v>
      </c>
      <c r="E65" s="108">
        <v>2116</v>
      </c>
      <c r="F65" s="109" t="s">
        <v>12</v>
      </c>
    </row>
    <row r="66" spans="2:6" ht="12.5">
      <c r="B66" s="34">
        <v>45813.517557870371</v>
      </c>
      <c r="C66" s="107">
        <v>259</v>
      </c>
      <c r="D66" s="108">
        <v>21.16</v>
      </c>
      <c r="E66" s="108">
        <v>5480.44</v>
      </c>
      <c r="F66" s="109" t="s">
        <v>12</v>
      </c>
    </row>
    <row r="67" spans="2:6" ht="12.5">
      <c r="B67" s="34">
        <v>45813.517569444448</v>
      </c>
      <c r="C67" s="107">
        <v>267</v>
      </c>
      <c r="D67" s="108">
        <v>21.16</v>
      </c>
      <c r="E67" s="108">
        <v>5649.72</v>
      </c>
      <c r="F67" s="109" t="s">
        <v>12</v>
      </c>
    </row>
    <row r="68" spans="2:6" ht="12.5">
      <c r="B68" s="34">
        <v>45813.519942129627</v>
      </c>
      <c r="C68" s="107">
        <v>265</v>
      </c>
      <c r="D68" s="108">
        <v>21.16</v>
      </c>
      <c r="E68" s="108">
        <v>5607.4</v>
      </c>
      <c r="F68" s="109" t="s">
        <v>12</v>
      </c>
    </row>
    <row r="69" spans="2:6" ht="12.5">
      <c r="B69" s="34">
        <v>45813.523217592592</v>
      </c>
      <c r="C69" s="107">
        <v>272</v>
      </c>
      <c r="D69" s="108">
        <v>21.14</v>
      </c>
      <c r="E69" s="108">
        <v>5750.08</v>
      </c>
      <c r="F69" s="109" t="s">
        <v>12</v>
      </c>
    </row>
    <row r="70" spans="2:6" ht="12.5">
      <c r="B70" s="34">
        <v>45813.523217592592</v>
      </c>
      <c r="C70" s="107">
        <v>52</v>
      </c>
      <c r="D70" s="108">
        <v>21.14</v>
      </c>
      <c r="E70" s="108">
        <v>1099.28</v>
      </c>
      <c r="F70" s="109" t="s">
        <v>12</v>
      </c>
    </row>
    <row r="71" spans="2:6" ht="12.5">
      <c r="B71" s="34">
        <v>45813.523217592592</v>
      </c>
      <c r="C71" s="107">
        <v>18</v>
      </c>
      <c r="D71" s="108">
        <v>21.14</v>
      </c>
      <c r="E71" s="108">
        <v>380.52</v>
      </c>
      <c r="F71" s="109" t="s">
        <v>12</v>
      </c>
    </row>
    <row r="72" spans="2:6" ht="12.5">
      <c r="B72" s="34">
        <v>45813.523217592592</v>
      </c>
      <c r="C72" s="107">
        <v>254</v>
      </c>
      <c r="D72" s="108">
        <v>21.14</v>
      </c>
      <c r="E72" s="108">
        <v>5369.56</v>
      </c>
      <c r="F72" s="109" t="s">
        <v>12</v>
      </c>
    </row>
    <row r="73" spans="2:6" ht="12.5">
      <c r="B73" s="34">
        <v>45813.523217592592</v>
      </c>
      <c r="C73" s="107">
        <v>236</v>
      </c>
      <c r="D73" s="108">
        <v>21.14</v>
      </c>
      <c r="E73" s="108">
        <v>4989.04</v>
      </c>
      <c r="F73" s="109" t="s">
        <v>12</v>
      </c>
    </row>
    <row r="74" spans="2:6" ht="12.5">
      <c r="B74" s="34">
        <v>45813.541122685187</v>
      </c>
      <c r="C74" s="107">
        <v>258</v>
      </c>
      <c r="D74" s="108">
        <v>21.16</v>
      </c>
      <c r="E74" s="108">
        <v>5459.28</v>
      </c>
      <c r="F74" s="109" t="s">
        <v>12</v>
      </c>
    </row>
    <row r="75" spans="2:6" ht="12.5">
      <c r="B75" s="34">
        <v>45813.541122685187</v>
      </c>
      <c r="C75" s="107">
        <v>299</v>
      </c>
      <c r="D75" s="108">
        <v>21.16</v>
      </c>
      <c r="E75" s="108">
        <v>6326.84</v>
      </c>
      <c r="F75" s="109" t="s">
        <v>12</v>
      </c>
    </row>
    <row r="76" spans="2:6" ht="12.5">
      <c r="B76" s="34">
        <v>45813.541122685187</v>
      </c>
      <c r="C76" s="107">
        <v>257</v>
      </c>
      <c r="D76" s="108">
        <v>21.16</v>
      </c>
      <c r="E76" s="108">
        <v>5438.12</v>
      </c>
      <c r="F76" s="109" t="s">
        <v>12</v>
      </c>
    </row>
    <row r="77" spans="2:6" ht="12.5">
      <c r="B77" s="34">
        <v>45813.541122685187</v>
      </c>
      <c r="C77" s="107">
        <v>558</v>
      </c>
      <c r="D77" s="108">
        <v>21.16</v>
      </c>
      <c r="E77" s="108">
        <v>11807.28</v>
      </c>
      <c r="F77" s="109" t="s">
        <v>12</v>
      </c>
    </row>
    <row r="78" spans="2:6" ht="12.5">
      <c r="B78" s="34">
        <v>45813.575069444443</v>
      </c>
      <c r="C78" s="107">
        <v>55</v>
      </c>
      <c r="D78" s="108">
        <v>21.14</v>
      </c>
      <c r="E78" s="108">
        <v>1162.7</v>
      </c>
      <c r="F78" s="109" t="s">
        <v>12</v>
      </c>
    </row>
    <row r="79" spans="2:6" ht="12.5">
      <c r="B79" s="34">
        <v>45813.575069444443</v>
      </c>
      <c r="C79" s="107">
        <v>257</v>
      </c>
      <c r="D79" s="108">
        <v>21.14</v>
      </c>
      <c r="E79" s="108">
        <v>5432.9800000000005</v>
      </c>
      <c r="F79" s="109" t="s">
        <v>12</v>
      </c>
    </row>
    <row r="80" spans="2:6" ht="12.5">
      <c r="B80" s="34">
        <v>45813.575069444443</v>
      </c>
      <c r="C80" s="107">
        <v>6</v>
      </c>
      <c r="D80" s="108">
        <v>21.14</v>
      </c>
      <c r="E80" s="108">
        <v>126.84</v>
      </c>
      <c r="F80" s="109" t="s">
        <v>12</v>
      </c>
    </row>
    <row r="81" spans="2:6" ht="12.5">
      <c r="B81" s="34">
        <v>45813.575069444443</v>
      </c>
      <c r="C81" s="107">
        <v>257</v>
      </c>
      <c r="D81" s="108">
        <v>21.14</v>
      </c>
      <c r="E81" s="108">
        <v>5432.9800000000005</v>
      </c>
      <c r="F81" s="109" t="s">
        <v>12</v>
      </c>
    </row>
    <row r="82" spans="2:6" ht="12.5">
      <c r="B82" s="34">
        <v>45813.575648148151</v>
      </c>
      <c r="C82" s="107">
        <v>22</v>
      </c>
      <c r="D82" s="108">
        <v>21.14</v>
      </c>
      <c r="E82" s="108">
        <v>465.08000000000004</v>
      </c>
      <c r="F82" s="109" t="s">
        <v>12</v>
      </c>
    </row>
    <row r="83" spans="2:6" ht="12.5">
      <c r="B83" s="34">
        <v>45813.576493055552</v>
      </c>
      <c r="C83" s="107">
        <v>22</v>
      </c>
      <c r="D83" s="108">
        <v>21.14</v>
      </c>
      <c r="E83" s="108">
        <v>465.08000000000004</v>
      </c>
      <c r="F83" s="109" t="s">
        <v>12</v>
      </c>
    </row>
    <row r="84" spans="2:6" ht="12.5">
      <c r="B84" s="34">
        <v>45813.582708333335</v>
      </c>
      <c r="C84" s="107">
        <v>200</v>
      </c>
      <c r="D84" s="108">
        <v>21.16</v>
      </c>
      <c r="E84" s="108">
        <v>4232</v>
      </c>
      <c r="F84" s="109" t="s">
        <v>12</v>
      </c>
    </row>
    <row r="85" spans="2:6" ht="12.5">
      <c r="B85" s="34">
        <v>45813.582708333335</v>
      </c>
      <c r="C85" s="107">
        <v>253</v>
      </c>
      <c r="D85" s="108">
        <v>21.16</v>
      </c>
      <c r="E85" s="108">
        <v>5353.4800000000005</v>
      </c>
      <c r="F85" s="109" t="s">
        <v>12</v>
      </c>
    </row>
    <row r="86" spans="2:6" ht="12.5">
      <c r="B86" s="34">
        <v>45813.582708333335</v>
      </c>
      <c r="C86" s="107">
        <v>404</v>
      </c>
      <c r="D86" s="108">
        <v>21.16</v>
      </c>
      <c r="E86" s="108">
        <v>8548.64</v>
      </c>
      <c r="F86" s="109" t="s">
        <v>12</v>
      </c>
    </row>
    <row r="87" spans="2:6" ht="12.5">
      <c r="B87" s="34">
        <v>45813.583506944444</v>
      </c>
      <c r="C87" s="107">
        <v>256</v>
      </c>
      <c r="D87" s="108">
        <v>21.16</v>
      </c>
      <c r="E87" s="108">
        <v>5416.96</v>
      </c>
      <c r="F87" s="109" t="s">
        <v>12</v>
      </c>
    </row>
    <row r="88" spans="2:6" ht="12.5">
      <c r="B88" s="34">
        <v>45813.584537037037</v>
      </c>
      <c r="C88" s="107">
        <v>534</v>
      </c>
      <c r="D88" s="108">
        <v>21.14</v>
      </c>
      <c r="E88" s="108">
        <v>11288.76</v>
      </c>
      <c r="F88" s="109" t="s">
        <v>12</v>
      </c>
    </row>
    <row r="89" spans="2:6" ht="12.5">
      <c r="B89" s="34">
        <v>45813.584537037037</v>
      </c>
      <c r="C89" s="107">
        <v>51</v>
      </c>
      <c r="D89" s="108">
        <v>21.14</v>
      </c>
      <c r="E89" s="108">
        <v>1078.1400000000001</v>
      </c>
      <c r="F89" s="109" t="s">
        <v>12</v>
      </c>
    </row>
    <row r="90" spans="2:6" ht="12.5">
      <c r="B90" s="34">
        <v>45813.584537037037</v>
      </c>
      <c r="C90" s="107">
        <v>100</v>
      </c>
      <c r="D90" s="108">
        <v>21.14</v>
      </c>
      <c r="E90" s="108">
        <v>2114</v>
      </c>
      <c r="F90" s="109" t="s">
        <v>12</v>
      </c>
    </row>
    <row r="91" spans="2:6" ht="12.5">
      <c r="B91" s="34">
        <v>45813.599768518521</v>
      </c>
      <c r="C91" s="107">
        <v>292</v>
      </c>
      <c r="D91" s="108">
        <v>21.16</v>
      </c>
      <c r="E91" s="108">
        <v>6178.72</v>
      </c>
      <c r="F91" s="109" t="s">
        <v>12</v>
      </c>
    </row>
    <row r="92" spans="2:6" ht="12.5">
      <c r="B92" s="34">
        <v>45813.599768518521</v>
      </c>
      <c r="C92" s="107">
        <v>220</v>
      </c>
      <c r="D92" s="108">
        <v>21.16</v>
      </c>
      <c r="E92" s="108">
        <v>4655.2</v>
      </c>
      <c r="F92" s="109" t="s">
        <v>12</v>
      </c>
    </row>
    <row r="93" spans="2:6" ht="12.5">
      <c r="B93" s="34">
        <v>45813.599768518521</v>
      </c>
      <c r="C93" s="107">
        <v>292</v>
      </c>
      <c r="D93" s="108">
        <v>21.16</v>
      </c>
      <c r="E93" s="108">
        <v>6178.72</v>
      </c>
      <c r="F93" s="109" t="s">
        <v>12</v>
      </c>
    </row>
    <row r="94" spans="2:6" ht="12.5">
      <c r="B94" s="34">
        <v>45813.599768518521</v>
      </c>
      <c r="C94" s="107">
        <v>265</v>
      </c>
      <c r="D94" s="108">
        <v>21.16</v>
      </c>
      <c r="E94" s="108">
        <v>5607.4</v>
      </c>
      <c r="F94" s="109" t="s">
        <v>12</v>
      </c>
    </row>
    <row r="95" spans="2:6" ht="12.5">
      <c r="B95" s="34">
        <v>45813.599768518521</v>
      </c>
      <c r="C95" s="107">
        <v>38</v>
      </c>
      <c r="D95" s="108">
        <v>21.16</v>
      </c>
      <c r="E95" s="108">
        <v>804.08</v>
      </c>
      <c r="F95" s="109" t="s">
        <v>12</v>
      </c>
    </row>
    <row r="96" spans="2:6" ht="12.5">
      <c r="B96" s="34">
        <v>45813.604861111111</v>
      </c>
      <c r="C96" s="107">
        <v>278</v>
      </c>
      <c r="D96" s="108">
        <v>21.14</v>
      </c>
      <c r="E96" s="108">
        <v>5876.92</v>
      </c>
      <c r="F96" s="109" t="s">
        <v>12</v>
      </c>
    </row>
    <row r="97" spans="2:6" ht="12.5">
      <c r="B97" s="34">
        <v>45813.615069444444</v>
      </c>
      <c r="C97" s="107">
        <v>226</v>
      </c>
      <c r="D97" s="108">
        <v>21.16</v>
      </c>
      <c r="E97" s="108">
        <v>4782.16</v>
      </c>
      <c r="F97" s="109" t="s">
        <v>12</v>
      </c>
    </row>
    <row r="98" spans="2:6" ht="12.5">
      <c r="B98" s="34">
        <v>45813.615069444444</v>
      </c>
      <c r="C98" s="107">
        <v>51</v>
      </c>
      <c r="D98" s="108">
        <v>21.16</v>
      </c>
      <c r="E98" s="108">
        <v>1079.1600000000001</v>
      </c>
      <c r="F98" s="109" t="s">
        <v>12</v>
      </c>
    </row>
    <row r="99" spans="2:6" ht="12.5">
      <c r="B99" s="34">
        <v>45813.617812500001</v>
      </c>
      <c r="C99" s="107">
        <v>837</v>
      </c>
      <c r="D99" s="108">
        <v>21.2</v>
      </c>
      <c r="E99" s="108">
        <v>17744.399999999998</v>
      </c>
      <c r="F99" s="109" t="s">
        <v>12</v>
      </c>
    </row>
    <row r="100" spans="2:6" ht="12.5">
      <c r="B100" s="34">
        <v>45813.626423611109</v>
      </c>
      <c r="C100" s="107">
        <v>624</v>
      </c>
      <c r="D100" s="108">
        <v>21.24</v>
      </c>
      <c r="E100" s="108">
        <v>13253.759999999998</v>
      </c>
      <c r="F100" s="109" t="s">
        <v>12</v>
      </c>
    </row>
    <row r="101" spans="2:6" ht="12.5">
      <c r="B101" s="34">
        <v>45813.632905092592</v>
      </c>
      <c r="C101" s="107">
        <v>125</v>
      </c>
      <c r="D101" s="108">
        <v>21.22</v>
      </c>
      <c r="E101" s="108">
        <v>2652.5</v>
      </c>
      <c r="F101" s="109" t="s">
        <v>12</v>
      </c>
    </row>
    <row r="102" spans="2:6" ht="12.5">
      <c r="B102" s="34">
        <v>45813.632905092592</v>
      </c>
      <c r="C102" s="107">
        <v>301</v>
      </c>
      <c r="D102" s="108">
        <v>21.22</v>
      </c>
      <c r="E102" s="108">
        <v>6387.2199999999993</v>
      </c>
      <c r="F102" s="109" t="s">
        <v>12</v>
      </c>
    </row>
    <row r="103" spans="2:6" ht="12.5">
      <c r="B103" s="34">
        <v>45813.632905092592</v>
      </c>
      <c r="C103" s="107">
        <v>168</v>
      </c>
      <c r="D103" s="108">
        <v>21.22</v>
      </c>
      <c r="E103" s="108">
        <v>3564.96</v>
      </c>
      <c r="F103" s="109" t="s">
        <v>12</v>
      </c>
    </row>
    <row r="104" spans="2:6" ht="12.5">
      <c r="B104" s="34">
        <v>45813.634976851848</v>
      </c>
      <c r="C104" s="107">
        <v>285</v>
      </c>
      <c r="D104" s="108">
        <v>21.18</v>
      </c>
      <c r="E104" s="108">
        <v>6036.3</v>
      </c>
      <c r="F104" s="109" t="s">
        <v>12</v>
      </c>
    </row>
    <row r="105" spans="2:6" ht="12.5">
      <c r="B105" s="34">
        <v>45813.639953703707</v>
      </c>
      <c r="C105" s="107">
        <v>161</v>
      </c>
      <c r="D105" s="108">
        <v>21.14</v>
      </c>
      <c r="E105" s="108">
        <v>3403.54</v>
      </c>
      <c r="F105" s="109" t="s">
        <v>12</v>
      </c>
    </row>
    <row r="106" spans="2:6" ht="12.5">
      <c r="B106" s="34">
        <v>45813.639953703707</v>
      </c>
      <c r="C106" s="107">
        <v>124</v>
      </c>
      <c r="D106" s="108">
        <v>21.14</v>
      </c>
      <c r="E106" s="108">
        <v>2621.36</v>
      </c>
      <c r="F106" s="109" t="s">
        <v>12</v>
      </c>
    </row>
    <row r="107" spans="2:6" ht="12.5">
      <c r="B107" s="34">
        <v>45813.645844907405</v>
      </c>
      <c r="C107" s="107">
        <v>255</v>
      </c>
      <c r="D107" s="108">
        <v>21.14</v>
      </c>
      <c r="E107" s="108">
        <v>5390.7</v>
      </c>
      <c r="F107" s="109" t="s">
        <v>12</v>
      </c>
    </row>
    <row r="108" spans="2:6" ht="12.5">
      <c r="B108" s="34">
        <v>45813.645844907405</v>
      </c>
      <c r="C108" s="107">
        <v>147</v>
      </c>
      <c r="D108" s="108">
        <v>21.14</v>
      </c>
      <c r="E108" s="108">
        <v>3107.58</v>
      </c>
      <c r="F108" s="109" t="s">
        <v>12</v>
      </c>
    </row>
    <row r="109" spans="2:6" ht="12.5">
      <c r="B109" s="34">
        <v>45813.645844907405</v>
      </c>
      <c r="C109" s="107">
        <v>147</v>
      </c>
      <c r="D109" s="108">
        <v>21.14</v>
      </c>
      <c r="E109" s="108">
        <v>3107.58</v>
      </c>
      <c r="F109" s="109" t="s">
        <v>12</v>
      </c>
    </row>
    <row r="110" spans="2:6" ht="12.5">
      <c r="B110" s="34">
        <v>45813.645844907405</v>
      </c>
      <c r="C110" s="107">
        <v>257</v>
      </c>
      <c r="D110" s="108">
        <v>21.14</v>
      </c>
      <c r="E110" s="108">
        <v>5432.9800000000005</v>
      </c>
      <c r="F110" s="109" t="s">
        <v>12</v>
      </c>
    </row>
    <row r="111" spans="2:6" ht="12.5">
      <c r="B111" s="34">
        <v>45813.645844907405</v>
      </c>
      <c r="C111" s="107">
        <v>46</v>
      </c>
      <c r="D111" s="108">
        <v>21.14</v>
      </c>
      <c r="E111" s="108">
        <v>972.44</v>
      </c>
      <c r="F111" s="109" t="s">
        <v>12</v>
      </c>
    </row>
    <row r="112" spans="2:6" ht="12.5">
      <c r="B112" s="34">
        <v>45813.650972222225</v>
      </c>
      <c r="C112" s="107">
        <v>541</v>
      </c>
      <c r="D112" s="108">
        <v>21.12</v>
      </c>
      <c r="E112" s="108">
        <v>11425.92</v>
      </c>
      <c r="F112" s="109" t="s">
        <v>12</v>
      </c>
    </row>
    <row r="113" spans="2:6" ht="12.5">
      <c r="B113" s="34">
        <v>45813.656990740739</v>
      </c>
      <c r="C113" s="107">
        <v>281</v>
      </c>
      <c r="D113" s="108">
        <v>21.12</v>
      </c>
      <c r="E113" s="108">
        <v>5934.72</v>
      </c>
      <c r="F113" s="109" t="s">
        <v>12</v>
      </c>
    </row>
    <row r="114" spans="2:6" ht="12.5">
      <c r="B114" s="34">
        <v>45813.656990740739</v>
      </c>
      <c r="C114" s="107">
        <v>571</v>
      </c>
      <c r="D114" s="108">
        <v>21.12</v>
      </c>
      <c r="E114" s="108">
        <v>12059.52</v>
      </c>
      <c r="F114" s="109" t="s">
        <v>12</v>
      </c>
    </row>
    <row r="115" spans="2:6" ht="12.5">
      <c r="B115" s="34">
        <v>45813.658738425926</v>
      </c>
      <c r="C115" s="107">
        <v>207</v>
      </c>
      <c r="D115" s="108">
        <v>21.1</v>
      </c>
      <c r="E115" s="108">
        <v>4367.7000000000007</v>
      </c>
      <c r="F115" s="109" t="s">
        <v>12</v>
      </c>
    </row>
    <row r="116" spans="2:6" ht="12.5">
      <c r="B116" s="34">
        <v>45813.658738425926</v>
      </c>
      <c r="C116" s="107">
        <v>72</v>
      </c>
      <c r="D116" s="108">
        <v>21.1</v>
      </c>
      <c r="E116" s="108">
        <v>1519.2</v>
      </c>
      <c r="F116" s="109" t="s">
        <v>12</v>
      </c>
    </row>
    <row r="117" spans="2:6" ht="12.5">
      <c r="B117" s="34">
        <v>45813.66064814815</v>
      </c>
      <c r="C117" s="107">
        <v>292</v>
      </c>
      <c r="D117" s="108">
        <v>21.1</v>
      </c>
      <c r="E117" s="108">
        <v>6161.2000000000007</v>
      </c>
      <c r="F117" s="109" t="s">
        <v>12</v>
      </c>
    </row>
    <row r="118" spans="2:6" ht="12.5">
      <c r="B118" s="34">
        <v>45813.664895833332</v>
      </c>
      <c r="C118" s="107">
        <v>543</v>
      </c>
      <c r="D118" s="108">
        <v>21.1</v>
      </c>
      <c r="E118" s="108">
        <v>11457.300000000001</v>
      </c>
      <c r="F118" s="109" t="s">
        <v>12</v>
      </c>
    </row>
    <row r="119" spans="2:6" ht="12.5">
      <c r="B119" s="34">
        <v>45813.667118055557</v>
      </c>
      <c r="C119" s="107">
        <v>317</v>
      </c>
      <c r="D119" s="108">
        <v>21.1</v>
      </c>
      <c r="E119" s="108">
        <v>6688.7000000000007</v>
      </c>
      <c r="F119" s="109" t="s">
        <v>12</v>
      </c>
    </row>
    <row r="120" spans="2:6" ht="12.5">
      <c r="B120" s="34">
        <v>45813.673935185187</v>
      </c>
      <c r="C120" s="107">
        <v>45</v>
      </c>
      <c r="D120" s="108">
        <v>21.04</v>
      </c>
      <c r="E120" s="108">
        <v>946.8</v>
      </c>
      <c r="F120" s="109" t="s">
        <v>12</v>
      </c>
    </row>
    <row r="121" spans="2:6" ht="12.5">
      <c r="B121" s="34">
        <v>45813.675057870372</v>
      </c>
      <c r="C121" s="107">
        <v>751</v>
      </c>
      <c r="D121" s="108">
        <v>21.06</v>
      </c>
      <c r="E121" s="108">
        <v>15816.06</v>
      </c>
      <c r="F121" s="109" t="s">
        <v>12</v>
      </c>
    </row>
    <row r="122" spans="2:6" ht="12.5">
      <c r="B122" s="34">
        <v>45813.675057870372</v>
      </c>
      <c r="C122" s="107">
        <v>335</v>
      </c>
      <c r="D122" s="108">
        <v>21.06</v>
      </c>
      <c r="E122" s="108">
        <v>7055.0999999999995</v>
      </c>
      <c r="F122" s="109" t="s">
        <v>12</v>
      </c>
    </row>
    <row r="123" spans="2:6" ht="12.5">
      <c r="B123" s="34">
        <v>45813.678425925929</v>
      </c>
      <c r="C123" s="107">
        <v>279</v>
      </c>
      <c r="D123" s="108">
        <v>21.02</v>
      </c>
      <c r="E123" s="108">
        <v>5864.58</v>
      </c>
      <c r="F123" s="109" t="s">
        <v>12</v>
      </c>
    </row>
    <row r="124" spans="2:6" ht="12.5">
      <c r="B124" s="34">
        <v>45813.680486111109</v>
      </c>
      <c r="C124" s="107">
        <v>283</v>
      </c>
      <c r="D124" s="108">
        <v>21.02</v>
      </c>
      <c r="E124" s="108">
        <v>5948.66</v>
      </c>
      <c r="F124" s="109" t="s">
        <v>12</v>
      </c>
    </row>
    <row r="125" spans="2:6" ht="12.5">
      <c r="B125" s="34">
        <v>45813.686157407406</v>
      </c>
      <c r="C125" s="107">
        <v>553</v>
      </c>
      <c r="D125" s="108">
        <v>21.04</v>
      </c>
      <c r="E125" s="108">
        <v>11635.119999999999</v>
      </c>
      <c r="F125" s="109" t="s">
        <v>12</v>
      </c>
    </row>
    <row r="126" spans="2:6" ht="12.5">
      <c r="B126" s="34">
        <v>45813.686157407406</v>
      </c>
      <c r="C126" s="107">
        <v>59</v>
      </c>
      <c r="D126" s="108">
        <v>21.04</v>
      </c>
      <c r="E126" s="108">
        <v>1241.3599999999999</v>
      </c>
      <c r="F126" s="109" t="s">
        <v>12</v>
      </c>
    </row>
    <row r="127" spans="2:6" ht="12.5">
      <c r="B127" s="34">
        <v>45813.688333333332</v>
      </c>
      <c r="C127" s="107">
        <v>266</v>
      </c>
      <c r="D127" s="108">
        <v>21.04</v>
      </c>
      <c r="E127" s="108">
        <v>5596.6399999999994</v>
      </c>
      <c r="F127" s="109" t="s">
        <v>12</v>
      </c>
    </row>
    <row r="128" spans="2:6" ht="12.5">
      <c r="B128" s="34">
        <v>45813.688333333332</v>
      </c>
      <c r="C128" s="107">
        <v>197</v>
      </c>
      <c r="D128" s="108">
        <v>21.04</v>
      </c>
      <c r="E128" s="108">
        <v>4144.88</v>
      </c>
      <c r="F128" s="109" t="s">
        <v>12</v>
      </c>
    </row>
    <row r="129" spans="2:6" ht="12.5">
      <c r="B129" s="34">
        <v>45813.693391203706</v>
      </c>
      <c r="C129" s="107">
        <v>531</v>
      </c>
      <c r="D129" s="108">
        <v>21.06</v>
      </c>
      <c r="E129" s="108">
        <v>11182.859999999999</v>
      </c>
      <c r="F129" s="109" t="s">
        <v>12</v>
      </c>
    </row>
    <row r="130" spans="2:6" ht="12.5">
      <c r="B130" s="34">
        <v>45813.695972222224</v>
      </c>
      <c r="C130" s="107">
        <v>266</v>
      </c>
      <c r="D130" s="108">
        <v>21.08</v>
      </c>
      <c r="E130" s="108">
        <v>5607.28</v>
      </c>
      <c r="F130" s="109" t="s">
        <v>12</v>
      </c>
    </row>
    <row r="131" spans="2:6" ht="12.5">
      <c r="B131" s="34">
        <v>45813.699895833335</v>
      </c>
      <c r="C131" s="107">
        <v>33</v>
      </c>
      <c r="D131" s="108">
        <v>21.08</v>
      </c>
      <c r="E131" s="108">
        <v>695.64</v>
      </c>
      <c r="F131" s="109" t="s">
        <v>12</v>
      </c>
    </row>
    <row r="132" spans="2:6" ht="12.5">
      <c r="B132" s="34">
        <v>45813.699895833335</v>
      </c>
      <c r="C132" s="107">
        <v>51</v>
      </c>
      <c r="D132" s="108">
        <v>21.08</v>
      </c>
      <c r="E132" s="108">
        <v>1075.08</v>
      </c>
      <c r="F132" s="109" t="s">
        <v>12</v>
      </c>
    </row>
    <row r="133" spans="2:6" ht="12.5">
      <c r="B133" s="34">
        <v>45813.699895833335</v>
      </c>
      <c r="C133" s="107">
        <v>186</v>
      </c>
      <c r="D133" s="108">
        <v>21.08</v>
      </c>
      <c r="E133" s="108">
        <v>3920.8799999999997</v>
      </c>
      <c r="F133" s="109" t="s">
        <v>12</v>
      </c>
    </row>
    <row r="134" spans="2:6" ht="12.5">
      <c r="B134" s="34">
        <v>45813.702789351853</v>
      </c>
      <c r="C134" s="107">
        <v>195</v>
      </c>
      <c r="D134" s="108">
        <v>21.06</v>
      </c>
      <c r="E134" s="108">
        <v>4106.7</v>
      </c>
      <c r="F134" s="109" t="s">
        <v>12</v>
      </c>
    </row>
    <row r="135" spans="2:6" ht="12.5">
      <c r="B135" s="34">
        <v>45813.702789351853</v>
      </c>
      <c r="C135" s="107">
        <v>258</v>
      </c>
      <c r="D135" s="108">
        <v>21.06</v>
      </c>
      <c r="E135" s="108">
        <v>5433.48</v>
      </c>
      <c r="F135" s="109" t="s">
        <v>12</v>
      </c>
    </row>
    <row r="136" spans="2:6" ht="12.5">
      <c r="B136" s="34">
        <v>45813.702789351853</v>
      </c>
      <c r="C136" s="107">
        <v>65</v>
      </c>
      <c r="D136" s="108">
        <v>21.06</v>
      </c>
      <c r="E136" s="108">
        <v>1368.8999999999999</v>
      </c>
      <c r="F136" s="109" t="s">
        <v>12</v>
      </c>
    </row>
    <row r="137" spans="2:6" ht="12.5">
      <c r="B137" s="34">
        <v>45813.707905092589</v>
      </c>
      <c r="C137" s="107">
        <v>479</v>
      </c>
      <c r="D137" s="108">
        <v>21.08</v>
      </c>
      <c r="E137" s="108">
        <v>10097.32</v>
      </c>
      <c r="F137" s="109" t="s">
        <v>12</v>
      </c>
    </row>
    <row r="138" spans="2:6" ht="12.5">
      <c r="B138" s="34">
        <v>45813.707905092589</v>
      </c>
      <c r="C138" s="107">
        <v>326</v>
      </c>
      <c r="D138" s="108">
        <v>21.08</v>
      </c>
      <c r="E138" s="108">
        <v>6872.079999999999</v>
      </c>
      <c r="F138" s="109" t="s">
        <v>12</v>
      </c>
    </row>
    <row r="139" spans="2:6" ht="12.5">
      <c r="B139" s="34">
        <v>45813.714965277781</v>
      </c>
      <c r="C139" s="107">
        <v>176</v>
      </c>
      <c r="D139" s="108">
        <v>21.1</v>
      </c>
      <c r="E139" s="108">
        <v>3713.6000000000004</v>
      </c>
      <c r="F139" s="109" t="s">
        <v>12</v>
      </c>
    </row>
    <row r="140" spans="2:6" ht="12.5">
      <c r="B140" s="34">
        <v>45813.714965277781</v>
      </c>
      <c r="C140" s="107">
        <v>209</v>
      </c>
      <c r="D140" s="108">
        <v>21.1</v>
      </c>
      <c r="E140" s="108">
        <v>4409.9000000000005</v>
      </c>
      <c r="F140" s="109" t="s">
        <v>12</v>
      </c>
    </row>
    <row r="141" spans="2:6" ht="12.5">
      <c r="B141" s="34">
        <v>45813.718611111108</v>
      </c>
      <c r="C141" s="107">
        <v>469</v>
      </c>
      <c r="D141" s="108">
        <v>21.08</v>
      </c>
      <c r="E141" s="108">
        <v>9886.5199999999986</v>
      </c>
      <c r="F141" s="109" t="s">
        <v>12</v>
      </c>
    </row>
    <row r="142" spans="2:6" ht="12.5">
      <c r="B142" s="34">
        <v>45813.722094907411</v>
      </c>
      <c r="C142" s="107">
        <v>370</v>
      </c>
      <c r="D142" s="108">
        <v>21.1</v>
      </c>
      <c r="E142" s="108">
        <v>7807.0000000000009</v>
      </c>
      <c r="F142" s="109" t="s">
        <v>12</v>
      </c>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8D9DF-0E14-487C-8758-E8CD6717768D}">
  <dimension ref="B1:L252"/>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45951</v>
      </c>
      <c r="C15" s="59">
        <f>SUMIF(F20:F5000,F15,C20:C5000)</f>
        <v>51231</v>
      </c>
      <c r="D15" s="60">
        <f>E15/C15</f>
        <v>21.351748355487896</v>
      </c>
      <c r="E15" s="60">
        <f>SUMIF(F20:F5000,F15,E20:E5000)</f>
        <v>1093871.4200000004</v>
      </c>
      <c r="F15" s="61" t="s">
        <v>12</v>
      </c>
    </row>
    <row r="16" spans="2:10">
      <c r="B16" s="26">
        <v>45951</v>
      </c>
      <c r="C16" s="59">
        <f>SUMIF(F20:F5001,F16,C20:C5001)</f>
        <v>0</v>
      </c>
      <c r="D16" s="60">
        <v>0</v>
      </c>
      <c r="E16" s="60">
        <f>SUMIF(F20:F5001,F16,E20:E5001)</f>
        <v>0</v>
      </c>
      <c r="F16" s="61" t="s">
        <v>22</v>
      </c>
    </row>
    <row r="17" spans="2:12" ht="12.5">
      <c r="B17" s="26">
        <v>45951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45951.382928240739</v>
      </c>
      <c r="C20" s="107">
        <v>41</v>
      </c>
      <c r="D20" s="108">
        <v>21.48</v>
      </c>
      <c r="E20" s="108">
        <v>880.68000000000006</v>
      </c>
      <c r="F20" s="109" t="s">
        <v>12</v>
      </c>
      <c r="G20" s="87"/>
      <c r="H20" s="86"/>
      <c r="I20" s="86"/>
      <c r="J20" s="86"/>
      <c r="K20" s="86"/>
    </row>
    <row r="21" spans="2:12" ht="12.5">
      <c r="B21" s="34">
        <v>45951.382928240739</v>
      </c>
      <c r="C21" s="107">
        <v>82</v>
      </c>
      <c r="D21" s="108">
        <v>21.48</v>
      </c>
      <c r="E21" s="108">
        <v>1761.3600000000001</v>
      </c>
      <c r="F21" s="109" t="s">
        <v>12</v>
      </c>
    </row>
    <row r="22" spans="2:12" ht="12.5">
      <c r="B22" s="34">
        <v>45951.383171296293</v>
      </c>
      <c r="C22" s="107">
        <v>301</v>
      </c>
      <c r="D22" s="108">
        <v>21.48</v>
      </c>
      <c r="E22" s="108">
        <v>6465.4800000000005</v>
      </c>
      <c r="F22" s="109" t="s">
        <v>12</v>
      </c>
    </row>
    <row r="23" spans="2:12" ht="12.5">
      <c r="B23" s="34">
        <v>45951.383506944447</v>
      </c>
      <c r="C23" s="107">
        <v>327</v>
      </c>
      <c r="D23" s="108">
        <v>21.5</v>
      </c>
      <c r="E23" s="108">
        <v>7030.5</v>
      </c>
      <c r="F23" s="109" t="s">
        <v>12</v>
      </c>
    </row>
    <row r="24" spans="2:12" ht="12.5">
      <c r="B24" s="34">
        <v>45951.385335648149</v>
      </c>
      <c r="C24" s="107">
        <v>287</v>
      </c>
      <c r="D24" s="108">
        <v>21.5</v>
      </c>
      <c r="E24" s="108">
        <v>6170.5</v>
      </c>
      <c r="F24" s="109" t="s">
        <v>12</v>
      </c>
    </row>
    <row r="25" spans="2:12" ht="12.5">
      <c r="B25" s="34">
        <v>45951.385381944441</v>
      </c>
      <c r="C25" s="107">
        <v>293</v>
      </c>
      <c r="D25" s="108">
        <v>21.5</v>
      </c>
      <c r="E25" s="108">
        <v>6299.5</v>
      </c>
      <c r="F25" s="109" t="s">
        <v>12</v>
      </c>
    </row>
    <row r="26" spans="2:12" ht="12.5">
      <c r="B26" s="34">
        <v>45951.385717592595</v>
      </c>
      <c r="C26" s="107">
        <v>224</v>
      </c>
      <c r="D26" s="108">
        <v>21.46</v>
      </c>
      <c r="E26" s="108">
        <v>4807.04</v>
      </c>
      <c r="F26" s="109" t="s">
        <v>12</v>
      </c>
    </row>
    <row r="27" spans="2:12" ht="12.5">
      <c r="B27" s="34">
        <v>45951.385717592595</v>
      </c>
      <c r="C27" s="107">
        <v>419</v>
      </c>
      <c r="D27" s="108">
        <v>21.46</v>
      </c>
      <c r="E27" s="108">
        <v>8991.74</v>
      </c>
      <c r="F27" s="109" t="s">
        <v>12</v>
      </c>
    </row>
    <row r="28" spans="2:12" ht="12.5">
      <c r="B28" s="34">
        <v>45951.385717592595</v>
      </c>
      <c r="C28" s="107">
        <v>342</v>
      </c>
      <c r="D28" s="108">
        <v>21.46</v>
      </c>
      <c r="E28" s="108">
        <v>7339.3200000000006</v>
      </c>
      <c r="F28" s="109" t="s">
        <v>12</v>
      </c>
    </row>
    <row r="29" spans="2:12" ht="12.5">
      <c r="B29" s="34">
        <v>45951.385717592595</v>
      </c>
      <c r="C29" s="107">
        <v>351</v>
      </c>
      <c r="D29" s="108">
        <v>21.46</v>
      </c>
      <c r="E29" s="108">
        <v>7532.46</v>
      </c>
      <c r="F29" s="109" t="s">
        <v>12</v>
      </c>
    </row>
    <row r="30" spans="2:12" ht="12.5">
      <c r="B30" s="34">
        <v>45951.385717592595</v>
      </c>
      <c r="C30" s="107">
        <v>342</v>
      </c>
      <c r="D30" s="108">
        <v>21.46</v>
      </c>
      <c r="E30" s="108">
        <v>7339.3200000000006</v>
      </c>
      <c r="F30" s="109" t="s">
        <v>12</v>
      </c>
    </row>
    <row r="31" spans="2:12" ht="12.5">
      <c r="B31" s="34">
        <v>45951.385717592595</v>
      </c>
      <c r="C31" s="107">
        <v>351</v>
      </c>
      <c r="D31" s="108">
        <v>21.46</v>
      </c>
      <c r="E31" s="108">
        <v>7532.46</v>
      </c>
      <c r="F31" s="109" t="s">
        <v>12</v>
      </c>
    </row>
    <row r="32" spans="2:12" ht="12.5">
      <c r="B32" s="34">
        <v>45951.385810185187</v>
      </c>
      <c r="C32" s="107">
        <v>33</v>
      </c>
      <c r="D32" s="108">
        <v>21.46</v>
      </c>
      <c r="E32" s="108">
        <v>708.18000000000006</v>
      </c>
      <c r="F32" s="109" t="s">
        <v>12</v>
      </c>
    </row>
    <row r="33" spans="2:6" ht="12.5">
      <c r="B33" s="34">
        <v>45951.396851851852</v>
      </c>
      <c r="C33" s="107">
        <v>109</v>
      </c>
      <c r="D33" s="108">
        <v>21.44</v>
      </c>
      <c r="E33" s="108">
        <v>2336.96</v>
      </c>
      <c r="F33" s="109" t="s">
        <v>12</v>
      </c>
    </row>
    <row r="34" spans="2:6" ht="12.5">
      <c r="B34" s="34">
        <v>45951.397800925923</v>
      </c>
      <c r="C34" s="107">
        <v>286</v>
      </c>
      <c r="D34" s="108">
        <v>21.44</v>
      </c>
      <c r="E34" s="108">
        <v>6131.84</v>
      </c>
      <c r="F34" s="109" t="s">
        <v>12</v>
      </c>
    </row>
    <row r="35" spans="2:6" ht="12.5">
      <c r="B35" s="34">
        <v>45951.399560185186</v>
      </c>
      <c r="C35" s="107">
        <v>288</v>
      </c>
      <c r="D35" s="108">
        <v>21.42</v>
      </c>
      <c r="E35" s="108">
        <v>6168.9600000000009</v>
      </c>
      <c r="F35" s="109" t="s">
        <v>12</v>
      </c>
    </row>
    <row r="36" spans="2:6" ht="12.5">
      <c r="B36" s="34">
        <v>45951.399560185186</v>
      </c>
      <c r="C36" s="107">
        <v>283</v>
      </c>
      <c r="D36" s="108">
        <v>21.42</v>
      </c>
      <c r="E36" s="108">
        <v>6061.8600000000006</v>
      </c>
      <c r="F36" s="109" t="s">
        <v>12</v>
      </c>
    </row>
    <row r="37" spans="2:6" ht="12.5">
      <c r="B37" s="34">
        <v>45951.399560185186</v>
      </c>
      <c r="C37" s="107">
        <v>281</v>
      </c>
      <c r="D37" s="108">
        <v>21.42</v>
      </c>
      <c r="E37" s="108">
        <v>6019.02</v>
      </c>
      <c r="F37" s="109" t="s">
        <v>12</v>
      </c>
    </row>
    <row r="38" spans="2:6" ht="12.5">
      <c r="B38" s="34">
        <v>45951.399560185186</v>
      </c>
      <c r="C38" s="107">
        <v>294</v>
      </c>
      <c r="D38" s="108">
        <v>21.4</v>
      </c>
      <c r="E38" s="108">
        <v>6291.5999999999995</v>
      </c>
      <c r="F38" s="109" t="s">
        <v>12</v>
      </c>
    </row>
    <row r="39" spans="2:6" ht="12.5">
      <c r="B39" s="34">
        <v>45951.399560185186</v>
      </c>
      <c r="C39" s="107">
        <v>623</v>
      </c>
      <c r="D39" s="108">
        <v>21.42</v>
      </c>
      <c r="E39" s="108">
        <v>13344.660000000002</v>
      </c>
      <c r="F39" s="109" t="s">
        <v>12</v>
      </c>
    </row>
    <row r="40" spans="2:6" ht="12.5">
      <c r="B40" s="34">
        <v>45951.408333333333</v>
      </c>
      <c r="C40" s="107">
        <v>271</v>
      </c>
      <c r="D40" s="108">
        <v>21.4</v>
      </c>
      <c r="E40" s="108">
        <v>5799.4</v>
      </c>
      <c r="F40" s="109" t="s">
        <v>12</v>
      </c>
    </row>
    <row r="41" spans="2:6" ht="12.5">
      <c r="B41" s="34">
        <v>45951.408333333333</v>
      </c>
      <c r="C41" s="107">
        <v>246</v>
      </c>
      <c r="D41" s="108">
        <v>21.4</v>
      </c>
      <c r="E41" s="108">
        <v>5264.4</v>
      </c>
      <c r="F41" s="109" t="s">
        <v>12</v>
      </c>
    </row>
    <row r="42" spans="2:6" ht="12.5">
      <c r="B42" s="34">
        <v>45951.408333333333</v>
      </c>
      <c r="C42" s="107">
        <v>316</v>
      </c>
      <c r="D42" s="108">
        <v>21.4</v>
      </c>
      <c r="E42" s="108">
        <v>6762.4</v>
      </c>
      <c r="F42" s="109" t="s">
        <v>12</v>
      </c>
    </row>
    <row r="43" spans="2:6" ht="12.5">
      <c r="B43" s="34">
        <v>45951.408333333333</v>
      </c>
      <c r="C43" s="107">
        <v>279</v>
      </c>
      <c r="D43" s="108">
        <v>21.4</v>
      </c>
      <c r="E43" s="108">
        <v>5970.5999999999995</v>
      </c>
      <c r="F43" s="109" t="s">
        <v>12</v>
      </c>
    </row>
    <row r="44" spans="2:6" ht="12.5">
      <c r="B44" s="34">
        <v>45951.408333333333</v>
      </c>
      <c r="C44" s="107">
        <v>39</v>
      </c>
      <c r="D44" s="108">
        <v>21.4</v>
      </c>
      <c r="E44" s="108">
        <v>834.59999999999991</v>
      </c>
      <c r="F44" s="109" t="s">
        <v>12</v>
      </c>
    </row>
    <row r="45" spans="2:6" ht="12.5">
      <c r="B45" s="34">
        <v>45951.408333333333</v>
      </c>
      <c r="C45" s="107">
        <v>1405</v>
      </c>
      <c r="D45" s="108">
        <v>21.4</v>
      </c>
      <c r="E45" s="108">
        <v>30066.999999999996</v>
      </c>
      <c r="F45" s="109" t="s">
        <v>12</v>
      </c>
    </row>
    <row r="46" spans="2:6" ht="12.5">
      <c r="B46" s="34">
        <v>45951.408333333333</v>
      </c>
      <c r="C46" s="107">
        <v>95</v>
      </c>
      <c r="D46" s="108">
        <v>21.4</v>
      </c>
      <c r="E46" s="108">
        <v>2032.9999999999998</v>
      </c>
      <c r="F46" s="109" t="s">
        <v>12</v>
      </c>
    </row>
    <row r="47" spans="2:6" ht="12.5">
      <c r="B47" s="34">
        <v>45951.417384259257</v>
      </c>
      <c r="C47" s="107">
        <v>14</v>
      </c>
      <c r="D47" s="108">
        <v>21.4</v>
      </c>
      <c r="E47" s="108">
        <v>299.59999999999997</v>
      </c>
      <c r="F47" s="109" t="s">
        <v>12</v>
      </c>
    </row>
    <row r="48" spans="2:6" ht="12.5">
      <c r="B48" s="34">
        <v>45951.417800925927</v>
      </c>
      <c r="C48" s="107">
        <v>283</v>
      </c>
      <c r="D48" s="108">
        <v>21.42</v>
      </c>
      <c r="E48" s="108">
        <v>6061.8600000000006</v>
      </c>
      <c r="F48" s="109" t="s">
        <v>12</v>
      </c>
    </row>
    <row r="49" spans="2:6" ht="12.5">
      <c r="B49" s="34">
        <v>45951.417939814812</v>
      </c>
      <c r="C49" s="107">
        <v>40</v>
      </c>
      <c r="D49" s="108">
        <v>21.4</v>
      </c>
      <c r="E49" s="108">
        <v>856</v>
      </c>
      <c r="F49" s="109" t="s">
        <v>12</v>
      </c>
    </row>
    <row r="50" spans="2:6" ht="12.5">
      <c r="B50" s="34">
        <v>45951.424386574072</v>
      </c>
      <c r="C50" s="107">
        <v>304</v>
      </c>
      <c r="D50" s="108">
        <v>21.44</v>
      </c>
      <c r="E50" s="108">
        <v>6517.76</v>
      </c>
      <c r="F50" s="109" t="s">
        <v>12</v>
      </c>
    </row>
    <row r="51" spans="2:6" ht="12.5">
      <c r="B51" s="34">
        <v>45951.424386574072</v>
      </c>
      <c r="C51" s="107">
        <v>549</v>
      </c>
      <c r="D51" s="108">
        <v>21.44</v>
      </c>
      <c r="E51" s="108">
        <v>11770.560000000001</v>
      </c>
      <c r="F51" s="109" t="s">
        <v>12</v>
      </c>
    </row>
    <row r="52" spans="2:6" ht="12.5">
      <c r="B52" s="34">
        <v>45951.424386574072</v>
      </c>
      <c r="C52" s="107">
        <v>280</v>
      </c>
      <c r="D52" s="108">
        <v>21.44</v>
      </c>
      <c r="E52" s="108">
        <v>6003.2000000000007</v>
      </c>
      <c r="F52" s="109" t="s">
        <v>12</v>
      </c>
    </row>
    <row r="53" spans="2:6" ht="12.5">
      <c r="B53" s="34">
        <v>45951.424386574072</v>
      </c>
      <c r="C53" s="107">
        <v>279</v>
      </c>
      <c r="D53" s="108">
        <v>21.44</v>
      </c>
      <c r="E53" s="108">
        <v>5981.76</v>
      </c>
      <c r="F53" s="109" t="s">
        <v>12</v>
      </c>
    </row>
    <row r="54" spans="2:6" ht="12.5">
      <c r="B54" s="34">
        <v>45951.424386574072</v>
      </c>
      <c r="C54" s="107">
        <v>272</v>
      </c>
      <c r="D54" s="108">
        <v>21.44</v>
      </c>
      <c r="E54" s="108">
        <v>5831.68</v>
      </c>
      <c r="F54" s="109" t="s">
        <v>12</v>
      </c>
    </row>
    <row r="55" spans="2:6" ht="12.5">
      <c r="B55" s="34">
        <v>45951.424386574072</v>
      </c>
      <c r="C55" s="107">
        <v>272</v>
      </c>
      <c r="D55" s="108">
        <v>21.44</v>
      </c>
      <c r="E55" s="108">
        <v>5831.68</v>
      </c>
      <c r="F55" s="109" t="s">
        <v>12</v>
      </c>
    </row>
    <row r="56" spans="2:6" ht="12.5">
      <c r="B56" s="34">
        <v>45951.424386574072</v>
      </c>
      <c r="C56" s="107">
        <v>596</v>
      </c>
      <c r="D56" s="108">
        <v>21.44</v>
      </c>
      <c r="E56" s="108">
        <v>12778.240000000002</v>
      </c>
      <c r="F56" s="109" t="s">
        <v>12</v>
      </c>
    </row>
    <row r="57" spans="2:6" ht="12.5">
      <c r="B57" s="34">
        <v>45951.434490740743</v>
      </c>
      <c r="C57" s="107">
        <v>9</v>
      </c>
      <c r="D57" s="108">
        <v>21.4</v>
      </c>
      <c r="E57" s="108">
        <v>192.6</v>
      </c>
      <c r="F57" s="109" t="s">
        <v>12</v>
      </c>
    </row>
    <row r="58" spans="2:6" ht="12.5">
      <c r="B58" s="34">
        <v>45951.436018518521</v>
      </c>
      <c r="C58" s="107">
        <v>1</v>
      </c>
      <c r="D58" s="108">
        <v>21.4</v>
      </c>
      <c r="E58" s="108">
        <v>21.4</v>
      </c>
      <c r="F58" s="109" t="s">
        <v>12</v>
      </c>
    </row>
    <row r="59" spans="2:6" ht="12.5">
      <c r="B59" s="34">
        <v>45951.437974537039</v>
      </c>
      <c r="C59" s="107">
        <v>1</v>
      </c>
      <c r="D59" s="108">
        <v>21.4</v>
      </c>
      <c r="E59" s="108">
        <v>21.4</v>
      </c>
      <c r="F59" s="109" t="s">
        <v>12</v>
      </c>
    </row>
    <row r="60" spans="2:6" ht="12.5">
      <c r="B60" s="34">
        <v>45951.441944444443</v>
      </c>
      <c r="C60" s="107">
        <v>2</v>
      </c>
      <c r="D60" s="108">
        <v>21.42</v>
      </c>
      <c r="E60" s="108">
        <v>42.84</v>
      </c>
      <c r="F60" s="109" t="s">
        <v>12</v>
      </c>
    </row>
    <row r="61" spans="2:6" ht="12.5">
      <c r="B61" s="34">
        <v>45951.442546296297</v>
      </c>
      <c r="C61" s="107">
        <v>106</v>
      </c>
      <c r="D61" s="108">
        <v>21.42</v>
      </c>
      <c r="E61" s="108">
        <v>2270.52</v>
      </c>
      <c r="F61" s="109" t="s">
        <v>12</v>
      </c>
    </row>
    <row r="62" spans="2:6" ht="12.5">
      <c r="B62" s="34">
        <v>45951.445659722223</v>
      </c>
      <c r="C62" s="107">
        <v>562</v>
      </c>
      <c r="D62" s="108">
        <v>21.42</v>
      </c>
      <c r="E62" s="108">
        <v>12038.04</v>
      </c>
      <c r="F62" s="109" t="s">
        <v>12</v>
      </c>
    </row>
    <row r="63" spans="2:6" ht="12.5">
      <c r="B63" s="34">
        <v>45951.445659722223</v>
      </c>
      <c r="C63" s="107">
        <v>292</v>
      </c>
      <c r="D63" s="108">
        <v>21.42</v>
      </c>
      <c r="E63" s="108">
        <v>6254.64</v>
      </c>
      <c r="F63" s="109" t="s">
        <v>12</v>
      </c>
    </row>
    <row r="64" spans="2:6" ht="12.5">
      <c r="B64" s="34">
        <v>45951.445659722223</v>
      </c>
      <c r="C64" s="107">
        <v>274</v>
      </c>
      <c r="D64" s="108">
        <v>21.42</v>
      </c>
      <c r="E64" s="108">
        <v>5869.0800000000008</v>
      </c>
      <c r="F64" s="109" t="s">
        <v>12</v>
      </c>
    </row>
    <row r="65" spans="2:6" ht="12.5">
      <c r="B65" s="34">
        <v>45951.445659722223</v>
      </c>
      <c r="C65" s="107">
        <v>271</v>
      </c>
      <c r="D65" s="108">
        <v>21.42</v>
      </c>
      <c r="E65" s="108">
        <v>5804.8200000000006</v>
      </c>
      <c r="F65" s="109" t="s">
        <v>12</v>
      </c>
    </row>
    <row r="66" spans="2:6" ht="12.5">
      <c r="B66" s="34">
        <v>45951.445659722223</v>
      </c>
      <c r="C66" s="107">
        <v>97</v>
      </c>
      <c r="D66" s="108">
        <v>21.42</v>
      </c>
      <c r="E66" s="108">
        <v>2077.7400000000002</v>
      </c>
      <c r="F66" s="109" t="s">
        <v>12</v>
      </c>
    </row>
    <row r="67" spans="2:6" ht="12.5">
      <c r="B67" s="34">
        <v>45951.445659722223</v>
      </c>
      <c r="C67" s="107">
        <v>291</v>
      </c>
      <c r="D67" s="108">
        <v>21.42</v>
      </c>
      <c r="E67" s="108">
        <v>6233.22</v>
      </c>
      <c r="F67" s="109" t="s">
        <v>12</v>
      </c>
    </row>
    <row r="68" spans="2:6" ht="12.5">
      <c r="B68" s="34">
        <v>45951.445659722223</v>
      </c>
      <c r="C68" s="107">
        <v>302</v>
      </c>
      <c r="D68" s="108">
        <v>21.42</v>
      </c>
      <c r="E68" s="108">
        <v>6468.84</v>
      </c>
      <c r="F68" s="109" t="s">
        <v>12</v>
      </c>
    </row>
    <row r="69" spans="2:6" ht="12.5">
      <c r="B69" s="34">
        <v>45951.445659722223</v>
      </c>
      <c r="C69" s="107">
        <v>303</v>
      </c>
      <c r="D69" s="108">
        <v>21.42</v>
      </c>
      <c r="E69" s="108">
        <v>6490.26</v>
      </c>
      <c r="F69" s="109" t="s">
        <v>12</v>
      </c>
    </row>
    <row r="70" spans="2:6" ht="12.5">
      <c r="B70" s="34">
        <v>45951.445659722223</v>
      </c>
      <c r="C70" s="107">
        <v>68</v>
      </c>
      <c r="D70" s="108">
        <v>21.42</v>
      </c>
      <c r="E70" s="108">
        <v>1456.5600000000002</v>
      </c>
      <c r="F70" s="109" t="s">
        <v>12</v>
      </c>
    </row>
    <row r="71" spans="2:6" ht="12.5">
      <c r="B71" s="34">
        <v>45951.465729166666</v>
      </c>
      <c r="C71" s="107">
        <v>2</v>
      </c>
      <c r="D71" s="108">
        <v>21.42</v>
      </c>
      <c r="E71" s="108">
        <v>42.84</v>
      </c>
      <c r="F71" s="109" t="s">
        <v>12</v>
      </c>
    </row>
    <row r="72" spans="2:6" ht="12.5">
      <c r="B72" s="34">
        <v>45951.468865740739</v>
      </c>
      <c r="C72" s="107">
        <v>241</v>
      </c>
      <c r="D72" s="108">
        <v>21.42</v>
      </c>
      <c r="E72" s="108">
        <v>5162.22</v>
      </c>
      <c r="F72" s="109" t="s">
        <v>12</v>
      </c>
    </row>
    <row r="73" spans="2:6" ht="12.5">
      <c r="B73" s="34">
        <v>45951.468865740739</v>
      </c>
      <c r="C73" s="107">
        <v>29</v>
      </c>
      <c r="D73" s="108">
        <v>21.42</v>
      </c>
      <c r="E73" s="108">
        <v>621.18000000000006</v>
      </c>
      <c r="F73" s="109" t="s">
        <v>12</v>
      </c>
    </row>
    <row r="74" spans="2:6" ht="12.5">
      <c r="B74" s="34">
        <v>45951.468865740739</v>
      </c>
      <c r="C74" s="107">
        <v>290</v>
      </c>
      <c r="D74" s="108">
        <v>21.42</v>
      </c>
      <c r="E74" s="108">
        <v>6211.8</v>
      </c>
      <c r="F74" s="109" t="s">
        <v>12</v>
      </c>
    </row>
    <row r="75" spans="2:6" ht="12.5">
      <c r="B75" s="34">
        <v>45951.468865740739</v>
      </c>
      <c r="C75" s="107">
        <v>271</v>
      </c>
      <c r="D75" s="108">
        <v>21.42</v>
      </c>
      <c r="E75" s="108">
        <v>5804.8200000000006</v>
      </c>
      <c r="F75" s="109" t="s">
        <v>12</v>
      </c>
    </row>
    <row r="76" spans="2:6" ht="12.5">
      <c r="B76" s="34">
        <v>45951.468865740739</v>
      </c>
      <c r="C76" s="107">
        <v>131</v>
      </c>
      <c r="D76" s="108">
        <v>21.42</v>
      </c>
      <c r="E76" s="108">
        <v>2806.0200000000004</v>
      </c>
      <c r="F76" s="109" t="s">
        <v>12</v>
      </c>
    </row>
    <row r="77" spans="2:6" ht="12.5">
      <c r="B77" s="34">
        <v>45951.468865740739</v>
      </c>
      <c r="C77" s="107">
        <v>299</v>
      </c>
      <c r="D77" s="108">
        <v>21.42</v>
      </c>
      <c r="E77" s="108">
        <v>6404.5800000000008</v>
      </c>
      <c r="F77" s="109" t="s">
        <v>12</v>
      </c>
    </row>
    <row r="78" spans="2:6" ht="12.5">
      <c r="B78" s="34">
        <v>45951.468865740739</v>
      </c>
      <c r="C78" s="107">
        <v>341</v>
      </c>
      <c r="D78" s="108">
        <v>21.42</v>
      </c>
      <c r="E78" s="108">
        <v>7304.22</v>
      </c>
      <c r="F78" s="109" t="s">
        <v>12</v>
      </c>
    </row>
    <row r="79" spans="2:6" ht="12.5">
      <c r="B79" s="34">
        <v>45951.468865740739</v>
      </c>
      <c r="C79" s="107">
        <v>270</v>
      </c>
      <c r="D79" s="108">
        <v>21.42</v>
      </c>
      <c r="E79" s="108">
        <v>5783.4000000000005</v>
      </c>
      <c r="F79" s="109" t="s">
        <v>12</v>
      </c>
    </row>
    <row r="80" spans="2:6" ht="12.5">
      <c r="B80" s="34">
        <v>45951.468865740739</v>
      </c>
      <c r="C80" s="107">
        <v>289</v>
      </c>
      <c r="D80" s="108">
        <v>21.42</v>
      </c>
      <c r="E80" s="108">
        <v>6190.38</v>
      </c>
      <c r="F80" s="109" t="s">
        <v>12</v>
      </c>
    </row>
    <row r="81" spans="2:6" ht="12.5">
      <c r="B81" s="34">
        <v>45951.468865740739</v>
      </c>
      <c r="C81" s="107">
        <v>341</v>
      </c>
      <c r="D81" s="108">
        <v>21.42</v>
      </c>
      <c r="E81" s="108">
        <v>7304.22</v>
      </c>
      <c r="F81" s="109" t="s">
        <v>12</v>
      </c>
    </row>
    <row r="82" spans="2:6" ht="12.5">
      <c r="B82" s="34">
        <v>45951.468865740739</v>
      </c>
      <c r="C82" s="107">
        <v>277</v>
      </c>
      <c r="D82" s="108">
        <v>21.42</v>
      </c>
      <c r="E82" s="108">
        <v>5933.34</v>
      </c>
      <c r="F82" s="109" t="s">
        <v>12</v>
      </c>
    </row>
    <row r="83" spans="2:6" ht="12.5">
      <c r="B83" s="34">
        <v>45951.468865740739</v>
      </c>
      <c r="C83" s="107">
        <v>303</v>
      </c>
      <c r="D83" s="108">
        <v>21.42</v>
      </c>
      <c r="E83" s="108">
        <v>6490.26</v>
      </c>
      <c r="F83" s="109" t="s">
        <v>12</v>
      </c>
    </row>
    <row r="84" spans="2:6" ht="12.5">
      <c r="B84" s="34">
        <v>45951.485254629632</v>
      </c>
      <c r="C84" s="107">
        <v>328</v>
      </c>
      <c r="D84" s="108">
        <v>21.42</v>
      </c>
      <c r="E84" s="108">
        <v>7025.76</v>
      </c>
      <c r="F84" s="109" t="s">
        <v>12</v>
      </c>
    </row>
    <row r="85" spans="2:6" ht="12.5">
      <c r="B85" s="34">
        <v>45951.485266203701</v>
      </c>
      <c r="C85" s="107">
        <v>4</v>
      </c>
      <c r="D85" s="108">
        <v>21.4</v>
      </c>
      <c r="E85" s="108">
        <v>85.6</v>
      </c>
      <c r="F85" s="109" t="s">
        <v>12</v>
      </c>
    </row>
    <row r="86" spans="2:6" ht="12.5">
      <c r="B86" s="34">
        <v>45951.485266203701</v>
      </c>
      <c r="C86" s="107">
        <v>2</v>
      </c>
      <c r="D86" s="108">
        <v>21.4</v>
      </c>
      <c r="E86" s="108">
        <v>42.8</v>
      </c>
      <c r="F86" s="109" t="s">
        <v>12</v>
      </c>
    </row>
    <row r="87" spans="2:6" ht="12.5">
      <c r="B87" s="34">
        <v>45951.489212962966</v>
      </c>
      <c r="C87" s="107">
        <v>1</v>
      </c>
      <c r="D87" s="108">
        <v>21.4</v>
      </c>
      <c r="E87" s="108">
        <v>21.4</v>
      </c>
      <c r="F87" s="109" t="s">
        <v>12</v>
      </c>
    </row>
    <row r="88" spans="2:6" ht="12.5">
      <c r="B88" s="34">
        <v>45951.493159722224</v>
      </c>
      <c r="C88" s="107">
        <v>1</v>
      </c>
      <c r="D88" s="108">
        <v>21.4</v>
      </c>
      <c r="E88" s="108">
        <v>21.4</v>
      </c>
      <c r="F88" s="109" t="s">
        <v>12</v>
      </c>
    </row>
    <row r="89" spans="2:6" ht="12.5">
      <c r="B89" s="34">
        <v>45951.497106481482</v>
      </c>
      <c r="C89" s="107">
        <v>1</v>
      </c>
      <c r="D89" s="108">
        <v>21.4</v>
      </c>
      <c r="E89" s="108">
        <v>21.4</v>
      </c>
      <c r="F89" s="109" t="s">
        <v>12</v>
      </c>
    </row>
    <row r="90" spans="2:6" ht="12.5">
      <c r="B90" s="34">
        <v>45951.499594907407</v>
      </c>
      <c r="C90" s="107">
        <v>93</v>
      </c>
      <c r="D90" s="108">
        <v>21.42</v>
      </c>
      <c r="E90" s="108">
        <v>1992.0600000000002</v>
      </c>
      <c r="F90" s="109" t="s">
        <v>12</v>
      </c>
    </row>
    <row r="91" spans="2:6" ht="12.5">
      <c r="B91" s="34">
        <v>45951.499594907407</v>
      </c>
      <c r="C91" s="107">
        <v>26</v>
      </c>
      <c r="D91" s="108">
        <v>21.42</v>
      </c>
      <c r="E91" s="108">
        <v>556.92000000000007</v>
      </c>
      <c r="F91" s="109" t="s">
        <v>12</v>
      </c>
    </row>
    <row r="92" spans="2:6" ht="12.5">
      <c r="B92" s="34">
        <v>45951.499594907407</v>
      </c>
      <c r="C92" s="107">
        <v>691</v>
      </c>
      <c r="D92" s="108">
        <v>21.42</v>
      </c>
      <c r="E92" s="108">
        <v>14801.220000000001</v>
      </c>
      <c r="F92" s="109" t="s">
        <v>12</v>
      </c>
    </row>
    <row r="93" spans="2:6" ht="12.5">
      <c r="B93" s="34">
        <v>45951.499606481484</v>
      </c>
      <c r="C93" s="107">
        <v>308</v>
      </c>
      <c r="D93" s="108">
        <v>21.42</v>
      </c>
      <c r="E93" s="108">
        <v>6597.3600000000006</v>
      </c>
      <c r="F93" s="109" t="s">
        <v>12</v>
      </c>
    </row>
    <row r="94" spans="2:6" ht="12.5">
      <c r="B94" s="34">
        <v>45951.499710648146</v>
      </c>
      <c r="C94" s="107">
        <v>4</v>
      </c>
      <c r="D94" s="108">
        <v>21.4</v>
      </c>
      <c r="E94" s="108">
        <v>85.6</v>
      </c>
      <c r="F94" s="109" t="s">
        <v>12</v>
      </c>
    </row>
    <row r="95" spans="2:6" ht="12.5">
      <c r="B95" s="34">
        <v>45951.499710648146</v>
      </c>
      <c r="C95" s="107">
        <v>79</v>
      </c>
      <c r="D95" s="108">
        <v>21.4</v>
      </c>
      <c r="E95" s="108">
        <v>1690.6</v>
      </c>
      <c r="F95" s="109" t="s">
        <v>12</v>
      </c>
    </row>
    <row r="96" spans="2:6" ht="12.5">
      <c r="B96" s="34">
        <v>45951.501018518517</v>
      </c>
      <c r="C96" s="107">
        <v>2</v>
      </c>
      <c r="D96" s="108">
        <v>21.4</v>
      </c>
      <c r="E96" s="108">
        <v>42.8</v>
      </c>
      <c r="F96" s="109" t="s">
        <v>12</v>
      </c>
    </row>
    <row r="97" spans="2:6" ht="12.5">
      <c r="B97" s="34">
        <v>45951.506840277776</v>
      </c>
      <c r="C97" s="107">
        <v>1</v>
      </c>
      <c r="D97" s="108">
        <v>21.4</v>
      </c>
      <c r="E97" s="108">
        <v>21.4</v>
      </c>
      <c r="F97" s="109" t="s">
        <v>12</v>
      </c>
    </row>
    <row r="98" spans="2:6" ht="12.5">
      <c r="B98" s="34">
        <v>45951.512754629628</v>
      </c>
      <c r="C98" s="107">
        <v>1</v>
      </c>
      <c r="D98" s="108">
        <v>21.4</v>
      </c>
      <c r="E98" s="108">
        <v>21.4</v>
      </c>
      <c r="F98" s="109" t="s">
        <v>12</v>
      </c>
    </row>
    <row r="99" spans="2:6" ht="12.5">
      <c r="B99" s="34">
        <v>45951.518761574072</v>
      </c>
      <c r="C99" s="107">
        <v>1</v>
      </c>
      <c r="D99" s="108">
        <v>21.4</v>
      </c>
      <c r="E99" s="108">
        <v>21.4</v>
      </c>
      <c r="F99" s="109" t="s">
        <v>12</v>
      </c>
    </row>
    <row r="100" spans="2:6" ht="12.5">
      <c r="B100" s="34">
        <v>45951.524618055555</v>
      </c>
      <c r="C100" s="107">
        <v>1</v>
      </c>
      <c r="D100" s="108">
        <v>21.4</v>
      </c>
      <c r="E100" s="108">
        <v>21.4</v>
      </c>
      <c r="F100" s="109" t="s">
        <v>12</v>
      </c>
    </row>
    <row r="101" spans="2:6" ht="12.5">
      <c r="B101" s="34">
        <v>45951.526354166665</v>
      </c>
      <c r="C101" s="107">
        <v>190</v>
      </c>
      <c r="D101" s="108">
        <v>21.4</v>
      </c>
      <c r="E101" s="108">
        <v>4065.9999999999995</v>
      </c>
      <c r="F101" s="109" t="s">
        <v>12</v>
      </c>
    </row>
    <row r="102" spans="2:6" ht="12.5">
      <c r="B102" s="34">
        <v>45951.526354166665</v>
      </c>
      <c r="C102" s="107">
        <v>383</v>
      </c>
      <c r="D102" s="108">
        <v>21.4</v>
      </c>
      <c r="E102" s="108">
        <v>8196.1999999999989</v>
      </c>
      <c r="F102" s="109" t="s">
        <v>12</v>
      </c>
    </row>
    <row r="103" spans="2:6" ht="12.5">
      <c r="B103" s="34">
        <v>45951.526354166665</v>
      </c>
      <c r="C103" s="107">
        <v>171</v>
      </c>
      <c r="D103" s="108">
        <v>21.4</v>
      </c>
      <c r="E103" s="108">
        <v>3659.3999999999996</v>
      </c>
      <c r="F103" s="109" t="s">
        <v>12</v>
      </c>
    </row>
    <row r="104" spans="2:6" ht="12.5">
      <c r="B104" s="34">
        <v>45951.526354166665</v>
      </c>
      <c r="C104" s="107">
        <v>222</v>
      </c>
      <c r="D104" s="108">
        <v>21.4</v>
      </c>
      <c r="E104" s="108">
        <v>4750.7999999999993</v>
      </c>
      <c r="F104" s="109" t="s">
        <v>12</v>
      </c>
    </row>
    <row r="105" spans="2:6" ht="12.5">
      <c r="B105" s="34">
        <v>45951.526354166665</v>
      </c>
      <c r="C105" s="107">
        <v>383</v>
      </c>
      <c r="D105" s="108">
        <v>21.4</v>
      </c>
      <c r="E105" s="108">
        <v>8196.1999999999989</v>
      </c>
      <c r="F105" s="109" t="s">
        <v>12</v>
      </c>
    </row>
    <row r="106" spans="2:6" ht="12.5">
      <c r="B106" s="34">
        <v>45951.526354166665</v>
      </c>
      <c r="C106" s="107">
        <v>296</v>
      </c>
      <c r="D106" s="108">
        <v>21.4</v>
      </c>
      <c r="E106" s="108">
        <v>6334.4</v>
      </c>
      <c r="F106" s="109" t="s">
        <v>12</v>
      </c>
    </row>
    <row r="107" spans="2:6" ht="12.5">
      <c r="B107" s="34">
        <v>45951.526354166665</v>
      </c>
      <c r="C107" s="107">
        <v>398</v>
      </c>
      <c r="D107" s="108">
        <v>21.4</v>
      </c>
      <c r="E107" s="108">
        <v>8517.1999999999989</v>
      </c>
      <c r="F107" s="109" t="s">
        <v>12</v>
      </c>
    </row>
    <row r="108" spans="2:6" ht="12.5">
      <c r="B108" s="34">
        <v>45951.526354166665</v>
      </c>
      <c r="C108" s="107">
        <v>16</v>
      </c>
      <c r="D108" s="108">
        <v>21.4</v>
      </c>
      <c r="E108" s="108">
        <v>342.4</v>
      </c>
      <c r="F108" s="109" t="s">
        <v>12</v>
      </c>
    </row>
    <row r="109" spans="2:6" ht="12.5">
      <c r="B109" s="34">
        <v>45951.526354166665</v>
      </c>
      <c r="C109" s="107">
        <v>287</v>
      </c>
      <c r="D109" s="108">
        <v>21.4</v>
      </c>
      <c r="E109" s="108">
        <v>6141.7999999999993</v>
      </c>
      <c r="F109" s="109" t="s">
        <v>12</v>
      </c>
    </row>
    <row r="110" spans="2:6" ht="12.5">
      <c r="B110" s="34">
        <v>45951.526354166665</v>
      </c>
      <c r="C110" s="107">
        <v>398</v>
      </c>
      <c r="D110" s="108">
        <v>21.4</v>
      </c>
      <c r="E110" s="108">
        <v>8517.1999999999989</v>
      </c>
      <c r="F110" s="109" t="s">
        <v>12</v>
      </c>
    </row>
    <row r="111" spans="2:6" ht="12.5">
      <c r="B111" s="34">
        <v>45951.526354166665</v>
      </c>
      <c r="C111" s="107">
        <v>72</v>
      </c>
      <c r="D111" s="108">
        <v>21.4</v>
      </c>
      <c r="E111" s="108">
        <v>1540.8</v>
      </c>
      <c r="F111" s="109" t="s">
        <v>12</v>
      </c>
    </row>
    <row r="112" spans="2:6" ht="12.5">
      <c r="B112" s="34">
        <v>45951.526354166665</v>
      </c>
      <c r="C112" s="107">
        <v>383</v>
      </c>
      <c r="D112" s="108">
        <v>21.4</v>
      </c>
      <c r="E112" s="108">
        <v>8196.1999999999989</v>
      </c>
      <c r="F112" s="109" t="s">
        <v>12</v>
      </c>
    </row>
    <row r="113" spans="2:6" ht="12.5">
      <c r="B113" s="34">
        <v>45951.526354166665</v>
      </c>
      <c r="C113" s="107">
        <v>311</v>
      </c>
      <c r="D113" s="108">
        <v>21.4</v>
      </c>
      <c r="E113" s="108">
        <v>6655.4</v>
      </c>
      <c r="F113" s="109" t="s">
        <v>12</v>
      </c>
    </row>
    <row r="114" spans="2:6" ht="12.5">
      <c r="B114" s="34">
        <v>45951.526354166665</v>
      </c>
      <c r="C114" s="107">
        <v>290</v>
      </c>
      <c r="D114" s="108">
        <v>21.4</v>
      </c>
      <c r="E114" s="108">
        <v>6206</v>
      </c>
      <c r="F114" s="109" t="s">
        <v>12</v>
      </c>
    </row>
    <row r="115" spans="2:6" ht="12.5">
      <c r="B115" s="34">
        <v>45951.526354166665</v>
      </c>
      <c r="C115" s="107">
        <v>119</v>
      </c>
      <c r="D115" s="108">
        <v>21.4</v>
      </c>
      <c r="E115" s="108">
        <v>2546.6</v>
      </c>
      <c r="F115" s="109" t="s">
        <v>12</v>
      </c>
    </row>
    <row r="116" spans="2:6" ht="12.5">
      <c r="B116" s="34">
        <v>45951.526354166665</v>
      </c>
      <c r="C116" s="107">
        <v>179</v>
      </c>
      <c r="D116" s="108">
        <v>21.4</v>
      </c>
      <c r="E116" s="108">
        <v>3830.6</v>
      </c>
      <c r="F116" s="109" t="s">
        <v>12</v>
      </c>
    </row>
    <row r="117" spans="2:6" ht="12.5">
      <c r="B117" s="34">
        <v>45951.526354166665</v>
      </c>
      <c r="C117" s="107">
        <v>177</v>
      </c>
      <c r="D117" s="108">
        <v>21.4</v>
      </c>
      <c r="E117" s="108">
        <v>3787.7999999999997</v>
      </c>
      <c r="F117" s="109" t="s">
        <v>12</v>
      </c>
    </row>
    <row r="118" spans="2:6" ht="12.5">
      <c r="B118" s="34">
        <v>45951.526354166665</v>
      </c>
      <c r="C118" s="107">
        <v>1</v>
      </c>
      <c r="D118" s="108">
        <v>21.4</v>
      </c>
      <c r="E118" s="108">
        <v>21.4</v>
      </c>
      <c r="F118" s="109" t="s">
        <v>12</v>
      </c>
    </row>
    <row r="119" spans="2:6" ht="12.5">
      <c r="B119" s="34">
        <v>45951.526354166665</v>
      </c>
      <c r="C119" s="107">
        <v>28</v>
      </c>
      <c r="D119" s="108">
        <v>21.4</v>
      </c>
      <c r="E119" s="108">
        <v>599.19999999999993</v>
      </c>
      <c r="F119" s="109" t="s">
        <v>12</v>
      </c>
    </row>
    <row r="120" spans="2:6" ht="12.5">
      <c r="B120" s="34">
        <v>45951.526354166665</v>
      </c>
      <c r="C120" s="107">
        <v>1</v>
      </c>
      <c r="D120" s="108">
        <v>21.4</v>
      </c>
      <c r="E120" s="108">
        <v>21.4</v>
      </c>
      <c r="F120" s="109" t="s">
        <v>12</v>
      </c>
    </row>
    <row r="121" spans="2:6" ht="12.5">
      <c r="B121" s="34">
        <v>45951.526354166665</v>
      </c>
      <c r="C121" s="107">
        <v>4</v>
      </c>
      <c r="D121" s="108">
        <v>21.4</v>
      </c>
      <c r="E121" s="108">
        <v>85.6</v>
      </c>
      <c r="F121" s="109" t="s">
        <v>12</v>
      </c>
    </row>
    <row r="122" spans="2:6" ht="12.5">
      <c r="B122" s="34">
        <v>45951.533125000002</v>
      </c>
      <c r="C122" s="107">
        <v>102</v>
      </c>
      <c r="D122" s="108">
        <v>21.3</v>
      </c>
      <c r="E122" s="108">
        <v>2172.6</v>
      </c>
      <c r="F122" s="109" t="s">
        <v>12</v>
      </c>
    </row>
    <row r="123" spans="2:6" ht="12.5">
      <c r="B123" s="34">
        <v>45951.536979166667</v>
      </c>
      <c r="C123" s="107">
        <v>10</v>
      </c>
      <c r="D123" s="108">
        <v>21.32</v>
      </c>
      <c r="E123" s="108">
        <v>213.2</v>
      </c>
      <c r="F123" s="109" t="s">
        <v>12</v>
      </c>
    </row>
    <row r="124" spans="2:6" ht="12.5">
      <c r="B124" s="34">
        <v>45951.541655092595</v>
      </c>
      <c r="C124" s="107">
        <v>16</v>
      </c>
      <c r="D124" s="108">
        <v>21.34</v>
      </c>
      <c r="E124" s="108">
        <v>341.44</v>
      </c>
      <c r="F124" s="109" t="s">
        <v>12</v>
      </c>
    </row>
    <row r="125" spans="2:6" ht="12.5">
      <c r="B125" s="34">
        <v>45951.541655092595</v>
      </c>
      <c r="C125" s="107">
        <v>314</v>
      </c>
      <c r="D125" s="108">
        <v>21.34</v>
      </c>
      <c r="E125" s="108">
        <v>6700.76</v>
      </c>
      <c r="F125" s="109" t="s">
        <v>12</v>
      </c>
    </row>
    <row r="126" spans="2:6" ht="12.5">
      <c r="B126" s="34">
        <v>45951.541655092595</v>
      </c>
      <c r="C126" s="107">
        <v>294</v>
      </c>
      <c r="D126" s="108">
        <v>21.34</v>
      </c>
      <c r="E126" s="108">
        <v>6273.96</v>
      </c>
      <c r="F126" s="109" t="s">
        <v>12</v>
      </c>
    </row>
    <row r="127" spans="2:6" ht="12.5">
      <c r="B127" s="34">
        <v>45951.5622337963</v>
      </c>
      <c r="C127" s="107">
        <v>183</v>
      </c>
      <c r="D127" s="108">
        <v>21.4</v>
      </c>
      <c r="E127" s="108">
        <v>3916.2</v>
      </c>
      <c r="F127" s="109" t="s">
        <v>12</v>
      </c>
    </row>
    <row r="128" spans="2:6" ht="12.5">
      <c r="B128" s="34">
        <v>45951.5622337963</v>
      </c>
      <c r="C128" s="107">
        <v>212</v>
      </c>
      <c r="D128" s="108">
        <v>21.4</v>
      </c>
      <c r="E128" s="108">
        <v>4536.7999999999993</v>
      </c>
      <c r="F128" s="109" t="s">
        <v>12</v>
      </c>
    </row>
    <row r="129" spans="2:6" ht="12.5">
      <c r="B129" s="34">
        <v>45951.5622337963</v>
      </c>
      <c r="C129" s="107">
        <v>562</v>
      </c>
      <c r="D129" s="108">
        <v>21.4</v>
      </c>
      <c r="E129" s="108">
        <v>12026.8</v>
      </c>
      <c r="F129" s="109" t="s">
        <v>12</v>
      </c>
    </row>
    <row r="130" spans="2:6" ht="12.5">
      <c r="B130" s="34">
        <v>45951.5622337963</v>
      </c>
      <c r="C130" s="107">
        <v>293</v>
      </c>
      <c r="D130" s="108">
        <v>21.4</v>
      </c>
      <c r="E130" s="108">
        <v>6270.2</v>
      </c>
      <c r="F130" s="109" t="s">
        <v>12</v>
      </c>
    </row>
    <row r="131" spans="2:6" ht="12.5">
      <c r="B131" s="34">
        <v>45951.5622337963</v>
      </c>
      <c r="C131" s="107">
        <v>277</v>
      </c>
      <c r="D131" s="108">
        <v>21.4</v>
      </c>
      <c r="E131" s="108">
        <v>5927.7999999999993</v>
      </c>
      <c r="F131" s="109" t="s">
        <v>12</v>
      </c>
    </row>
    <row r="132" spans="2:6" ht="12.5">
      <c r="B132" s="34">
        <v>45951.5622337963</v>
      </c>
      <c r="C132" s="107">
        <v>273</v>
      </c>
      <c r="D132" s="108">
        <v>21.4</v>
      </c>
      <c r="E132" s="108">
        <v>5842.2</v>
      </c>
      <c r="F132" s="109" t="s">
        <v>12</v>
      </c>
    </row>
    <row r="133" spans="2:6" ht="12.5">
      <c r="B133" s="34">
        <v>45951.5622337963</v>
      </c>
      <c r="C133" s="107">
        <v>603</v>
      </c>
      <c r="D133" s="108">
        <v>21.4</v>
      </c>
      <c r="E133" s="108">
        <v>12904.199999999999</v>
      </c>
      <c r="F133" s="109" t="s">
        <v>12</v>
      </c>
    </row>
    <row r="134" spans="2:6" ht="12.5">
      <c r="B134" s="34">
        <v>45951.569791666669</v>
      </c>
      <c r="C134" s="107">
        <v>1</v>
      </c>
      <c r="D134" s="108">
        <v>21.38</v>
      </c>
      <c r="E134" s="108">
        <v>21.38</v>
      </c>
      <c r="F134" s="109" t="s">
        <v>12</v>
      </c>
    </row>
    <row r="135" spans="2:6" ht="12.5">
      <c r="B135" s="34">
        <v>45951.570694444446</v>
      </c>
      <c r="C135" s="107">
        <v>293</v>
      </c>
      <c r="D135" s="108">
        <v>21.38</v>
      </c>
      <c r="E135" s="108">
        <v>6264.34</v>
      </c>
      <c r="F135" s="109" t="s">
        <v>12</v>
      </c>
    </row>
    <row r="136" spans="2:6" ht="12.5">
      <c r="B136" s="34">
        <v>45951.570694444446</v>
      </c>
      <c r="C136" s="107">
        <v>182</v>
      </c>
      <c r="D136" s="108">
        <v>21.38</v>
      </c>
      <c r="E136" s="108">
        <v>3891.16</v>
      </c>
      <c r="F136" s="109" t="s">
        <v>12</v>
      </c>
    </row>
    <row r="137" spans="2:6" ht="12.5">
      <c r="B137" s="34">
        <v>45951.570694444446</v>
      </c>
      <c r="C137" s="107">
        <v>95</v>
      </c>
      <c r="D137" s="108">
        <v>21.38</v>
      </c>
      <c r="E137" s="108">
        <v>2031.1</v>
      </c>
      <c r="F137" s="109" t="s">
        <v>12</v>
      </c>
    </row>
    <row r="138" spans="2:6" ht="12.5">
      <c r="B138" s="34">
        <v>45951.570694444446</v>
      </c>
      <c r="C138" s="107">
        <v>449</v>
      </c>
      <c r="D138" s="108">
        <v>21.38</v>
      </c>
      <c r="E138" s="108">
        <v>9599.619999999999</v>
      </c>
      <c r="F138" s="109" t="s">
        <v>12</v>
      </c>
    </row>
    <row r="139" spans="2:6" ht="12.5">
      <c r="B139" s="34">
        <v>45951.580914351849</v>
      </c>
      <c r="C139" s="107">
        <v>3</v>
      </c>
      <c r="D139" s="108">
        <v>21.36</v>
      </c>
      <c r="E139" s="108">
        <v>64.08</v>
      </c>
      <c r="F139" s="109" t="s">
        <v>12</v>
      </c>
    </row>
    <row r="140" spans="2:6" ht="12.5">
      <c r="B140" s="34">
        <v>45951.583402777775</v>
      </c>
      <c r="C140" s="107">
        <v>3</v>
      </c>
      <c r="D140" s="108">
        <v>21.36</v>
      </c>
      <c r="E140" s="108">
        <v>64.08</v>
      </c>
      <c r="F140" s="109" t="s">
        <v>12</v>
      </c>
    </row>
    <row r="141" spans="2:6" ht="12.5">
      <c r="B141" s="34">
        <v>45951.585347222222</v>
      </c>
      <c r="C141" s="107">
        <v>1</v>
      </c>
      <c r="D141" s="108">
        <v>21.36</v>
      </c>
      <c r="E141" s="108">
        <v>21.36</v>
      </c>
      <c r="F141" s="109" t="s">
        <v>12</v>
      </c>
    </row>
    <row r="142" spans="2:6" ht="12.5">
      <c r="B142" s="34">
        <v>45951.58929398148</v>
      </c>
      <c r="C142" s="107">
        <v>1</v>
      </c>
      <c r="D142" s="108">
        <v>21.38</v>
      </c>
      <c r="E142" s="108">
        <v>21.38</v>
      </c>
      <c r="F142" s="109" t="s">
        <v>12</v>
      </c>
    </row>
    <row r="143" spans="2:6" ht="12.5">
      <c r="B143" s="34">
        <v>45951.593368055554</v>
      </c>
      <c r="C143" s="107">
        <v>104</v>
      </c>
      <c r="D143" s="108">
        <v>21.4</v>
      </c>
      <c r="E143" s="108">
        <v>2225.6</v>
      </c>
      <c r="F143" s="109" t="s">
        <v>12</v>
      </c>
    </row>
    <row r="144" spans="2:6" ht="12.5">
      <c r="B144" s="34">
        <v>45951.593368055554</v>
      </c>
      <c r="C144" s="107">
        <v>5</v>
      </c>
      <c r="D144" s="108">
        <v>21.4</v>
      </c>
      <c r="E144" s="108">
        <v>107</v>
      </c>
      <c r="F144" s="109" t="s">
        <v>12</v>
      </c>
    </row>
    <row r="145" spans="2:6" ht="12.5">
      <c r="B145" s="34">
        <v>45951.593368055554</v>
      </c>
      <c r="C145" s="107">
        <v>138</v>
      </c>
      <c r="D145" s="108">
        <v>21.4</v>
      </c>
      <c r="E145" s="108">
        <v>2953.2</v>
      </c>
      <c r="F145" s="109" t="s">
        <v>12</v>
      </c>
    </row>
    <row r="146" spans="2:6" ht="12.5">
      <c r="B146" s="34">
        <v>45951.593368055554</v>
      </c>
      <c r="C146" s="107">
        <v>46</v>
      </c>
      <c r="D146" s="108">
        <v>21.4</v>
      </c>
      <c r="E146" s="108">
        <v>984.4</v>
      </c>
      <c r="F146" s="109" t="s">
        <v>12</v>
      </c>
    </row>
    <row r="147" spans="2:6" ht="12.5">
      <c r="B147" s="34">
        <v>45951.59337962963</v>
      </c>
      <c r="C147" s="107">
        <v>113</v>
      </c>
      <c r="D147" s="108">
        <v>21.4</v>
      </c>
      <c r="E147" s="108">
        <v>2418.1999999999998</v>
      </c>
      <c r="F147" s="109" t="s">
        <v>12</v>
      </c>
    </row>
    <row r="148" spans="2:6" ht="12.5">
      <c r="B148" s="34">
        <v>45951.59337962963</v>
      </c>
      <c r="C148" s="107">
        <v>196</v>
      </c>
      <c r="D148" s="108">
        <v>21.4</v>
      </c>
      <c r="E148" s="108">
        <v>4194.3999999999996</v>
      </c>
      <c r="F148" s="109" t="s">
        <v>12</v>
      </c>
    </row>
    <row r="149" spans="2:6" ht="12.5">
      <c r="B149" s="34">
        <v>45951.59337962963</v>
      </c>
      <c r="C149" s="107">
        <v>86</v>
      </c>
      <c r="D149" s="108">
        <v>21.4</v>
      </c>
      <c r="E149" s="108">
        <v>1840.3999999999999</v>
      </c>
      <c r="F149" s="109" t="s">
        <v>12</v>
      </c>
    </row>
    <row r="150" spans="2:6" ht="12.5">
      <c r="B150" s="34">
        <v>45951.595173611109</v>
      </c>
      <c r="C150" s="107">
        <v>1</v>
      </c>
      <c r="D150" s="108">
        <v>21.4</v>
      </c>
      <c r="E150" s="108">
        <v>21.4</v>
      </c>
      <c r="F150" s="109" t="s">
        <v>12</v>
      </c>
    </row>
    <row r="151" spans="2:6" ht="12.5">
      <c r="B151" s="34">
        <v>45951.599016203705</v>
      </c>
      <c r="C151" s="107">
        <v>1</v>
      </c>
      <c r="D151" s="108">
        <v>21.4</v>
      </c>
      <c r="E151" s="108">
        <v>21.4</v>
      </c>
      <c r="F151" s="109" t="s">
        <v>12</v>
      </c>
    </row>
    <row r="152" spans="2:6" ht="12.5">
      <c r="B152" s="34">
        <v>45951.60292824074</v>
      </c>
      <c r="C152" s="107">
        <v>2</v>
      </c>
      <c r="D152" s="108">
        <v>21.4</v>
      </c>
      <c r="E152" s="108">
        <v>42.8</v>
      </c>
      <c r="F152" s="109" t="s">
        <v>12</v>
      </c>
    </row>
    <row r="153" spans="2:6" ht="12.5">
      <c r="B153" s="34">
        <v>45951.603668981479</v>
      </c>
      <c r="C153" s="107">
        <v>150</v>
      </c>
      <c r="D153" s="108">
        <v>21.4</v>
      </c>
      <c r="E153" s="108">
        <v>3210</v>
      </c>
      <c r="F153" s="109" t="s">
        <v>12</v>
      </c>
    </row>
    <row r="154" spans="2:6" ht="12.5">
      <c r="B154" s="34">
        <v>45951.603668981479</v>
      </c>
      <c r="C154" s="107">
        <v>330</v>
      </c>
      <c r="D154" s="108">
        <v>21.4</v>
      </c>
      <c r="E154" s="108">
        <v>7061.9999999999991</v>
      </c>
      <c r="F154" s="109" t="s">
        <v>12</v>
      </c>
    </row>
    <row r="155" spans="2:6" ht="12.5">
      <c r="B155" s="34">
        <v>45951.603668981479</v>
      </c>
      <c r="C155" s="107">
        <v>330</v>
      </c>
      <c r="D155" s="108">
        <v>21.4</v>
      </c>
      <c r="E155" s="108">
        <v>7061.9999999999991</v>
      </c>
      <c r="F155" s="109" t="s">
        <v>12</v>
      </c>
    </row>
    <row r="156" spans="2:6" ht="12.5">
      <c r="B156" s="34">
        <v>45951.603668981479</v>
      </c>
      <c r="C156" s="107">
        <v>558</v>
      </c>
      <c r="D156" s="108">
        <v>21.4</v>
      </c>
      <c r="E156" s="108">
        <v>11941.199999999999</v>
      </c>
      <c r="F156" s="109" t="s">
        <v>12</v>
      </c>
    </row>
    <row r="157" spans="2:6" ht="12.5">
      <c r="B157" s="34">
        <v>45951.603668981479</v>
      </c>
      <c r="C157" s="107">
        <v>266</v>
      </c>
      <c r="D157" s="108">
        <v>21.4</v>
      </c>
      <c r="E157" s="108">
        <v>5692.4</v>
      </c>
      <c r="F157" s="109" t="s">
        <v>12</v>
      </c>
    </row>
    <row r="158" spans="2:6" ht="12.5">
      <c r="B158" s="34">
        <v>45951.603668981479</v>
      </c>
      <c r="C158" s="107">
        <v>49</v>
      </c>
      <c r="D158" s="108">
        <v>21.4</v>
      </c>
      <c r="E158" s="108">
        <v>1048.5999999999999</v>
      </c>
      <c r="F158" s="109" t="s">
        <v>12</v>
      </c>
    </row>
    <row r="159" spans="2:6" ht="12.5">
      <c r="B159" s="34">
        <v>45951.603668981479</v>
      </c>
      <c r="C159" s="107">
        <v>515</v>
      </c>
      <c r="D159" s="108">
        <v>21.4</v>
      </c>
      <c r="E159" s="108">
        <v>11021</v>
      </c>
      <c r="F159" s="109" t="s">
        <v>12</v>
      </c>
    </row>
    <row r="160" spans="2:6" ht="12.5">
      <c r="B160" s="34">
        <v>45951.603668981479</v>
      </c>
      <c r="C160" s="107">
        <v>919</v>
      </c>
      <c r="D160" s="108">
        <v>21.4</v>
      </c>
      <c r="E160" s="108">
        <v>19666.599999999999</v>
      </c>
      <c r="F160" s="109" t="s">
        <v>12</v>
      </c>
    </row>
    <row r="161" spans="2:6" ht="12.5">
      <c r="B161" s="34">
        <v>45951.616215277776</v>
      </c>
      <c r="C161" s="107">
        <v>166</v>
      </c>
      <c r="D161" s="108">
        <v>21.38</v>
      </c>
      <c r="E161" s="108">
        <v>3549.08</v>
      </c>
      <c r="F161" s="109" t="s">
        <v>12</v>
      </c>
    </row>
    <row r="162" spans="2:6" ht="12.5">
      <c r="B162" s="34">
        <v>45951.616215277776</v>
      </c>
      <c r="C162" s="107">
        <v>80</v>
      </c>
      <c r="D162" s="108">
        <v>21.4</v>
      </c>
      <c r="E162" s="108">
        <v>1712</v>
      </c>
      <c r="F162" s="109" t="s">
        <v>12</v>
      </c>
    </row>
    <row r="163" spans="2:6" ht="12.5">
      <c r="B163" s="34">
        <v>45951.616215277776</v>
      </c>
      <c r="C163" s="107">
        <v>228</v>
      </c>
      <c r="D163" s="108">
        <v>21.4</v>
      </c>
      <c r="E163" s="108">
        <v>4879.2</v>
      </c>
      <c r="F163" s="109" t="s">
        <v>12</v>
      </c>
    </row>
    <row r="164" spans="2:6" ht="12.5">
      <c r="B164" s="34">
        <v>45951.616215277776</v>
      </c>
      <c r="C164" s="107">
        <v>306</v>
      </c>
      <c r="D164" s="108">
        <v>21.4</v>
      </c>
      <c r="E164" s="108">
        <v>6548.4</v>
      </c>
      <c r="F164" s="109" t="s">
        <v>12</v>
      </c>
    </row>
    <row r="165" spans="2:6" ht="12.5">
      <c r="B165" s="34">
        <v>45951.616215277776</v>
      </c>
      <c r="C165" s="107">
        <v>301</v>
      </c>
      <c r="D165" s="108">
        <v>21.4</v>
      </c>
      <c r="E165" s="108">
        <v>6441.4</v>
      </c>
      <c r="F165" s="109" t="s">
        <v>12</v>
      </c>
    </row>
    <row r="166" spans="2:6" ht="12.5">
      <c r="B166" s="34">
        <v>45951.616215277776</v>
      </c>
      <c r="C166" s="107">
        <v>312</v>
      </c>
      <c r="D166" s="108">
        <v>21.4</v>
      </c>
      <c r="E166" s="108">
        <v>6676.7999999999993</v>
      </c>
      <c r="F166" s="109" t="s">
        <v>12</v>
      </c>
    </row>
    <row r="167" spans="2:6" ht="12.5">
      <c r="B167" s="34">
        <v>45951.620671296296</v>
      </c>
      <c r="C167" s="107">
        <v>284</v>
      </c>
      <c r="D167" s="108">
        <v>21.38</v>
      </c>
      <c r="E167" s="108">
        <v>6071.92</v>
      </c>
      <c r="F167" s="109" t="s">
        <v>12</v>
      </c>
    </row>
    <row r="168" spans="2:6" ht="12.5">
      <c r="B168" s="34">
        <v>45951.620671296296</v>
      </c>
      <c r="C168" s="107">
        <v>283</v>
      </c>
      <c r="D168" s="108">
        <v>21.38</v>
      </c>
      <c r="E168" s="108">
        <v>6050.54</v>
      </c>
      <c r="F168" s="109" t="s">
        <v>12</v>
      </c>
    </row>
    <row r="169" spans="2:6" ht="12.5">
      <c r="B169" s="34">
        <v>45951.625520833331</v>
      </c>
      <c r="C169" s="107">
        <v>270</v>
      </c>
      <c r="D169" s="108">
        <v>21.34</v>
      </c>
      <c r="E169" s="108">
        <v>5761.8</v>
      </c>
      <c r="F169" s="109" t="s">
        <v>12</v>
      </c>
    </row>
    <row r="170" spans="2:6" ht="12.5">
      <c r="B170" s="34">
        <v>45951.625520833331</v>
      </c>
      <c r="C170" s="107">
        <v>289</v>
      </c>
      <c r="D170" s="108">
        <v>21.34</v>
      </c>
      <c r="E170" s="108">
        <v>6167.26</v>
      </c>
      <c r="F170" s="109" t="s">
        <v>12</v>
      </c>
    </row>
    <row r="171" spans="2:6" ht="12.5">
      <c r="B171" s="34">
        <v>45951.63449074074</v>
      </c>
      <c r="C171" s="107">
        <v>281</v>
      </c>
      <c r="D171" s="108">
        <v>21.32</v>
      </c>
      <c r="E171" s="108">
        <v>5990.92</v>
      </c>
      <c r="F171" s="109" t="s">
        <v>12</v>
      </c>
    </row>
    <row r="172" spans="2:6" ht="12.5">
      <c r="B172" s="34">
        <v>45951.63449074074</v>
      </c>
      <c r="C172" s="107">
        <v>281</v>
      </c>
      <c r="D172" s="108">
        <v>21.32</v>
      </c>
      <c r="E172" s="108">
        <v>5990.92</v>
      </c>
      <c r="F172" s="109" t="s">
        <v>12</v>
      </c>
    </row>
    <row r="173" spans="2:6" ht="12.5">
      <c r="B173" s="34">
        <v>45951.63449074074</v>
      </c>
      <c r="C173" s="107">
        <v>274</v>
      </c>
      <c r="D173" s="108">
        <v>21.32</v>
      </c>
      <c r="E173" s="108">
        <v>5841.68</v>
      </c>
      <c r="F173" s="109" t="s">
        <v>12</v>
      </c>
    </row>
    <row r="174" spans="2:6" ht="12.5">
      <c r="B174" s="34">
        <v>45951.643263888887</v>
      </c>
      <c r="C174" s="107">
        <v>280</v>
      </c>
      <c r="D174" s="108">
        <v>21.3</v>
      </c>
      <c r="E174" s="108">
        <v>5964</v>
      </c>
      <c r="F174" s="109" t="s">
        <v>12</v>
      </c>
    </row>
    <row r="175" spans="2:6" ht="12.5">
      <c r="B175" s="34">
        <v>45951.643263888887</v>
      </c>
      <c r="C175" s="107">
        <v>279</v>
      </c>
      <c r="D175" s="108">
        <v>21.3</v>
      </c>
      <c r="E175" s="108">
        <v>5942.7</v>
      </c>
      <c r="F175" s="109" t="s">
        <v>12</v>
      </c>
    </row>
    <row r="176" spans="2:6" ht="12.5">
      <c r="B176" s="34">
        <v>45951.643263888887</v>
      </c>
      <c r="C176" s="107">
        <v>286</v>
      </c>
      <c r="D176" s="108">
        <v>21.3</v>
      </c>
      <c r="E176" s="108">
        <v>6091.8</v>
      </c>
      <c r="F176" s="109" t="s">
        <v>12</v>
      </c>
    </row>
    <row r="177" spans="2:6" ht="12.5">
      <c r="B177" s="34">
        <v>45951.643263888887</v>
      </c>
      <c r="C177" s="107">
        <v>295</v>
      </c>
      <c r="D177" s="108">
        <v>21.3</v>
      </c>
      <c r="E177" s="108">
        <v>6283.5</v>
      </c>
      <c r="F177" s="109" t="s">
        <v>12</v>
      </c>
    </row>
    <row r="178" spans="2:6" ht="12.5">
      <c r="B178" s="34">
        <v>45951.646493055552</v>
      </c>
      <c r="C178" s="107">
        <v>72</v>
      </c>
      <c r="D178" s="108">
        <v>21.3</v>
      </c>
      <c r="E178" s="108">
        <v>1533.6000000000001</v>
      </c>
      <c r="F178" s="109" t="s">
        <v>12</v>
      </c>
    </row>
    <row r="179" spans="2:6" ht="12.5">
      <c r="B179" s="34">
        <v>45951.646631944444</v>
      </c>
      <c r="C179" s="107">
        <v>181</v>
      </c>
      <c r="D179" s="108">
        <v>21.3</v>
      </c>
      <c r="E179" s="108">
        <v>3855.3</v>
      </c>
      <c r="F179" s="109" t="s">
        <v>12</v>
      </c>
    </row>
    <row r="180" spans="2:6" ht="12.5">
      <c r="B180" s="34">
        <v>45951.646631944444</v>
      </c>
      <c r="C180" s="107">
        <v>86</v>
      </c>
      <c r="D180" s="108">
        <v>21.3</v>
      </c>
      <c r="E180" s="108">
        <v>1831.8</v>
      </c>
      <c r="F180" s="109" t="s">
        <v>12</v>
      </c>
    </row>
    <row r="181" spans="2:6" ht="12.5">
      <c r="B181" s="34">
        <v>45951.646631944444</v>
      </c>
      <c r="C181" s="107">
        <v>303</v>
      </c>
      <c r="D181" s="108">
        <v>21.3</v>
      </c>
      <c r="E181" s="108">
        <v>6453.9000000000005</v>
      </c>
      <c r="F181" s="109" t="s">
        <v>12</v>
      </c>
    </row>
    <row r="182" spans="2:6" ht="12.5">
      <c r="B182" s="34">
        <v>45951.6484837963</v>
      </c>
      <c r="C182" s="107">
        <v>287</v>
      </c>
      <c r="D182" s="108">
        <v>21.28</v>
      </c>
      <c r="E182" s="108">
        <v>6107.3600000000006</v>
      </c>
      <c r="F182" s="109" t="s">
        <v>12</v>
      </c>
    </row>
    <row r="183" spans="2:6" ht="12.5">
      <c r="B183" s="34">
        <v>45951.65315972222</v>
      </c>
      <c r="C183" s="107">
        <v>47</v>
      </c>
      <c r="D183" s="108">
        <v>21.24</v>
      </c>
      <c r="E183" s="108">
        <v>998.28</v>
      </c>
      <c r="F183" s="109" t="s">
        <v>12</v>
      </c>
    </row>
    <row r="184" spans="2:6" ht="12.5">
      <c r="B184" s="34">
        <v>45951.65315972222</v>
      </c>
      <c r="C184" s="107">
        <v>268</v>
      </c>
      <c r="D184" s="108">
        <v>21.24</v>
      </c>
      <c r="E184" s="108">
        <v>5692.32</v>
      </c>
      <c r="F184" s="109" t="s">
        <v>12</v>
      </c>
    </row>
    <row r="185" spans="2:6" ht="12.5">
      <c r="B185" s="34">
        <v>45951.65315972222</v>
      </c>
      <c r="C185" s="107">
        <v>324</v>
      </c>
      <c r="D185" s="108">
        <v>21.24</v>
      </c>
      <c r="E185" s="108">
        <v>6881.7599999999993</v>
      </c>
      <c r="F185" s="109" t="s">
        <v>12</v>
      </c>
    </row>
    <row r="186" spans="2:6" ht="12.5">
      <c r="B186" s="34">
        <v>45951.65315972222</v>
      </c>
      <c r="C186" s="107">
        <v>270</v>
      </c>
      <c r="D186" s="108">
        <v>21.24</v>
      </c>
      <c r="E186" s="108">
        <v>5734.7999999999993</v>
      </c>
      <c r="F186" s="109" t="s">
        <v>12</v>
      </c>
    </row>
    <row r="187" spans="2:6" ht="12.5">
      <c r="B187" s="34">
        <v>45951.65315972222</v>
      </c>
      <c r="C187" s="107">
        <v>317</v>
      </c>
      <c r="D187" s="108">
        <v>21.24</v>
      </c>
      <c r="E187" s="108">
        <v>6733.08</v>
      </c>
      <c r="F187" s="109" t="s">
        <v>12</v>
      </c>
    </row>
    <row r="188" spans="2:6" ht="12.5">
      <c r="B188" s="34">
        <v>45951.657789351855</v>
      </c>
      <c r="C188" s="107">
        <v>303</v>
      </c>
      <c r="D188" s="108">
        <v>21.22</v>
      </c>
      <c r="E188" s="108">
        <v>6429.66</v>
      </c>
      <c r="F188" s="109" t="s">
        <v>12</v>
      </c>
    </row>
    <row r="189" spans="2:6" ht="12.5">
      <c r="B189" s="34">
        <v>45951.657789351855</v>
      </c>
      <c r="C189" s="107">
        <v>289</v>
      </c>
      <c r="D189" s="108">
        <v>21.22</v>
      </c>
      <c r="E189" s="108">
        <v>6132.58</v>
      </c>
      <c r="F189" s="109" t="s">
        <v>12</v>
      </c>
    </row>
    <row r="190" spans="2:6" ht="12.5">
      <c r="B190" s="34">
        <v>45951.663402777776</v>
      </c>
      <c r="C190" s="107">
        <v>39</v>
      </c>
      <c r="D190" s="108">
        <v>21.18</v>
      </c>
      <c r="E190" s="108">
        <v>826.02</v>
      </c>
      <c r="F190" s="109" t="s">
        <v>12</v>
      </c>
    </row>
    <row r="191" spans="2:6" ht="12.5">
      <c r="B191" s="34">
        <v>45951.663842592592</v>
      </c>
      <c r="C191" s="107">
        <v>1</v>
      </c>
      <c r="D191" s="108">
        <v>21.18</v>
      </c>
      <c r="E191" s="108">
        <v>21.18</v>
      </c>
      <c r="F191" s="109" t="s">
        <v>12</v>
      </c>
    </row>
    <row r="192" spans="2:6" ht="12.5">
      <c r="B192" s="34">
        <v>45951.665312500001</v>
      </c>
      <c r="C192" s="107">
        <v>288</v>
      </c>
      <c r="D192" s="108">
        <v>21.18</v>
      </c>
      <c r="E192" s="108">
        <v>6099.84</v>
      </c>
      <c r="F192" s="109" t="s">
        <v>12</v>
      </c>
    </row>
    <row r="193" spans="2:6" ht="12.5">
      <c r="B193" s="34">
        <v>45951.665312500001</v>
      </c>
      <c r="C193" s="107">
        <v>320</v>
      </c>
      <c r="D193" s="108">
        <v>21.18</v>
      </c>
      <c r="E193" s="108">
        <v>6777.6</v>
      </c>
      <c r="F193" s="109" t="s">
        <v>12</v>
      </c>
    </row>
    <row r="194" spans="2:6" ht="12.5">
      <c r="B194" s="34">
        <v>45951.665312500001</v>
      </c>
      <c r="C194" s="107">
        <v>622</v>
      </c>
      <c r="D194" s="108">
        <v>21.18</v>
      </c>
      <c r="E194" s="108">
        <v>13173.96</v>
      </c>
      <c r="F194" s="109" t="s">
        <v>12</v>
      </c>
    </row>
    <row r="195" spans="2:6" ht="12.5">
      <c r="B195" s="34">
        <v>45951.665312500001</v>
      </c>
      <c r="C195" s="107">
        <v>312</v>
      </c>
      <c r="D195" s="108">
        <v>21.18</v>
      </c>
      <c r="E195" s="108">
        <v>6608.16</v>
      </c>
      <c r="F195" s="109" t="s">
        <v>12</v>
      </c>
    </row>
    <row r="196" spans="2:6" ht="12.5">
      <c r="B196" s="34">
        <v>45951.665312500001</v>
      </c>
      <c r="C196" s="107">
        <v>305</v>
      </c>
      <c r="D196" s="108">
        <v>21.18</v>
      </c>
      <c r="E196" s="108">
        <v>6459.9</v>
      </c>
      <c r="F196" s="109" t="s">
        <v>12</v>
      </c>
    </row>
    <row r="197" spans="2:6" ht="12.5">
      <c r="B197" s="34">
        <v>45951.672974537039</v>
      </c>
      <c r="C197" s="107">
        <v>292</v>
      </c>
      <c r="D197" s="108">
        <v>21.22</v>
      </c>
      <c r="E197" s="108">
        <v>6196.24</v>
      </c>
      <c r="F197" s="109" t="s">
        <v>12</v>
      </c>
    </row>
    <row r="198" spans="2:6" ht="12.5">
      <c r="B198" s="34">
        <v>45951.674062500002</v>
      </c>
      <c r="C198" s="107">
        <v>281</v>
      </c>
      <c r="D198" s="108">
        <v>21.22</v>
      </c>
      <c r="E198" s="108">
        <v>5962.82</v>
      </c>
      <c r="F198" s="109" t="s">
        <v>12</v>
      </c>
    </row>
    <row r="199" spans="2:6" ht="12.5">
      <c r="B199" s="34">
        <v>45951.675405092596</v>
      </c>
      <c r="C199" s="107">
        <v>31</v>
      </c>
      <c r="D199" s="108">
        <v>21.22</v>
      </c>
      <c r="E199" s="108">
        <v>657.81999999999994</v>
      </c>
      <c r="F199" s="109" t="s">
        <v>12</v>
      </c>
    </row>
    <row r="200" spans="2:6" ht="12.5">
      <c r="B200" s="34">
        <v>45951.675405092596</v>
      </c>
      <c r="C200" s="107">
        <v>1</v>
      </c>
      <c r="D200" s="108">
        <v>21.22</v>
      </c>
      <c r="E200" s="108">
        <v>21.22</v>
      </c>
      <c r="F200" s="109" t="s">
        <v>12</v>
      </c>
    </row>
    <row r="201" spans="2:6" ht="12.5">
      <c r="B201" s="34">
        <v>45951.675405092596</v>
      </c>
      <c r="C201" s="107">
        <v>10</v>
      </c>
      <c r="D201" s="108">
        <v>21.22</v>
      </c>
      <c r="E201" s="108">
        <v>212.2</v>
      </c>
      <c r="F201" s="109" t="s">
        <v>12</v>
      </c>
    </row>
    <row r="202" spans="2:6" ht="12.5">
      <c r="B202" s="34">
        <v>45951.675405092596</v>
      </c>
      <c r="C202" s="107">
        <v>5</v>
      </c>
      <c r="D202" s="108">
        <v>21.22</v>
      </c>
      <c r="E202" s="108">
        <v>106.1</v>
      </c>
      <c r="F202" s="109" t="s">
        <v>12</v>
      </c>
    </row>
    <row r="203" spans="2:6" ht="12.5">
      <c r="B203" s="34">
        <v>45951.675567129627</v>
      </c>
      <c r="C203" s="107">
        <v>90</v>
      </c>
      <c r="D203" s="108">
        <v>21.22</v>
      </c>
      <c r="E203" s="108">
        <v>1909.8</v>
      </c>
      <c r="F203" s="109" t="s">
        <v>12</v>
      </c>
    </row>
    <row r="204" spans="2:6" ht="12.5">
      <c r="B204" s="34">
        <v>45951.676076388889</v>
      </c>
      <c r="C204" s="107">
        <v>291</v>
      </c>
      <c r="D204" s="108">
        <v>21.22</v>
      </c>
      <c r="E204" s="108">
        <v>6175.0199999999995</v>
      </c>
      <c r="F204" s="109" t="s">
        <v>12</v>
      </c>
    </row>
    <row r="205" spans="2:6" ht="12.5">
      <c r="B205" s="34">
        <v>45951.680914351855</v>
      </c>
      <c r="C205" s="107">
        <v>20</v>
      </c>
      <c r="D205" s="108">
        <v>21.24</v>
      </c>
      <c r="E205" s="108">
        <v>424.79999999999995</v>
      </c>
      <c r="F205" s="109" t="s">
        <v>12</v>
      </c>
    </row>
    <row r="206" spans="2:6" ht="12.5">
      <c r="B206" s="34">
        <v>45951.680925925924</v>
      </c>
      <c r="C206" s="107">
        <v>822</v>
      </c>
      <c r="D206" s="108">
        <v>21.24</v>
      </c>
      <c r="E206" s="108">
        <v>17459.28</v>
      </c>
      <c r="F206" s="109" t="s">
        <v>12</v>
      </c>
    </row>
    <row r="207" spans="2:6" ht="12.5">
      <c r="B207" s="34">
        <v>45951.681481481479</v>
      </c>
      <c r="C207" s="107">
        <v>18</v>
      </c>
      <c r="D207" s="108">
        <v>21.24</v>
      </c>
      <c r="E207" s="108">
        <v>382.32</v>
      </c>
      <c r="F207" s="109" t="s">
        <v>12</v>
      </c>
    </row>
    <row r="208" spans="2:6" ht="12.5">
      <c r="B208" s="34">
        <v>45951.683287037034</v>
      </c>
      <c r="C208" s="107">
        <v>1</v>
      </c>
      <c r="D208" s="108">
        <v>21.24</v>
      </c>
      <c r="E208" s="108">
        <v>21.24</v>
      </c>
      <c r="F208" s="109" t="s">
        <v>12</v>
      </c>
    </row>
    <row r="209" spans="2:6" ht="12.5">
      <c r="B209" s="34">
        <v>45951.685185185182</v>
      </c>
      <c r="C209" s="107">
        <v>147</v>
      </c>
      <c r="D209" s="108">
        <v>21.24</v>
      </c>
      <c r="E209" s="108">
        <v>3122.2799999999997</v>
      </c>
      <c r="F209" s="109" t="s">
        <v>12</v>
      </c>
    </row>
    <row r="210" spans="2:6" ht="12.5">
      <c r="B210" s="34">
        <v>45951.685185185182</v>
      </c>
      <c r="C210" s="107">
        <v>271</v>
      </c>
      <c r="D210" s="108">
        <v>21.24</v>
      </c>
      <c r="E210" s="108">
        <v>5756.04</v>
      </c>
      <c r="F210" s="109" t="s">
        <v>12</v>
      </c>
    </row>
    <row r="211" spans="2:6" ht="12.5">
      <c r="B211" s="34">
        <v>45951.685185185182</v>
      </c>
      <c r="C211" s="107">
        <v>77</v>
      </c>
      <c r="D211" s="108">
        <v>21.24</v>
      </c>
      <c r="E211" s="108">
        <v>1635.4799999999998</v>
      </c>
      <c r="F211" s="109" t="s">
        <v>12</v>
      </c>
    </row>
    <row r="212" spans="2:6" ht="12.5">
      <c r="B212" s="34">
        <v>45951.685185185182</v>
      </c>
      <c r="C212" s="107">
        <v>86</v>
      </c>
      <c r="D212" s="108">
        <v>21.24</v>
      </c>
      <c r="E212" s="108">
        <v>1826.6399999999999</v>
      </c>
      <c r="F212" s="109" t="s">
        <v>12</v>
      </c>
    </row>
    <row r="213" spans="2:6" ht="12.5">
      <c r="B213" s="34">
        <v>45951.685185185182</v>
      </c>
      <c r="C213" s="107">
        <v>196</v>
      </c>
      <c r="D213" s="108">
        <v>21.24</v>
      </c>
      <c r="E213" s="108">
        <v>4163.04</v>
      </c>
      <c r="F213" s="109" t="s">
        <v>12</v>
      </c>
    </row>
    <row r="214" spans="2:6" ht="12.5">
      <c r="B214" s="34">
        <v>45951.685185185182</v>
      </c>
      <c r="C214" s="107">
        <v>11</v>
      </c>
      <c r="D214" s="108">
        <v>21.24</v>
      </c>
      <c r="E214" s="108">
        <v>233.64</v>
      </c>
      <c r="F214" s="109" t="s">
        <v>12</v>
      </c>
    </row>
    <row r="215" spans="2:6" ht="12.5">
      <c r="B215" s="34">
        <v>45951.685185185182</v>
      </c>
      <c r="C215" s="107">
        <v>141</v>
      </c>
      <c r="D215" s="108">
        <v>21.24</v>
      </c>
      <c r="E215" s="108">
        <v>2994.8399999999997</v>
      </c>
      <c r="F215" s="109" t="s">
        <v>12</v>
      </c>
    </row>
    <row r="216" spans="2:6" ht="12.5">
      <c r="B216" s="34">
        <v>45951.685185185182</v>
      </c>
      <c r="C216" s="107">
        <v>328</v>
      </c>
      <c r="D216" s="108">
        <v>21.24</v>
      </c>
      <c r="E216" s="108">
        <v>6966.7199999999993</v>
      </c>
      <c r="F216" s="109" t="s">
        <v>12</v>
      </c>
    </row>
    <row r="217" spans="2:6" ht="12.5">
      <c r="B217" s="34">
        <v>45951.685185185182</v>
      </c>
      <c r="C217" s="107">
        <v>218</v>
      </c>
      <c r="D217" s="108">
        <v>21.24</v>
      </c>
      <c r="E217" s="108">
        <v>4630.32</v>
      </c>
      <c r="F217" s="109" t="s">
        <v>12</v>
      </c>
    </row>
    <row r="218" spans="2:6" ht="12.5">
      <c r="B218" s="34">
        <v>45951.685185185182</v>
      </c>
      <c r="C218" s="107">
        <v>11</v>
      </c>
      <c r="D218" s="108">
        <v>21.24</v>
      </c>
      <c r="E218" s="108">
        <v>233.64</v>
      </c>
      <c r="F218" s="109" t="s">
        <v>12</v>
      </c>
    </row>
    <row r="219" spans="2:6" ht="12.5">
      <c r="B219" s="34">
        <v>45951.685185185182</v>
      </c>
      <c r="C219" s="107">
        <v>238</v>
      </c>
      <c r="D219" s="108">
        <v>21.24</v>
      </c>
      <c r="E219" s="108">
        <v>5055.12</v>
      </c>
      <c r="F219" s="109" t="s">
        <v>12</v>
      </c>
    </row>
    <row r="220" spans="2:6" ht="12.5">
      <c r="B220" s="34">
        <v>45951.685185185182</v>
      </c>
      <c r="C220" s="107">
        <v>265</v>
      </c>
      <c r="D220" s="108">
        <v>21.24</v>
      </c>
      <c r="E220" s="108">
        <v>5628.5999999999995</v>
      </c>
      <c r="F220" s="109" t="s">
        <v>12</v>
      </c>
    </row>
    <row r="221" spans="2:6" ht="12.5">
      <c r="B221" s="34">
        <v>45951.685185185182</v>
      </c>
      <c r="C221" s="107">
        <v>322</v>
      </c>
      <c r="D221" s="108">
        <v>21.24</v>
      </c>
      <c r="E221" s="108">
        <v>6839.28</v>
      </c>
      <c r="F221" s="109" t="s">
        <v>12</v>
      </c>
    </row>
    <row r="222" spans="2:6" ht="12.5">
      <c r="B222" s="34">
        <v>45951.685185185182</v>
      </c>
      <c r="C222" s="107">
        <v>282</v>
      </c>
      <c r="D222" s="108">
        <v>21.24</v>
      </c>
      <c r="E222" s="108">
        <v>5989.6799999999994</v>
      </c>
      <c r="F222" s="109" t="s">
        <v>12</v>
      </c>
    </row>
    <row r="223" spans="2:6" ht="12.5">
      <c r="B223" s="34">
        <v>45951.688043981485</v>
      </c>
      <c r="C223" s="107">
        <v>292</v>
      </c>
      <c r="D223" s="108">
        <v>21.22</v>
      </c>
      <c r="E223" s="108">
        <v>6196.24</v>
      </c>
      <c r="F223" s="109" t="s">
        <v>12</v>
      </c>
    </row>
    <row r="224" spans="2:6" ht="12.5">
      <c r="B224" s="34">
        <v>45951.698449074072</v>
      </c>
      <c r="C224" s="107">
        <v>328</v>
      </c>
      <c r="D224" s="108">
        <v>21.22</v>
      </c>
      <c r="E224" s="108">
        <v>6960.16</v>
      </c>
      <c r="F224" s="109" t="s">
        <v>12</v>
      </c>
    </row>
    <row r="225" spans="2:6" ht="12.5">
      <c r="B225" s="34">
        <v>45951.698449074072</v>
      </c>
      <c r="C225" s="107">
        <v>330</v>
      </c>
      <c r="D225" s="108">
        <v>21.22</v>
      </c>
      <c r="E225" s="108">
        <v>7002.5999999999995</v>
      </c>
      <c r="F225" s="109" t="s">
        <v>12</v>
      </c>
    </row>
    <row r="226" spans="2:6" ht="12.5">
      <c r="B226" s="34">
        <v>45951.698449074072</v>
      </c>
      <c r="C226" s="107">
        <v>366</v>
      </c>
      <c r="D226" s="108">
        <v>21.22</v>
      </c>
      <c r="E226" s="108">
        <v>7766.5199999999995</v>
      </c>
      <c r="F226" s="109" t="s">
        <v>12</v>
      </c>
    </row>
    <row r="227" spans="2:6" ht="12.5">
      <c r="B227" s="34">
        <v>45951.698449074072</v>
      </c>
      <c r="C227" s="107">
        <v>330</v>
      </c>
      <c r="D227" s="108">
        <v>21.22</v>
      </c>
      <c r="E227" s="108">
        <v>7002.5999999999995</v>
      </c>
      <c r="F227" s="109" t="s">
        <v>12</v>
      </c>
    </row>
    <row r="228" spans="2:6" ht="12.5">
      <c r="B228" s="34">
        <v>45951.698460648149</v>
      </c>
      <c r="C228" s="107">
        <v>142</v>
      </c>
      <c r="D228" s="108">
        <v>21.22</v>
      </c>
      <c r="E228" s="108">
        <v>3013.24</v>
      </c>
      <c r="F228" s="109" t="s">
        <v>12</v>
      </c>
    </row>
    <row r="229" spans="2:6" ht="12.5">
      <c r="B229" s="34">
        <v>45951.698460648149</v>
      </c>
      <c r="C229" s="107">
        <v>373</v>
      </c>
      <c r="D229" s="108">
        <v>21.22</v>
      </c>
      <c r="E229" s="108">
        <v>7915.0599999999995</v>
      </c>
      <c r="F229" s="109" t="s">
        <v>12</v>
      </c>
    </row>
    <row r="230" spans="2:6" ht="12.5">
      <c r="B230" s="34">
        <v>45951.698460648149</v>
      </c>
      <c r="C230" s="107">
        <v>272</v>
      </c>
      <c r="D230" s="108">
        <v>21.22</v>
      </c>
      <c r="E230" s="108">
        <v>5771.84</v>
      </c>
      <c r="F230" s="109" t="s">
        <v>12</v>
      </c>
    </row>
    <row r="231" spans="2:6" ht="12.5">
      <c r="B231" s="34">
        <v>45951.698460648149</v>
      </c>
      <c r="C231" s="107">
        <v>45</v>
      </c>
      <c r="D231" s="108">
        <v>21.22</v>
      </c>
      <c r="E231" s="108">
        <v>954.9</v>
      </c>
      <c r="F231" s="109" t="s">
        <v>12</v>
      </c>
    </row>
    <row r="232" spans="2:6" ht="12.5">
      <c r="B232" s="34">
        <v>45951.698460648149</v>
      </c>
      <c r="C232" s="107">
        <v>330</v>
      </c>
      <c r="D232" s="108">
        <v>21.22</v>
      </c>
      <c r="E232" s="108">
        <v>7002.5999999999995</v>
      </c>
      <c r="F232" s="109" t="s">
        <v>12</v>
      </c>
    </row>
    <row r="233" spans="2:6" ht="12.5">
      <c r="B233" s="34">
        <v>45951.702986111108</v>
      </c>
      <c r="C233" s="107">
        <v>314</v>
      </c>
      <c r="D233" s="108">
        <v>21.2</v>
      </c>
      <c r="E233" s="108">
        <v>6656.8</v>
      </c>
      <c r="F233" s="109" t="s">
        <v>12</v>
      </c>
    </row>
    <row r="234" spans="2:6" ht="12.5">
      <c r="B234" s="34">
        <v>45951.702986111108</v>
      </c>
      <c r="C234" s="107">
        <v>323</v>
      </c>
      <c r="D234" s="108">
        <v>21.2</v>
      </c>
      <c r="E234" s="108">
        <v>6847.5999999999995</v>
      </c>
      <c r="F234" s="109" t="s">
        <v>12</v>
      </c>
    </row>
    <row r="235" spans="2:6" ht="12.5">
      <c r="B235" s="34">
        <v>45951.708796296298</v>
      </c>
      <c r="C235" s="107">
        <v>364</v>
      </c>
      <c r="D235" s="108">
        <v>21.22</v>
      </c>
      <c r="E235" s="108">
        <v>7724.08</v>
      </c>
      <c r="F235" s="109" t="s">
        <v>12</v>
      </c>
    </row>
    <row r="236" spans="2:6" ht="12.5">
      <c r="B236" s="34">
        <v>45951.708796296298</v>
      </c>
      <c r="C236" s="107">
        <v>364</v>
      </c>
      <c r="D236" s="108">
        <v>21.22</v>
      </c>
      <c r="E236" s="108">
        <v>7724.08</v>
      </c>
      <c r="F236" s="109" t="s">
        <v>12</v>
      </c>
    </row>
    <row r="237" spans="2:6" ht="12.5">
      <c r="B237" s="34">
        <v>45951.71733796296</v>
      </c>
      <c r="C237" s="107">
        <v>593</v>
      </c>
      <c r="D237" s="108">
        <v>21.26</v>
      </c>
      <c r="E237" s="108">
        <v>12607.18</v>
      </c>
      <c r="F237" s="109" t="s">
        <v>12</v>
      </c>
    </row>
    <row r="238" spans="2:6" ht="12.5">
      <c r="B238" s="34">
        <v>45951.71733796296</v>
      </c>
      <c r="C238" s="107">
        <v>125</v>
      </c>
      <c r="D238" s="108">
        <v>21.26</v>
      </c>
      <c r="E238" s="108">
        <v>2657.5</v>
      </c>
      <c r="F238" s="109" t="s">
        <v>12</v>
      </c>
    </row>
    <row r="239" spans="2:6" ht="12.5">
      <c r="B239" s="34">
        <v>45951.71733796296</v>
      </c>
      <c r="C239" s="107">
        <v>407</v>
      </c>
      <c r="D239" s="108">
        <v>21.26</v>
      </c>
      <c r="E239" s="108">
        <v>8652.8200000000015</v>
      </c>
      <c r="F239" s="109" t="s">
        <v>12</v>
      </c>
    </row>
    <row r="240" spans="2:6" ht="12.5">
      <c r="B240" s="34">
        <v>45951.71733796296</v>
      </c>
      <c r="C240" s="107">
        <v>3</v>
      </c>
      <c r="D240" s="108">
        <v>21.26</v>
      </c>
      <c r="E240" s="108">
        <v>63.78</v>
      </c>
      <c r="F240" s="109" t="s">
        <v>12</v>
      </c>
    </row>
    <row r="241" spans="2:6" ht="12.5">
      <c r="B241" s="34">
        <v>45951.717974537038</v>
      </c>
      <c r="C241" s="107">
        <v>4</v>
      </c>
      <c r="D241" s="108">
        <v>21.26</v>
      </c>
      <c r="E241" s="108">
        <v>85.04</v>
      </c>
      <c r="F241" s="109" t="s">
        <v>12</v>
      </c>
    </row>
    <row r="242" spans="2:6" ht="12.5">
      <c r="B242" s="34">
        <v>45951.717974537038</v>
      </c>
      <c r="C242" s="107">
        <v>9</v>
      </c>
      <c r="D242" s="108">
        <v>21.26</v>
      </c>
      <c r="E242" s="108">
        <v>191.34</v>
      </c>
      <c r="F242" s="109" t="s">
        <v>12</v>
      </c>
    </row>
    <row r="243" spans="2:6" ht="12.5">
      <c r="B243" s="34">
        <v>45951.717974537038</v>
      </c>
      <c r="C243" s="107">
        <v>7</v>
      </c>
      <c r="D243" s="108">
        <v>21.26</v>
      </c>
      <c r="E243" s="108">
        <v>148.82000000000002</v>
      </c>
      <c r="F243" s="109" t="s">
        <v>12</v>
      </c>
    </row>
    <row r="244" spans="2:6" ht="12.5">
      <c r="B244" s="34">
        <v>45951.718043981484</v>
      </c>
      <c r="C244" s="107">
        <v>278</v>
      </c>
      <c r="D244" s="108">
        <v>21.26</v>
      </c>
      <c r="E244" s="108">
        <v>5910.2800000000007</v>
      </c>
      <c r="F244" s="109" t="s">
        <v>12</v>
      </c>
    </row>
    <row r="245" spans="2:6" ht="12.5">
      <c r="B245" s="34">
        <v>45951.718761574077</v>
      </c>
      <c r="C245" s="107">
        <v>102</v>
      </c>
      <c r="D245" s="108">
        <v>21.26</v>
      </c>
      <c r="E245" s="108">
        <v>2168.52</v>
      </c>
      <c r="F245" s="109" t="s">
        <v>12</v>
      </c>
    </row>
    <row r="246" spans="2:6" ht="12.5">
      <c r="B246" s="34">
        <v>45951.719131944446</v>
      </c>
      <c r="C246" s="107">
        <v>290</v>
      </c>
      <c r="D246" s="108">
        <v>21.26</v>
      </c>
      <c r="E246" s="108">
        <v>6165.4000000000005</v>
      </c>
      <c r="F246" s="109" t="s">
        <v>12</v>
      </c>
    </row>
    <row r="247" spans="2:6" ht="12.5">
      <c r="B247" s="34">
        <v>45951.719131944446</v>
      </c>
      <c r="C247" s="107">
        <v>222</v>
      </c>
      <c r="D247" s="108">
        <v>21.26</v>
      </c>
      <c r="E247" s="108">
        <v>4719.72</v>
      </c>
      <c r="F247" s="109" t="s">
        <v>12</v>
      </c>
    </row>
    <row r="248" spans="2:6">
      <c r="B248" s="72">
        <v>45951.719131944446</v>
      </c>
      <c r="C248" s="73">
        <v>317</v>
      </c>
      <c r="D248" s="74">
        <v>21.26</v>
      </c>
      <c r="E248" s="71">
        <v>6739.42</v>
      </c>
      <c r="F248" s="74" t="s">
        <v>12</v>
      </c>
    </row>
    <row r="249" spans="2:6">
      <c r="B249" s="72">
        <v>45951.719143518516</v>
      </c>
      <c r="C249" s="73">
        <v>4</v>
      </c>
      <c r="D249" s="74">
        <v>21.26</v>
      </c>
      <c r="E249" s="71">
        <v>85.04</v>
      </c>
      <c r="F249" s="74" t="s">
        <v>12</v>
      </c>
    </row>
    <row r="250" spans="2:6">
      <c r="B250" s="72">
        <v>45951.721990740742</v>
      </c>
      <c r="C250" s="73">
        <v>4</v>
      </c>
      <c r="D250" s="74">
        <v>21.26</v>
      </c>
      <c r="E250" s="71">
        <v>85.04</v>
      </c>
      <c r="F250" s="74" t="s">
        <v>12</v>
      </c>
    </row>
    <row r="251" spans="2:6">
      <c r="B251" s="72">
        <v>45951.721990740742</v>
      </c>
      <c r="C251" s="73">
        <v>502</v>
      </c>
      <c r="D251" s="74">
        <v>21.26</v>
      </c>
      <c r="E251" s="71">
        <v>10672.52</v>
      </c>
      <c r="F251" s="74" t="s">
        <v>12</v>
      </c>
    </row>
    <row r="252" spans="2:6">
      <c r="B252" s="72">
        <v>45951.722037037034</v>
      </c>
      <c r="C252" s="73">
        <v>18</v>
      </c>
      <c r="D252" s="74">
        <v>21.26</v>
      </c>
      <c r="E252" s="71">
        <v>382.68</v>
      </c>
      <c r="F252" s="74" t="s">
        <v>12</v>
      </c>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5">
      <c r="B17" s="26">
        <v>45812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45812.378900462965</v>
      </c>
      <c r="C20" s="107">
        <v>276</v>
      </c>
      <c r="D20" s="108">
        <v>21.38</v>
      </c>
      <c r="E20" s="108">
        <v>5900.88</v>
      </c>
      <c r="F20" s="109" t="s">
        <v>12</v>
      </c>
      <c r="G20" s="87"/>
      <c r="H20" s="86"/>
      <c r="I20" s="86"/>
      <c r="J20" s="86"/>
      <c r="K20" s="86"/>
    </row>
    <row r="21" spans="2:12" ht="12.5">
      <c r="B21" s="34">
        <v>45812.379513888889</v>
      </c>
      <c r="C21" s="107">
        <v>288</v>
      </c>
      <c r="D21" s="108">
        <v>21.44</v>
      </c>
      <c r="E21" s="108">
        <v>6174.72</v>
      </c>
      <c r="F21" s="109" t="s">
        <v>12</v>
      </c>
    </row>
    <row r="22" spans="2:12" ht="12.5">
      <c r="B22" s="34">
        <v>45812.380902777775</v>
      </c>
      <c r="C22" s="107">
        <v>306</v>
      </c>
      <c r="D22" s="108">
        <v>21.44</v>
      </c>
      <c r="E22" s="108">
        <v>6560.64</v>
      </c>
      <c r="F22" s="109" t="s">
        <v>12</v>
      </c>
    </row>
    <row r="23" spans="2:12" ht="12.5">
      <c r="B23" s="34">
        <v>45812.381921296299</v>
      </c>
      <c r="C23" s="107">
        <v>14</v>
      </c>
      <c r="D23" s="108">
        <v>21.42</v>
      </c>
      <c r="E23" s="108">
        <v>299.88</v>
      </c>
      <c r="F23" s="109" t="s">
        <v>12</v>
      </c>
    </row>
    <row r="24" spans="2:12" ht="12.5">
      <c r="B24" s="34">
        <v>45812.382800925923</v>
      </c>
      <c r="C24" s="107">
        <v>265</v>
      </c>
      <c r="D24" s="108">
        <v>21.42</v>
      </c>
      <c r="E24" s="108">
        <v>5676.3</v>
      </c>
      <c r="F24" s="109" t="s">
        <v>12</v>
      </c>
    </row>
    <row r="25" spans="2:12" ht="12.5">
      <c r="B25" s="34">
        <v>45812.382800925923</v>
      </c>
      <c r="C25" s="107">
        <v>261</v>
      </c>
      <c r="D25" s="108">
        <v>21.42</v>
      </c>
      <c r="E25" s="108">
        <v>5590.6200000000008</v>
      </c>
      <c r="F25" s="109" t="s">
        <v>12</v>
      </c>
    </row>
    <row r="26" spans="2:12" ht="12.5">
      <c r="B26" s="34">
        <v>45812.383333333331</v>
      </c>
      <c r="C26" s="107">
        <v>134</v>
      </c>
      <c r="D26" s="108">
        <v>21.42</v>
      </c>
      <c r="E26" s="108">
        <v>2870.28</v>
      </c>
      <c r="F26" s="109" t="s">
        <v>12</v>
      </c>
    </row>
    <row r="27" spans="2:12" ht="12.5">
      <c r="B27" s="34">
        <v>45812.383368055554</v>
      </c>
      <c r="C27" s="107">
        <v>183</v>
      </c>
      <c r="D27" s="108">
        <v>21.42</v>
      </c>
      <c r="E27" s="108">
        <v>3919.86</v>
      </c>
      <c r="F27" s="109" t="s">
        <v>12</v>
      </c>
    </row>
    <row r="28" spans="2:12" ht="12.5">
      <c r="B28" s="34">
        <v>45812.384351851855</v>
      </c>
      <c r="C28" s="107">
        <v>301</v>
      </c>
      <c r="D28" s="108">
        <v>21.44</v>
      </c>
      <c r="E28" s="108">
        <v>6453.4400000000005</v>
      </c>
      <c r="F28" s="109" t="s">
        <v>12</v>
      </c>
    </row>
    <row r="29" spans="2:12" ht="12.5">
      <c r="B29" s="34">
        <v>45812.387986111113</v>
      </c>
      <c r="C29" s="107">
        <v>56</v>
      </c>
      <c r="D29" s="108">
        <v>21.36</v>
      </c>
      <c r="E29" s="108">
        <v>1196.1599999999999</v>
      </c>
      <c r="F29" s="109" t="s">
        <v>12</v>
      </c>
    </row>
    <row r="30" spans="2:12" ht="12.5">
      <c r="B30" s="34">
        <v>45812.387986111113</v>
      </c>
      <c r="C30" s="107">
        <v>243</v>
      </c>
      <c r="D30" s="108">
        <v>21.36</v>
      </c>
      <c r="E30" s="108">
        <v>5190.4799999999996</v>
      </c>
      <c r="F30" s="109" t="s">
        <v>12</v>
      </c>
    </row>
    <row r="31" spans="2:12" ht="12.5">
      <c r="B31" s="34">
        <v>45812.39203703704</v>
      </c>
      <c r="C31" s="107">
        <v>181</v>
      </c>
      <c r="D31" s="108">
        <v>21.4</v>
      </c>
      <c r="E31" s="108">
        <v>3873.3999999999996</v>
      </c>
      <c r="F31" s="109" t="s">
        <v>12</v>
      </c>
    </row>
    <row r="32" spans="2:12" ht="12.5">
      <c r="B32" s="34">
        <v>45812.39203703704</v>
      </c>
      <c r="C32" s="107">
        <v>176</v>
      </c>
      <c r="D32" s="108">
        <v>21.4</v>
      </c>
      <c r="E32" s="108">
        <v>3766.3999999999996</v>
      </c>
      <c r="F32" s="109" t="s">
        <v>12</v>
      </c>
    </row>
    <row r="33" spans="2:6" ht="12.5">
      <c r="B33" s="34">
        <v>45812.393240740741</v>
      </c>
      <c r="C33" s="107">
        <v>111</v>
      </c>
      <c r="D33" s="108">
        <v>21.4</v>
      </c>
      <c r="E33" s="108">
        <v>2375.3999999999996</v>
      </c>
      <c r="F33" s="109" t="s">
        <v>12</v>
      </c>
    </row>
    <row r="34" spans="2:6" ht="12.5">
      <c r="B34" s="34">
        <v>45812.393240740741</v>
      </c>
      <c r="C34" s="107">
        <v>118</v>
      </c>
      <c r="D34" s="108">
        <v>21.4</v>
      </c>
      <c r="E34" s="108">
        <v>2525.1999999999998</v>
      </c>
      <c r="F34" s="109" t="s">
        <v>12</v>
      </c>
    </row>
    <row r="35" spans="2:6" ht="12.5">
      <c r="B35" s="34">
        <v>45812.395833333336</v>
      </c>
      <c r="C35" s="107">
        <v>110</v>
      </c>
      <c r="D35" s="108">
        <v>21.38</v>
      </c>
      <c r="E35" s="108">
        <v>2351.7999999999997</v>
      </c>
      <c r="F35" s="109" t="s">
        <v>12</v>
      </c>
    </row>
    <row r="36" spans="2:6" ht="12.5">
      <c r="B36" s="34">
        <v>45812.395833333336</v>
      </c>
      <c r="C36" s="107">
        <v>119</v>
      </c>
      <c r="D36" s="108">
        <v>21.38</v>
      </c>
      <c r="E36" s="108">
        <v>2544.2199999999998</v>
      </c>
      <c r="F36" s="109" t="s">
        <v>12</v>
      </c>
    </row>
    <row r="37" spans="2:6" ht="12.5">
      <c r="B37" s="34">
        <v>45812.395879629628</v>
      </c>
      <c r="C37" s="107">
        <v>270</v>
      </c>
      <c r="D37" s="108">
        <v>21.36</v>
      </c>
      <c r="E37" s="108">
        <v>5767.2</v>
      </c>
      <c r="F37" s="109" t="s">
        <v>12</v>
      </c>
    </row>
    <row r="38" spans="2:6" ht="12.5">
      <c r="B38" s="34">
        <v>45812.400081018517</v>
      </c>
      <c r="C38" s="107">
        <v>289</v>
      </c>
      <c r="D38" s="108">
        <v>21.36</v>
      </c>
      <c r="E38" s="108">
        <v>6173.04</v>
      </c>
      <c r="F38" s="109" t="s">
        <v>12</v>
      </c>
    </row>
    <row r="39" spans="2:6" ht="12.5">
      <c r="B39" s="34">
        <v>45812.405787037038</v>
      </c>
      <c r="C39" s="107">
        <v>309</v>
      </c>
      <c r="D39" s="108">
        <v>21.32</v>
      </c>
      <c r="E39" s="108">
        <v>6587.88</v>
      </c>
      <c r="F39" s="109" t="s">
        <v>12</v>
      </c>
    </row>
    <row r="40" spans="2:6" ht="12.5">
      <c r="B40" s="34">
        <v>45812.406828703701</v>
      </c>
      <c r="C40" s="107">
        <v>260</v>
      </c>
      <c r="D40" s="108">
        <v>21.32</v>
      </c>
      <c r="E40" s="108">
        <v>5543.2</v>
      </c>
      <c r="F40" s="109" t="s">
        <v>12</v>
      </c>
    </row>
    <row r="41" spans="2:6" ht="12.5">
      <c r="B41" s="34">
        <v>45812.416030092594</v>
      </c>
      <c r="C41" s="107">
        <v>100</v>
      </c>
      <c r="D41" s="108">
        <v>21.4</v>
      </c>
      <c r="E41" s="108">
        <v>2140</v>
      </c>
      <c r="F41" s="109" t="s">
        <v>12</v>
      </c>
    </row>
    <row r="42" spans="2:6" ht="12.5">
      <c r="B42" s="34">
        <v>45812.416030092594</v>
      </c>
      <c r="C42" s="107">
        <v>134</v>
      </c>
      <c r="D42" s="108">
        <v>21.4</v>
      </c>
      <c r="E42" s="108">
        <v>2867.6</v>
      </c>
      <c r="F42" s="109" t="s">
        <v>12</v>
      </c>
    </row>
    <row r="43" spans="2:6" ht="12.5">
      <c r="B43" s="34">
        <v>45812.416030092594</v>
      </c>
      <c r="C43" s="107">
        <v>325</v>
      </c>
      <c r="D43" s="108">
        <v>21.4</v>
      </c>
      <c r="E43" s="108">
        <v>6954.9999999999991</v>
      </c>
      <c r="F43" s="109" t="s">
        <v>12</v>
      </c>
    </row>
    <row r="44" spans="2:6" ht="12.5">
      <c r="B44" s="34">
        <v>45812.416030092594</v>
      </c>
      <c r="C44" s="107">
        <v>35</v>
      </c>
      <c r="D44" s="108">
        <v>21.4</v>
      </c>
      <c r="E44" s="108">
        <v>749</v>
      </c>
      <c r="F44" s="109" t="s">
        <v>12</v>
      </c>
    </row>
    <row r="45" spans="2:6" ht="12.5">
      <c r="B45" s="34">
        <v>45812.416041666664</v>
      </c>
      <c r="C45" s="107">
        <v>100</v>
      </c>
      <c r="D45" s="108">
        <v>21.4</v>
      </c>
      <c r="E45" s="108">
        <v>2140</v>
      </c>
      <c r="F45" s="109" t="s">
        <v>12</v>
      </c>
    </row>
    <row r="46" spans="2:6" ht="12.5">
      <c r="B46" s="34">
        <v>45812.416041666664</v>
      </c>
      <c r="C46" s="107">
        <v>128</v>
      </c>
      <c r="D46" s="108">
        <v>21.4</v>
      </c>
      <c r="E46" s="108">
        <v>2739.2</v>
      </c>
      <c r="F46" s="109" t="s">
        <v>12</v>
      </c>
    </row>
    <row r="47" spans="2:6" ht="12.5">
      <c r="B47" s="34">
        <v>45812.416666666664</v>
      </c>
      <c r="C47" s="107">
        <v>270</v>
      </c>
      <c r="D47" s="108">
        <v>21.38</v>
      </c>
      <c r="E47" s="108">
        <v>5772.5999999999995</v>
      </c>
      <c r="F47" s="109" t="s">
        <v>12</v>
      </c>
    </row>
    <row r="48" spans="2:6" ht="12.5">
      <c r="B48" s="34">
        <v>45812.422638888886</v>
      </c>
      <c r="C48" s="107">
        <v>273</v>
      </c>
      <c r="D48" s="108">
        <v>21.38</v>
      </c>
      <c r="E48" s="108">
        <v>5836.74</v>
      </c>
      <c r="F48" s="109" t="s">
        <v>12</v>
      </c>
    </row>
    <row r="49" spans="2:6" ht="12.5">
      <c r="B49" s="34">
        <v>45812.422638888886</v>
      </c>
      <c r="C49" s="107">
        <v>267</v>
      </c>
      <c r="D49" s="108">
        <v>21.38</v>
      </c>
      <c r="E49" s="108">
        <v>5708.46</v>
      </c>
      <c r="F49" s="109" t="s">
        <v>12</v>
      </c>
    </row>
    <row r="50" spans="2:6" ht="12.5">
      <c r="B50" s="34">
        <v>45812.426863425928</v>
      </c>
      <c r="C50" s="107">
        <v>309</v>
      </c>
      <c r="D50" s="108">
        <v>21.42</v>
      </c>
      <c r="E50" s="108">
        <v>6618.7800000000007</v>
      </c>
      <c r="F50" s="109" t="s">
        <v>12</v>
      </c>
    </row>
    <row r="51" spans="2:6" ht="12.5">
      <c r="B51" s="34">
        <v>45812.43109953704</v>
      </c>
      <c r="C51" s="107">
        <v>261</v>
      </c>
      <c r="D51" s="108">
        <v>21.44</v>
      </c>
      <c r="E51" s="108">
        <v>5595.84</v>
      </c>
      <c r="F51" s="109" t="s">
        <v>12</v>
      </c>
    </row>
    <row r="52" spans="2:6" ht="12.5">
      <c r="B52" s="34">
        <v>45812.437557870369</v>
      </c>
      <c r="C52" s="107">
        <v>263</v>
      </c>
      <c r="D52" s="108">
        <v>21.44</v>
      </c>
      <c r="E52" s="108">
        <v>5638.72</v>
      </c>
      <c r="F52" s="109" t="s">
        <v>12</v>
      </c>
    </row>
    <row r="53" spans="2:6" ht="12.5">
      <c r="B53" s="34">
        <v>45812.437557870369</v>
      </c>
      <c r="C53" s="107">
        <v>271</v>
      </c>
      <c r="D53" s="108">
        <v>21.44</v>
      </c>
      <c r="E53" s="108">
        <v>5810.2400000000007</v>
      </c>
      <c r="F53" s="109" t="s">
        <v>12</v>
      </c>
    </row>
    <row r="54" spans="2:6" ht="12.5">
      <c r="B54" s="34">
        <v>45812.439675925925</v>
      </c>
      <c r="C54" s="107">
        <v>111</v>
      </c>
      <c r="D54" s="108">
        <v>21.4</v>
      </c>
      <c r="E54" s="108">
        <v>2375.3999999999996</v>
      </c>
      <c r="F54" s="109" t="s">
        <v>12</v>
      </c>
    </row>
    <row r="55" spans="2:6" ht="12.5">
      <c r="B55" s="34">
        <v>45812.439675925925</v>
      </c>
      <c r="C55" s="107">
        <v>111</v>
      </c>
      <c r="D55" s="108">
        <v>21.4</v>
      </c>
      <c r="E55" s="108">
        <v>2375.3999999999996</v>
      </c>
      <c r="F55" s="109" t="s">
        <v>12</v>
      </c>
    </row>
    <row r="56" spans="2:6" ht="12.5">
      <c r="B56" s="34">
        <v>45812.439675925925</v>
      </c>
      <c r="C56" s="107">
        <v>84</v>
      </c>
      <c r="D56" s="108">
        <v>21.4</v>
      </c>
      <c r="E56" s="108">
        <v>1797.6</v>
      </c>
      <c r="F56" s="109" t="s">
        <v>12</v>
      </c>
    </row>
    <row r="57" spans="2:6" ht="12.5">
      <c r="B57" s="34">
        <v>45812.450254629628</v>
      </c>
      <c r="C57" s="107">
        <v>307</v>
      </c>
      <c r="D57" s="108">
        <v>21.4</v>
      </c>
      <c r="E57" s="108">
        <v>6569.7999999999993</v>
      </c>
      <c r="F57" s="109" t="s">
        <v>12</v>
      </c>
    </row>
    <row r="58" spans="2:6" ht="12.5">
      <c r="B58" s="34">
        <v>45812.450254629628</v>
      </c>
      <c r="C58" s="107">
        <v>317</v>
      </c>
      <c r="D58" s="108">
        <v>21.4</v>
      </c>
      <c r="E58" s="108">
        <v>6783.7999999999993</v>
      </c>
      <c r="F58" s="109" t="s">
        <v>12</v>
      </c>
    </row>
    <row r="59" spans="2:6" ht="12.5">
      <c r="B59" s="34">
        <v>45812.454699074071</v>
      </c>
      <c r="C59" s="107">
        <v>163</v>
      </c>
      <c r="D59" s="108">
        <v>21.42</v>
      </c>
      <c r="E59" s="108">
        <v>3491.4600000000005</v>
      </c>
      <c r="F59" s="109" t="s">
        <v>12</v>
      </c>
    </row>
    <row r="60" spans="2:6" ht="12.5">
      <c r="B60" s="34">
        <v>45812.454699074071</v>
      </c>
      <c r="C60" s="107">
        <v>118</v>
      </c>
      <c r="D60" s="108">
        <v>21.42</v>
      </c>
      <c r="E60" s="108">
        <v>2527.5600000000004</v>
      </c>
      <c r="F60" s="109" t="s">
        <v>12</v>
      </c>
    </row>
    <row r="61" spans="2:6" ht="12.5">
      <c r="B61" s="34">
        <v>45812.455104166664</v>
      </c>
      <c r="C61" s="107">
        <v>275</v>
      </c>
      <c r="D61" s="108">
        <v>21.4</v>
      </c>
      <c r="E61" s="108">
        <v>5885</v>
      </c>
      <c r="F61" s="109" t="s">
        <v>12</v>
      </c>
    </row>
    <row r="62" spans="2:6" ht="12.5">
      <c r="B62" s="34">
        <v>45812.455104166664</v>
      </c>
      <c r="C62" s="107">
        <v>41</v>
      </c>
      <c r="D62" s="108">
        <v>21.4</v>
      </c>
      <c r="E62" s="108">
        <v>877.4</v>
      </c>
      <c r="F62" s="109" t="s">
        <v>12</v>
      </c>
    </row>
    <row r="63" spans="2:6" ht="12.5">
      <c r="B63" s="34">
        <v>45812.458749999998</v>
      </c>
      <c r="C63" s="107">
        <v>209</v>
      </c>
      <c r="D63" s="108">
        <v>21.36</v>
      </c>
      <c r="E63" s="108">
        <v>4464.24</v>
      </c>
      <c r="F63" s="109" t="s">
        <v>12</v>
      </c>
    </row>
    <row r="64" spans="2:6" ht="12.5">
      <c r="B64" s="34">
        <v>45812.458749999998</v>
      </c>
      <c r="C64" s="107">
        <v>62</v>
      </c>
      <c r="D64" s="108">
        <v>21.36</v>
      </c>
      <c r="E64" s="108">
        <v>1324.32</v>
      </c>
      <c r="F64" s="109" t="s">
        <v>12</v>
      </c>
    </row>
    <row r="65" spans="2:6" ht="12.5">
      <c r="B65" s="34">
        <v>45812.469837962963</v>
      </c>
      <c r="C65" s="107">
        <v>100</v>
      </c>
      <c r="D65" s="108">
        <v>21.38</v>
      </c>
      <c r="E65" s="108">
        <v>2138</v>
      </c>
      <c r="F65" s="109" t="s">
        <v>12</v>
      </c>
    </row>
    <row r="66" spans="2:6" ht="12.5">
      <c r="B66" s="34">
        <v>45812.469837962963</v>
      </c>
      <c r="C66" s="107">
        <v>313</v>
      </c>
      <c r="D66" s="108">
        <v>21.38</v>
      </c>
      <c r="E66" s="108">
        <v>6691.94</v>
      </c>
      <c r="F66" s="109" t="s">
        <v>12</v>
      </c>
    </row>
    <row r="67" spans="2:6" ht="12.5">
      <c r="B67" s="34">
        <v>45812.471307870372</v>
      </c>
      <c r="C67" s="107">
        <v>102</v>
      </c>
      <c r="D67" s="108">
        <v>21.38</v>
      </c>
      <c r="E67" s="108">
        <v>2180.7599999999998</v>
      </c>
      <c r="F67" s="109" t="s">
        <v>12</v>
      </c>
    </row>
    <row r="68" spans="2:6" ht="12.5">
      <c r="B68" s="34">
        <v>45812.47246527778</v>
      </c>
      <c r="C68" s="107">
        <v>165</v>
      </c>
      <c r="D68" s="108">
        <v>21.38</v>
      </c>
      <c r="E68" s="108">
        <v>3527.7</v>
      </c>
      <c r="F68" s="109" t="s">
        <v>12</v>
      </c>
    </row>
    <row r="69" spans="2:6" ht="12.5">
      <c r="B69" s="34">
        <v>45812.47246527778</v>
      </c>
      <c r="C69" s="107">
        <v>64</v>
      </c>
      <c r="D69" s="108">
        <v>21.38</v>
      </c>
      <c r="E69" s="108">
        <v>1368.32</v>
      </c>
      <c r="F69" s="109" t="s">
        <v>12</v>
      </c>
    </row>
    <row r="70" spans="2:6" ht="12.5">
      <c r="B70" s="34">
        <v>45812.472870370373</v>
      </c>
      <c r="C70" s="107">
        <v>187</v>
      </c>
      <c r="D70" s="108">
        <v>21.4</v>
      </c>
      <c r="E70" s="108">
        <v>4001.7999999999997</v>
      </c>
      <c r="F70" s="109" t="s">
        <v>12</v>
      </c>
    </row>
    <row r="71" spans="2:6" ht="12.5">
      <c r="B71" s="34">
        <v>45812.472870370373</v>
      </c>
      <c r="C71" s="107">
        <v>117</v>
      </c>
      <c r="D71" s="108">
        <v>21.4</v>
      </c>
      <c r="E71" s="108">
        <v>2503.7999999999997</v>
      </c>
      <c r="F71" s="109" t="s">
        <v>12</v>
      </c>
    </row>
    <row r="72" spans="2:6" ht="12.5">
      <c r="B72" s="34">
        <v>45812.476122685184</v>
      </c>
      <c r="C72" s="107">
        <v>272</v>
      </c>
      <c r="D72" s="108">
        <v>21.38</v>
      </c>
      <c r="E72" s="108">
        <v>5815.36</v>
      </c>
      <c r="F72" s="109" t="s">
        <v>12</v>
      </c>
    </row>
    <row r="73" spans="2:6" ht="12.5">
      <c r="B73" s="34">
        <v>45812.476168981484</v>
      </c>
      <c r="C73" s="107">
        <v>17</v>
      </c>
      <c r="D73" s="108">
        <v>21.38</v>
      </c>
      <c r="E73" s="108">
        <v>363.46</v>
      </c>
      <c r="F73" s="109" t="s">
        <v>12</v>
      </c>
    </row>
    <row r="74" spans="2:6" ht="12.5">
      <c r="B74" s="34">
        <v>45812.479537037034</v>
      </c>
      <c r="C74" s="107">
        <v>261</v>
      </c>
      <c r="D74" s="108">
        <v>21.36</v>
      </c>
      <c r="E74" s="108">
        <v>5574.96</v>
      </c>
      <c r="F74" s="109" t="s">
        <v>12</v>
      </c>
    </row>
    <row r="75" spans="2:6" ht="12.5">
      <c r="B75" s="34">
        <v>45812.489768518521</v>
      </c>
      <c r="C75" s="107">
        <v>4</v>
      </c>
      <c r="D75" s="108">
        <v>21.34</v>
      </c>
      <c r="E75" s="108">
        <v>85.36</v>
      </c>
      <c r="F75" s="109" t="s">
        <v>12</v>
      </c>
    </row>
    <row r="76" spans="2:6" ht="12.5">
      <c r="B76" s="34">
        <v>45812.490335648145</v>
      </c>
      <c r="C76" s="107">
        <v>284</v>
      </c>
      <c r="D76" s="108">
        <v>21.34</v>
      </c>
      <c r="E76" s="108">
        <v>6060.56</v>
      </c>
      <c r="F76" s="109" t="s">
        <v>12</v>
      </c>
    </row>
    <row r="77" spans="2:6" ht="12.5">
      <c r="B77" s="34">
        <v>45812.490717592591</v>
      </c>
      <c r="C77" s="107">
        <v>172</v>
      </c>
      <c r="D77" s="108">
        <v>21.32</v>
      </c>
      <c r="E77" s="108">
        <v>3667.04</v>
      </c>
      <c r="F77" s="109" t="s">
        <v>12</v>
      </c>
    </row>
    <row r="78" spans="2:6" ht="12.5">
      <c r="B78" s="34">
        <v>45812.491041666668</v>
      </c>
      <c r="C78" s="107">
        <v>100</v>
      </c>
      <c r="D78" s="108">
        <v>21.32</v>
      </c>
      <c r="E78" s="108">
        <v>2132</v>
      </c>
      <c r="F78" s="109" t="s">
        <v>12</v>
      </c>
    </row>
    <row r="79" spans="2:6" ht="12.5">
      <c r="B79" s="34">
        <v>45812.495138888888</v>
      </c>
      <c r="C79" s="107">
        <v>272</v>
      </c>
      <c r="D79" s="108">
        <v>21.32</v>
      </c>
      <c r="E79" s="108">
        <v>5799.04</v>
      </c>
      <c r="F79" s="109" t="s">
        <v>12</v>
      </c>
    </row>
    <row r="80" spans="2:6" ht="12.5">
      <c r="B80" s="34">
        <v>45812.500057870369</v>
      </c>
      <c r="C80" s="107">
        <v>293</v>
      </c>
      <c r="D80" s="108">
        <v>21.32</v>
      </c>
      <c r="E80" s="108">
        <v>6246.76</v>
      </c>
      <c r="F80" s="109" t="s">
        <v>12</v>
      </c>
    </row>
    <row r="81" spans="2:6" ht="12.5">
      <c r="B81" s="34">
        <v>45812.509652777779</v>
      </c>
      <c r="C81" s="107">
        <v>280</v>
      </c>
      <c r="D81" s="108">
        <v>21.3</v>
      </c>
      <c r="E81" s="108">
        <v>5964</v>
      </c>
      <c r="F81" s="109" t="s">
        <v>12</v>
      </c>
    </row>
    <row r="82" spans="2:6" ht="12.5">
      <c r="B82" s="34">
        <v>45812.515601851854</v>
      </c>
      <c r="C82" s="107">
        <v>309</v>
      </c>
      <c r="D82" s="108">
        <v>21.32</v>
      </c>
      <c r="E82" s="108">
        <v>6587.88</v>
      </c>
      <c r="F82" s="109" t="s">
        <v>12</v>
      </c>
    </row>
    <row r="83" spans="2:6" ht="12.5">
      <c r="B83" s="34">
        <v>45812.515601851854</v>
      </c>
      <c r="C83" s="107">
        <v>205</v>
      </c>
      <c r="D83" s="108">
        <v>21.32</v>
      </c>
      <c r="E83" s="108">
        <v>4370.6000000000004</v>
      </c>
      <c r="F83" s="109" t="s">
        <v>12</v>
      </c>
    </row>
    <row r="84" spans="2:6" ht="12.5">
      <c r="B84" s="34">
        <v>45812.515601851854</v>
      </c>
      <c r="C84" s="107">
        <v>2</v>
      </c>
      <c r="D84" s="108">
        <v>21.32</v>
      </c>
      <c r="E84" s="108">
        <v>42.64</v>
      </c>
      <c r="F84" s="109" t="s">
        <v>12</v>
      </c>
    </row>
    <row r="85" spans="2:6" ht="12.5">
      <c r="B85" s="34">
        <v>45812.515601851854</v>
      </c>
      <c r="C85" s="107">
        <v>40</v>
      </c>
      <c r="D85" s="108">
        <v>21.32</v>
      </c>
      <c r="E85" s="108">
        <v>852.8</v>
      </c>
      <c r="F85" s="109" t="s">
        <v>12</v>
      </c>
    </row>
    <row r="86" spans="2:6" ht="12.5">
      <c r="B86" s="34">
        <v>45812.515601851854</v>
      </c>
      <c r="C86" s="107">
        <v>22</v>
      </c>
      <c r="D86" s="108">
        <v>21.32</v>
      </c>
      <c r="E86" s="108">
        <v>469.04</v>
      </c>
      <c r="F86" s="109" t="s">
        <v>12</v>
      </c>
    </row>
    <row r="87" spans="2:6" ht="12.5">
      <c r="B87" s="34">
        <v>45812.515601851854</v>
      </c>
      <c r="C87" s="107">
        <v>4</v>
      </c>
      <c r="D87" s="108">
        <v>21.32</v>
      </c>
      <c r="E87" s="108">
        <v>85.28</v>
      </c>
      <c r="F87" s="109" t="s">
        <v>12</v>
      </c>
    </row>
    <row r="88" spans="2:6" ht="12.5">
      <c r="B88" s="34">
        <v>45812.521238425928</v>
      </c>
      <c r="C88" s="107">
        <v>125</v>
      </c>
      <c r="D88" s="108">
        <v>21.32</v>
      </c>
      <c r="E88" s="108">
        <v>2665</v>
      </c>
      <c r="F88" s="109" t="s">
        <v>12</v>
      </c>
    </row>
    <row r="89" spans="2:6" ht="12.5">
      <c r="B89" s="34">
        <v>45812.521238425928</v>
      </c>
      <c r="C89" s="107">
        <v>100</v>
      </c>
      <c r="D89" s="108">
        <v>21.32</v>
      </c>
      <c r="E89" s="108">
        <v>2132</v>
      </c>
      <c r="F89" s="109" t="s">
        <v>12</v>
      </c>
    </row>
    <row r="90" spans="2:6" ht="12.5">
      <c r="B90" s="34">
        <v>45812.521238425928</v>
      </c>
      <c r="C90" s="107">
        <v>317</v>
      </c>
      <c r="D90" s="108">
        <v>21.32</v>
      </c>
      <c r="E90" s="108">
        <v>6758.4400000000005</v>
      </c>
      <c r="F90" s="109" t="s">
        <v>12</v>
      </c>
    </row>
    <row r="91" spans="2:6" ht="12.5">
      <c r="B91" s="34">
        <v>45812.521238425928</v>
      </c>
      <c r="C91" s="107">
        <v>4</v>
      </c>
      <c r="D91" s="108">
        <v>21.32</v>
      </c>
      <c r="E91" s="108">
        <v>85.28</v>
      </c>
      <c r="F91" s="109" t="s">
        <v>12</v>
      </c>
    </row>
    <row r="92" spans="2:6" ht="12.5">
      <c r="B92" s="34">
        <v>45812.524282407408</v>
      </c>
      <c r="C92" s="107">
        <v>309</v>
      </c>
      <c r="D92" s="108">
        <v>21.3</v>
      </c>
      <c r="E92" s="108">
        <v>6581.7</v>
      </c>
      <c r="F92" s="109" t="s">
        <v>12</v>
      </c>
    </row>
    <row r="93" spans="2:6" ht="12.5">
      <c r="B93" s="34">
        <v>45812.531851851854</v>
      </c>
      <c r="C93" s="107">
        <v>311</v>
      </c>
      <c r="D93" s="108">
        <v>21.3</v>
      </c>
      <c r="E93" s="108">
        <v>6624.3</v>
      </c>
      <c r="F93" s="109" t="s">
        <v>12</v>
      </c>
    </row>
    <row r="94" spans="2:6" ht="12.5">
      <c r="B94" s="34">
        <v>45812.541921296295</v>
      </c>
      <c r="C94" s="107">
        <v>427</v>
      </c>
      <c r="D94" s="108">
        <v>21.32</v>
      </c>
      <c r="E94" s="108">
        <v>9103.64</v>
      </c>
      <c r="F94" s="109" t="s">
        <v>12</v>
      </c>
    </row>
    <row r="95" spans="2:6" ht="12.5">
      <c r="B95" s="34">
        <v>45812.541921296295</v>
      </c>
      <c r="C95" s="107">
        <v>2</v>
      </c>
      <c r="D95" s="108">
        <v>21.32</v>
      </c>
      <c r="E95" s="108">
        <v>42.64</v>
      </c>
      <c r="F95" s="109" t="s">
        <v>12</v>
      </c>
    </row>
    <row r="96" spans="2:6" ht="12.5">
      <c r="B96" s="34">
        <v>45812.545636574076</v>
      </c>
      <c r="C96" s="107">
        <v>299</v>
      </c>
      <c r="D96" s="108">
        <v>21.28</v>
      </c>
      <c r="E96" s="108">
        <v>6362.72</v>
      </c>
      <c r="F96" s="109" t="s">
        <v>12</v>
      </c>
    </row>
    <row r="97" spans="2:6" ht="12.5">
      <c r="B97" s="34">
        <v>45812.545636574076</v>
      </c>
      <c r="C97" s="107">
        <v>4</v>
      </c>
      <c r="D97" s="108">
        <v>21.28</v>
      </c>
      <c r="E97" s="108">
        <v>85.12</v>
      </c>
      <c r="F97" s="109" t="s">
        <v>12</v>
      </c>
    </row>
    <row r="98" spans="2:6" ht="12.5">
      <c r="B98" s="34">
        <v>45812.556979166664</v>
      </c>
      <c r="C98" s="107">
        <v>301</v>
      </c>
      <c r="D98" s="108">
        <v>21.28</v>
      </c>
      <c r="E98" s="108">
        <v>6405.2800000000007</v>
      </c>
      <c r="F98" s="109" t="s">
        <v>12</v>
      </c>
    </row>
    <row r="99" spans="2:6" ht="12.5">
      <c r="B99" s="34">
        <v>45812.558900462966</v>
      </c>
      <c r="C99" s="107">
        <v>131</v>
      </c>
      <c r="D99" s="108">
        <v>21.28</v>
      </c>
      <c r="E99" s="108">
        <v>2787.6800000000003</v>
      </c>
      <c r="F99" s="109" t="s">
        <v>12</v>
      </c>
    </row>
    <row r="100" spans="2:6" ht="12.5">
      <c r="B100" s="34">
        <v>45812.558912037035</v>
      </c>
      <c r="C100" s="107">
        <v>153</v>
      </c>
      <c r="D100" s="108">
        <v>21.28</v>
      </c>
      <c r="E100" s="108">
        <v>3255.84</v>
      </c>
      <c r="F100" s="109" t="s">
        <v>12</v>
      </c>
    </row>
    <row r="101" spans="2:6" ht="12.5">
      <c r="B101" s="34">
        <v>45812.560578703706</v>
      </c>
      <c r="C101" s="107">
        <v>265</v>
      </c>
      <c r="D101" s="108">
        <v>21.26</v>
      </c>
      <c r="E101" s="108">
        <v>5633.9000000000005</v>
      </c>
      <c r="F101" s="109" t="s">
        <v>12</v>
      </c>
    </row>
    <row r="102" spans="2:6" ht="12.5">
      <c r="B102" s="34">
        <v>45812.5627662037</v>
      </c>
      <c r="C102" s="107">
        <v>172</v>
      </c>
      <c r="D102" s="108">
        <v>21.24</v>
      </c>
      <c r="E102" s="108">
        <v>3653.2799999999997</v>
      </c>
      <c r="F102" s="109" t="s">
        <v>12</v>
      </c>
    </row>
    <row r="103" spans="2:6" ht="12.5">
      <c r="B103" s="34">
        <v>45812.562905092593</v>
      </c>
      <c r="C103" s="107">
        <v>125</v>
      </c>
      <c r="D103" s="108">
        <v>21.24</v>
      </c>
      <c r="E103" s="108">
        <v>2655</v>
      </c>
      <c r="F103" s="109" t="s">
        <v>12</v>
      </c>
    </row>
    <row r="104" spans="2:6" ht="12.5">
      <c r="B104" s="34">
        <v>45812.562905092593</v>
      </c>
      <c r="C104" s="107">
        <v>6</v>
      </c>
      <c r="D104" s="108">
        <v>21.24</v>
      </c>
      <c r="E104" s="108">
        <v>127.44</v>
      </c>
      <c r="F104" s="109" t="s">
        <v>12</v>
      </c>
    </row>
    <row r="105" spans="2:6" ht="12.5">
      <c r="B105" s="34">
        <v>45812.569224537037</v>
      </c>
      <c r="C105" s="107">
        <v>100</v>
      </c>
      <c r="D105" s="108">
        <v>21.26</v>
      </c>
      <c r="E105" s="108">
        <v>2126</v>
      </c>
      <c r="F105" s="109" t="s">
        <v>12</v>
      </c>
    </row>
    <row r="106" spans="2:6" ht="12.5">
      <c r="B106" s="34">
        <v>45812.57739583333</v>
      </c>
      <c r="C106" s="107">
        <v>486</v>
      </c>
      <c r="D106" s="108">
        <v>21.26</v>
      </c>
      <c r="E106" s="108">
        <v>10332.36</v>
      </c>
      <c r="F106" s="109" t="s">
        <v>12</v>
      </c>
    </row>
    <row r="107" spans="2:6" ht="12.5">
      <c r="B107" s="34">
        <v>45812.57739583333</v>
      </c>
      <c r="C107" s="107">
        <v>3</v>
      </c>
      <c r="D107" s="108">
        <v>21.26</v>
      </c>
      <c r="E107" s="108">
        <v>63.78</v>
      </c>
      <c r="F107" s="109" t="s">
        <v>12</v>
      </c>
    </row>
    <row r="108" spans="2:6" ht="12.5">
      <c r="B108" s="34">
        <v>45812.582152777781</v>
      </c>
      <c r="C108" s="107">
        <v>64</v>
      </c>
      <c r="D108" s="108">
        <v>21.24</v>
      </c>
      <c r="E108" s="108">
        <v>1359.36</v>
      </c>
      <c r="F108" s="109" t="s">
        <v>12</v>
      </c>
    </row>
    <row r="109" spans="2:6" ht="12.5">
      <c r="B109" s="34">
        <v>45812.582152777781</v>
      </c>
      <c r="C109" s="107">
        <v>142</v>
      </c>
      <c r="D109" s="108">
        <v>21.24</v>
      </c>
      <c r="E109" s="108">
        <v>3016.08</v>
      </c>
      <c r="F109" s="109" t="s">
        <v>12</v>
      </c>
    </row>
    <row r="110" spans="2:6" ht="12.5">
      <c r="B110" s="34">
        <v>45812.582152777781</v>
      </c>
      <c r="C110" s="107">
        <v>50</v>
      </c>
      <c r="D110" s="108">
        <v>21.24</v>
      </c>
      <c r="E110" s="108">
        <v>1062</v>
      </c>
      <c r="F110" s="109" t="s">
        <v>12</v>
      </c>
    </row>
    <row r="111" spans="2:6" ht="12.5">
      <c r="B111" s="34">
        <v>45812.583368055559</v>
      </c>
      <c r="C111" s="107">
        <v>170</v>
      </c>
      <c r="D111" s="108">
        <v>21.22</v>
      </c>
      <c r="E111" s="108">
        <v>3607.3999999999996</v>
      </c>
      <c r="F111" s="109" t="s">
        <v>12</v>
      </c>
    </row>
    <row r="112" spans="2:6" ht="12.5">
      <c r="B112" s="34">
        <v>45812.583368055559</v>
      </c>
      <c r="C112" s="107">
        <v>100</v>
      </c>
      <c r="D112" s="108">
        <v>21.22</v>
      </c>
      <c r="E112" s="108">
        <v>2122</v>
      </c>
      <c r="F112" s="109" t="s">
        <v>12</v>
      </c>
    </row>
    <row r="113" spans="2:6" ht="12.5">
      <c r="B113" s="34">
        <v>45812.588923611111</v>
      </c>
      <c r="C113" s="107">
        <v>288</v>
      </c>
      <c r="D113" s="108">
        <v>21.18</v>
      </c>
      <c r="E113" s="108">
        <v>6099.84</v>
      </c>
      <c r="F113" s="109" t="s">
        <v>12</v>
      </c>
    </row>
    <row r="114" spans="2:6" ht="12.5">
      <c r="B114" s="34">
        <v>45812.593854166669</v>
      </c>
      <c r="C114" s="107">
        <v>137</v>
      </c>
      <c r="D114" s="108">
        <v>21.16</v>
      </c>
      <c r="E114" s="108">
        <v>2898.92</v>
      </c>
      <c r="F114" s="109" t="s">
        <v>12</v>
      </c>
    </row>
    <row r="115" spans="2:6" ht="12.5">
      <c r="B115" s="34">
        <v>45812.593854166669</v>
      </c>
      <c r="C115" s="107">
        <v>100</v>
      </c>
      <c r="D115" s="108">
        <v>21.16</v>
      </c>
      <c r="E115" s="108">
        <v>2116</v>
      </c>
      <c r="F115" s="109" t="s">
        <v>12</v>
      </c>
    </row>
    <row r="116" spans="2:6" ht="12.5">
      <c r="B116" s="34">
        <v>45812.59480324074</v>
      </c>
      <c r="C116" s="107">
        <v>314</v>
      </c>
      <c r="D116" s="108">
        <v>21.12</v>
      </c>
      <c r="E116" s="108">
        <v>6631.68</v>
      </c>
      <c r="F116" s="109" t="s">
        <v>12</v>
      </c>
    </row>
    <row r="117" spans="2:6" ht="12.5">
      <c r="B117" s="34">
        <v>45812.597546296296</v>
      </c>
      <c r="C117" s="107">
        <v>3</v>
      </c>
      <c r="D117" s="108">
        <v>21.16</v>
      </c>
      <c r="E117" s="108">
        <v>63.480000000000004</v>
      </c>
      <c r="F117" s="109" t="s">
        <v>12</v>
      </c>
    </row>
    <row r="118" spans="2:6" ht="12.5">
      <c r="B118" s="34">
        <v>45812.597546296296</v>
      </c>
      <c r="C118" s="107">
        <v>1</v>
      </c>
      <c r="D118" s="108">
        <v>21.16</v>
      </c>
      <c r="E118" s="108">
        <v>21.16</v>
      </c>
      <c r="F118" s="109" t="s">
        <v>12</v>
      </c>
    </row>
    <row r="119" spans="2:6" ht="12.5">
      <c r="B119" s="34">
        <v>45812.597546296296</v>
      </c>
      <c r="C119" s="107">
        <v>17</v>
      </c>
      <c r="D119" s="108">
        <v>21.16</v>
      </c>
      <c r="E119" s="108">
        <v>359.72</v>
      </c>
      <c r="F119" s="109" t="s">
        <v>12</v>
      </c>
    </row>
    <row r="120" spans="2:6" ht="12.5">
      <c r="B120" s="34">
        <v>45812.597546296296</v>
      </c>
      <c r="C120" s="107">
        <v>4</v>
      </c>
      <c r="D120" s="108">
        <v>21.16</v>
      </c>
      <c r="E120" s="108">
        <v>84.64</v>
      </c>
      <c r="F120" s="109" t="s">
        <v>12</v>
      </c>
    </row>
    <row r="121" spans="2:6" ht="12.5">
      <c r="B121" s="34">
        <v>45812.598564814813</v>
      </c>
      <c r="C121" s="107">
        <v>975</v>
      </c>
      <c r="D121" s="108">
        <v>21.16</v>
      </c>
      <c r="E121" s="108">
        <v>20631</v>
      </c>
      <c r="F121" s="109" t="s">
        <v>12</v>
      </c>
    </row>
    <row r="122" spans="2:6" ht="12.5">
      <c r="B122" s="34">
        <v>45812.598564814813</v>
      </c>
      <c r="C122" s="107">
        <v>302</v>
      </c>
      <c r="D122" s="108">
        <v>21.16</v>
      </c>
      <c r="E122" s="108">
        <v>6390.32</v>
      </c>
      <c r="F122" s="109" t="s">
        <v>12</v>
      </c>
    </row>
    <row r="123" spans="2:6" ht="12.5">
      <c r="B123" s="34">
        <v>45812.60633101852</v>
      </c>
      <c r="C123" s="107">
        <v>1</v>
      </c>
      <c r="D123" s="108">
        <v>21.16</v>
      </c>
      <c r="E123" s="108">
        <v>21.16</v>
      </c>
      <c r="F123" s="109" t="s">
        <v>12</v>
      </c>
    </row>
    <row r="124" spans="2:6" ht="12.5">
      <c r="B124" s="34">
        <v>45812.612581018519</v>
      </c>
      <c r="C124" s="107">
        <v>395</v>
      </c>
      <c r="D124" s="108">
        <v>21.18</v>
      </c>
      <c r="E124" s="108">
        <v>8366.1</v>
      </c>
      <c r="F124" s="109" t="s">
        <v>12</v>
      </c>
    </row>
    <row r="125" spans="2:6" ht="12.5">
      <c r="B125" s="34">
        <v>45812.612581018519</v>
      </c>
      <c r="C125" s="107">
        <v>94</v>
      </c>
      <c r="D125" s="108">
        <v>21.18</v>
      </c>
      <c r="E125" s="108">
        <v>1990.92</v>
      </c>
      <c r="F125" s="109" t="s">
        <v>12</v>
      </c>
    </row>
    <row r="126" spans="2:6" ht="12.5">
      <c r="B126" s="34">
        <v>45812.612685185188</v>
      </c>
      <c r="C126" s="107">
        <v>100</v>
      </c>
      <c r="D126" s="108">
        <v>21.18</v>
      </c>
      <c r="E126" s="108">
        <v>2118</v>
      </c>
      <c r="F126" s="109" t="s">
        <v>12</v>
      </c>
    </row>
    <row r="127" spans="2:6" ht="12.5">
      <c r="B127" s="34">
        <v>45812.612685185188</v>
      </c>
      <c r="C127" s="107">
        <v>134</v>
      </c>
      <c r="D127" s="108">
        <v>21.18</v>
      </c>
      <c r="E127" s="108">
        <v>2838.12</v>
      </c>
      <c r="F127" s="109" t="s">
        <v>12</v>
      </c>
    </row>
    <row r="128" spans="2:6" ht="12.5">
      <c r="B128" s="34">
        <v>45812.612685185188</v>
      </c>
      <c r="C128" s="107">
        <v>145</v>
      </c>
      <c r="D128" s="108">
        <v>21.18</v>
      </c>
      <c r="E128" s="108">
        <v>3071.1</v>
      </c>
      <c r="F128" s="109" t="s">
        <v>12</v>
      </c>
    </row>
    <row r="129" spans="2:6" ht="12.5">
      <c r="B129" s="34">
        <v>45812.612685185188</v>
      </c>
      <c r="C129" s="107">
        <v>100</v>
      </c>
      <c r="D129" s="108">
        <v>21.18</v>
      </c>
      <c r="E129" s="108">
        <v>2118</v>
      </c>
      <c r="F129" s="109" t="s">
        <v>12</v>
      </c>
    </row>
    <row r="130" spans="2:6" ht="12.5">
      <c r="B130" s="34">
        <v>45812.618506944447</v>
      </c>
      <c r="C130" s="107">
        <v>443</v>
      </c>
      <c r="D130" s="108">
        <v>21.18</v>
      </c>
      <c r="E130" s="108">
        <v>9382.74</v>
      </c>
      <c r="F130" s="109" t="s">
        <v>12</v>
      </c>
    </row>
    <row r="131" spans="2:6" ht="12.5">
      <c r="B131" s="34">
        <v>45812.624363425923</v>
      </c>
      <c r="C131" s="107">
        <v>155</v>
      </c>
      <c r="D131" s="108">
        <v>21.22</v>
      </c>
      <c r="E131" s="108">
        <v>3289.1</v>
      </c>
      <c r="F131" s="109" t="s">
        <v>12</v>
      </c>
    </row>
    <row r="132" spans="2:6" ht="12.5">
      <c r="B132" s="34">
        <v>45812.626238425924</v>
      </c>
      <c r="C132" s="107">
        <v>152</v>
      </c>
      <c r="D132" s="108">
        <v>21.22</v>
      </c>
      <c r="E132" s="108">
        <v>3225.4399999999996</v>
      </c>
      <c r="F132" s="109" t="s">
        <v>12</v>
      </c>
    </row>
    <row r="133" spans="2:6" ht="12.5">
      <c r="B133" s="34">
        <v>45812.626238425924</v>
      </c>
      <c r="C133" s="107">
        <v>156</v>
      </c>
      <c r="D133" s="108">
        <v>21.22</v>
      </c>
      <c r="E133" s="108">
        <v>3310.3199999999997</v>
      </c>
      <c r="F133" s="109" t="s">
        <v>12</v>
      </c>
    </row>
    <row r="134" spans="2:6" ht="12.5">
      <c r="B134" s="34">
        <v>45812.626238425924</v>
      </c>
      <c r="C134" s="107">
        <v>154</v>
      </c>
      <c r="D134" s="108">
        <v>21.22</v>
      </c>
      <c r="E134" s="108">
        <v>3267.8799999999997</v>
      </c>
      <c r="F134" s="109" t="s">
        <v>12</v>
      </c>
    </row>
    <row r="135" spans="2:6" ht="12.5">
      <c r="B135" s="34">
        <v>45812.626238425924</v>
      </c>
      <c r="C135" s="107">
        <v>7</v>
      </c>
      <c r="D135" s="108">
        <v>21.22</v>
      </c>
      <c r="E135" s="108">
        <v>148.54</v>
      </c>
      <c r="F135" s="109" t="s">
        <v>12</v>
      </c>
    </row>
    <row r="136" spans="2:6" ht="12.5">
      <c r="B136" s="34">
        <v>45812.629027777781</v>
      </c>
      <c r="C136" s="107">
        <v>11</v>
      </c>
      <c r="D136" s="108">
        <v>21.2</v>
      </c>
      <c r="E136" s="108">
        <v>233.2</v>
      </c>
      <c r="F136" s="109" t="s">
        <v>12</v>
      </c>
    </row>
    <row r="137" spans="2:6" ht="12.5">
      <c r="B137" s="34">
        <v>45812.629027777781</v>
      </c>
      <c r="C137" s="107">
        <v>22</v>
      </c>
      <c r="D137" s="108">
        <v>21.2</v>
      </c>
      <c r="E137" s="108">
        <v>466.4</v>
      </c>
      <c r="F137" s="109" t="s">
        <v>12</v>
      </c>
    </row>
    <row r="138" spans="2:6" ht="12.5">
      <c r="B138" s="34">
        <v>45812.629027777781</v>
      </c>
      <c r="C138" s="107">
        <v>180</v>
      </c>
      <c r="D138" s="108">
        <v>21.2</v>
      </c>
      <c r="E138" s="108">
        <v>3816</v>
      </c>
      <c r="F138" s="109" t="s">
        <v>12</v>
      </c>
    </row>
    <row r="139" spans="2:6" ht="12.5">
      <c r="B139" s="34">
        <v>45812.629166666666</v>
      </c>
      <c r="C139" s="107">
        <v>40</v>
      </c>
      <c r="D139" s="108">
        <v>21.2</v>
      </c>
      <c r="E139" s="108">
        <v>848</v>
      </c>
      <c r="F139" s="109" t="s">
        <v>12</v>
      </c>
    </row>
    <row r="140" spans="2:6" ht="12.5">
      <c r="B140" s="34">
        <v>45812.637071759258</v>
      </c>
      <c r="C140" s="107">
        <v>4</v>
      </c>
      <c r="D140" s="108">
        <v>21.24</v>
      </c>
      <c r="E140" s="108">
        <v>84.96</v>
      </c>
      <c r="F140" s="109" t="s">
        <v>12</v>
      </c>
    </row>
    <row r="141" spans="2:6" ht="12.5">
      <c r="B141" s="34">
        <v>45812.639201388891</v>
      </c>
      <c r="C141" s="107">
        <v>403</v>
      </c>
      <c r="D141" s="108">
        <v>21.26</v>
      </c>
      <c r="E141" s="108">
        <v>8567.7800000000007</v>
      </c>
      <c r="F141" s="109" t="s">
        <v>12</v>
      </c>
    </row>
    <row r="142" spans="2:6" ht="12.5">
      <c r="B142" s="34">
        <v>45812.639201388891</v>
      </c>
      <c r="C142" s="107">
        <v>362</v>
      </c>
      <c r="D142" s="108">
        <v>21.26</v>
      </c>
      <c r="E142" s="108">
        <v>7696.1200000000008</v>
      </c>
      <c r="F142" s="109" t="s">
        <v>12</v>
      </c>
    </row>
    <row r="143" spans="2:6" ht="12.5">
      <c r="B143" s="34">
        <v>45812.641527777778</v>
      </c>
      <c r="C143" s="107">
        <v>10</v>
      </c>
      <c r="D143" s="108">
        <v>21.26</v>
      </c>
      <c r="E143" s="108">
        <v>212.60000000000002</v>
      </c>
      <c r="F143" s="109" t="s">
        <v>12</v>
      </c>
    </row>
    <row r="144" spans="2:6" ht="12.5">
      <c r="B144" s="34">
        <v>45812.641527777778</v>
      </c>
      <c r="C144" s="107">
        <v>200</v>
      </c>
      <c r="D144" s="108">
        <v>21.26</v>
      </c>
      <c r="E144" s="108">
        <v>4252</v>
      </c>
      <c r="F144" s="109" t="s">
        <v>12</v>
      </c>
    </row>
    <row r="145" spans="2:6" ht="12.5">
      <c r="B145" s="34">
        <v>45812.641527777778</v>
      </c>
      <c r="C145" s="107">
        <v>100</v>
      </c>
      <c r="D145" s="108">
        <v>21.26</v>
      </c>
      <c r="E145" s="108">
        <v>2126</v>
      </c>
      <c r="F145" s="109" t="s">
        <v>12</v>
      </c>
    </row>
    <row r="146" spans="2:6" ht="12.5">
      <c r="B146" s="34">
        <v>45812.641527777778</v>
      </c>
      <c r="C146" s="107">
        <v>287</v>
      </c>
      <c r="D146" s="108">
        <v>21.26</v>
      </c>
      <c r="E146" s="108">
        <v>6101.6200000000008</v>
      </c>
      <c r="F146" s="109" t="s">
        <v>12</v>
      </c>
    </row>
    <row r="147" spans="2:6" ht="12.5">
      <c r="B147" s="34">
        <v>45812.644131944442</v>
      </c>
      <c r="C147" s="107">
        <v>96</v>
      </c>
      <c r="D147" s="108">
        <v>21.2</v>
      </c>
      <c r="E147" s="108">
        <v>2035.1999999999998</v>
      </c>
      <c r="F147" s="109" t="s">
        <v>12</v>
      </c>
    </row>
    <row r="148" spans="2:6" ht="12.5">
      <c r="B148" s="34">
        <v>45812.644131944442</v>
      </c>
      <c r="C148" s="107">
        <v>96</v>
      </c>
      <c r="D148" s="108">
        <v>21.2</v>
      </c>
      <c r="E148" s="108">
        <v>2035.1999999999998</v>
      </c>
      <c r="F148" s="109" t="s">
        <v>12</v>
      </c>
    </row>
    <row r="149" spans="2:6" ht="12.5">
      <c r="B149" s="34">
        <v>45812.644131944442</v>
      </c>
      <c r="C149" s="107">
        <v>116</v>
      </c>
      <c r="D149" s="108">
        <v>21.2</v>
      </c>
      <c r="E149" s="108">
        <v>2459.1999999999998</v>
      </c>
      <c r="F149" s="109" t="s">
        <v>12</v>
      </c>
    </row>
    <row r="150" spans="2:6" ht="12.5">
      <c r="B150" s="34">
        <v>45812.646215277775</v>
      </c>
      <c r="C150" s="107">
        <v>96</v>
      </c>
      <c r="D150" s="108">
        <v>21.16</v>
      </c>
      <c r="E150" s="108">
        <v>2031.3600000000001</v>
      </c>
      <c r="F150" s="109" t="s">
        <v>12</v>
      </c>
    </row>
    <row r="151" spans="2:6" ht="12.5">
      <c r="B151" s="34">
        <v>45812.646215277775</v>
      </c>
      <c r="C151" s="107">
        <v>205</v>
      </c>
      <c r="D151" s="108">
        <v>21.16</v>
      </c>
      <c r="E151" s="108">
        <v>4337.8</v>
      </c>
      <c r="F151" s="109" t="s">
        <v>12</v>
      </c>
    </row>
    <row r="152" spans="2:6" ht="12.5">
      <c r="B152" s="34">
        <v>45812.650185185186</v>
      </c>
      <c r="C152" s="107">
        <v>299</v>
      </c>
      <c r="D152" s="108">
        <v>21.2</v>
      </c>
      <c r="E152" s="108">
        <v>6338.8</v>
      </c>
      <c r="F152" s="109" t="s">
        <v>12</v>
      </c>
    </row>
    <row r="153" spans="2:6" ht="12.5">
      <c r="B153" s="34">
        <v>45812.650185185186</v>
      </c>
      <c r="C153" s="107">
        <v>66</v>
      </c>
      <c r="D153" s="108">
        <v>21.2</v>
      </c>
      <c r="E153" s="108">
        <v>1399.2</v>
      </c>
      <c r="F153" s="109" t="s">
        <v>12</v>
      </c>
    </row>
    <row r="154" spans="2:6" ht="12.5">
      <c r="B154" s="34">
        <v>45812.651412037034</v>
      </c>
      <c r="C154" s="107">
        <v>271</v>
      </c>
      <c r="D154" s="108">
        <v>21.14</v>
      </c>
      <c r="E154" s="108">
        <v>5728.9400000000005</v>
      </c>
      <c r="F154" s="109" t="s">
        <v>12</v>
      </c>
    </row>
    <row r="155" spans="2:6" ht="12.5">
      <c r="B155" s="34">
        <v>45812.653657407405</v>
      </c>
      <c r="C155" s="107">
        <v>257</v>
      </c>
      <c r="D155" s="108">
        <v>21.14</v>
      </c>
      <c r="E155" s="108">
        <v>5432.9800000000005</v>
      </c>
      <c r="F155" s="109" t="s">
        <v>12</v>
      </c>
    </row>
    <row r="156" spans="2:6" ht="12.5">
      <c r="B156" s="34">
        <v>45812.658090277779</v>
      </c>
      <c r="C156" s="107">
        <v>100</v>
      </c>
      <c r="D156" s="108">
        <v>21.18</v>
      </c>
      <c r="E156" s="108">
        <v>2118</v>
      </c>
      <c r="F156" s="109" t="s">
        <v>12</v>
      </c>
    </row>
    <row r="157" spans="2:6" ht="12.5">
      <c r="B157" s="34">
        <v>45812.660474537035</v>
      </c>
      <c r="C157" s="107">
        <v>451</v>
      </c>
      <c r="D157" s="108">
        <v>21.18</v>
      </c>
      <c r="E157" s="108">
        <v>9552.18</v>
      </c>
      <c r="F157" s="109" t="s">
        <v>12</v>
      </c>
    </row>
    <row r="158" spans="2:6" ht="12.5">
      <c r="B158" s="34">
        <v>45812.664212962962</v>
      </c>
      <c r="C158" s="107">
        <v>100</v>
      </c>
      <c r="D158" s="108">
        <v>21.18</v>
      </c>
      <c r="E158" s="108">
        <v>2118</v>
      </c>
      <c r="F158" s="109" t="s">
        <v>12</v>
      </c>
    </row>
    <row r="159" spans="2:6" ht="12.5">
      <c r="B159" s="34">
        <v>45812.66505787037</v>
      </c>
      <c r="C159" s="107">
        <v>266</v>
      </c>
      <c r="D159" s="108">
        <v>21.18</v>
      </c>
      <c r="E159" s="108">
        <v>5633.88</v>
      </c>
      <c r="F159" s="109" t="s">
        <v>12</v>
      </c>
    </row>
    <row r="160" spans="2:6" ht="12.5">
      <c r="B160" s="34">
        <v>45812.66505787037</v>
      </c>
      <c r="C160" s="107">
        <v>232</v>
      </c>
      <c r="D160" s="108">
        <v>21.18</v>
      </c>
      <c r="E160" s="108">
        <v>4913.76</v>
      </c>
      <c r="F160" s="109" t="s">
        <v>12</v>
      </c>
    </row>
    <row r="161" spans="2:6" ht="12.5">
      <c r="B161" s="34">
        <v>45812.66611111111</v>
      </c>
      <c r="C161" s="107">
        <v>312</v>
      </c>
      <c r="D161" s="108">
        <v>21.16</v>
      </c>
      <c r="E161" s="108">
        <v>6601.92</v>
      </c>
      <c r="F161" s="109" t="s">
        <v>12</v>
      </c>
    </row>
    <row r="162" spans="2:6" ht="12.5">
      <c r="B162" s="34">
        <v>45812.668078703704</v>
      </c>
      <c r="C162" s="107">
        <v>100</v>
      </c>
      <c r="D162" s="108">
        <v>21.14</v>
      </c>
      <c r="E162" s="108">
        <v>2114</v>
      </c>
      <c r="F162" s="109" t="s">
        <v>12</v>
      </c>
    </row>
    <row r="163" spans="2:6" ht="12.5">
      <c r="B163" s="34">
        <v>45812.670034722221</v>
      </c>
      <c r="C163" s="107">
        <v>154</v>
      </c>
      <c r="D163" s="108">
        <v>21.14</v>
      </c>
      <c r="E163" s="108">
        <v>3255.56</v>
      </c>
      <c r="F163" s="109" t="s">
        <v>12</v>
      </c>
    </row>
    <row r="164" spans="2:6" ht="12.5">
      <c r="B164" s="34">
        <v>45812.670034722221</v>
      </c>
      <c r="C164" s="107">
        <v>140</v>
      </c>
      <c r="D164" s="108">
        <v>21.14</v>
      </c>
      <c r="E164" s="108">
        <v>2959.6</v>
      </c>
      <c r="F164" s="109" t="s">
        <v>12</v>
      </c>
    </row>
    <row r="165" spans="2:6" ht="12.5">
      <c r="B165" s="34">
        <v>45812.670034722221</v>
      </c>
      <c r="C165" s="107">
        <v>100</v>
      </c>
      <c r="D165" s="108">
        <v>21.14</v>
      </c>
      <c r="E165" s="108">
        <v>2114</v>
      </c>
      <c r="F165" s="109" t="s">
        <v>12</v>
      </c>
    </row>
    <row r="166" spans="2:6" ht="12.5">
      <c r="B166" s="34">
        <v>45812.671180555553</v>
      </c>
      <c r="C166" s="107">
        <v>265</v>
      </c>
      <c r="D166" s="108">
        <v>21.12</v>
      </c>
      <c r="E166" s="108">
        <v>5596.8</v>
      </c>
      <c r="F166" s="109" t="s">
        <v>12</v>
      </c>
    </row>
    <row r="167" spans="2:6" ht="12.5">
      <c r="B167" s="34">
        <v>45812.67423611111</v>
      </c>
      <c r="C167" s="107">
        <v>276</v>
      </c>
      <c r="D167" s="108">
        <v>21.16</v>
      </c>
      <c r="E167" s="108">
        <v>5840.16</v>
      </c>
      <c r="F167" s="109" t="s">
        <v>12</v>
      </c>
    </row>
    <row r="168" spans="2:6" ht="12.5">
      <c r="B168" s="34">
        <v>45812.67423611111</v>
      </c>
      <c r="C168" s="107">
        <v>9</v>
      </c>
      <c r="D168" s="108">
        <v>21.16</v>
      </c>
      <c r="E168" s="108">
        <v>190.44</v>
      </c>
      <c r="F168" s="109" t="s">
        <v>12</v>
      </c>
    </row>
    <row r="169" spans="2:6" ht="12.5">
      <c r="B169" s="34">
        <v>45812.678032407406</v>
      </c>
      <c r="C169" s="107">
        <v>147</v>
      </c>
      <c r="D169" s="108">
        <v>21.2</v>
      </c>
      <c r="E169" s="108">
        <v>3116.4</v>
      </c>
      <c r="F169" s="109" t="s">
        <v>12</v>
      </c>
    </row>
    <row r="170" spans="2:6" ht="12.5">
      <c r="B170" s="34">
        <v>45812.678414351853</v>
      </c>
      <c r="C170" s="107">
        <v>140</v>
      </c>
      <c r="D170" s="108">
        <v>21.18</v>
      </c>
      <c r="E170" s="108">
        <v>2965.2</v>
      </c>
      <c r="F170" s="109" t="s">
        <v>12</v>
      </c>
    </row>
    <row r="171" spans="2:6" ht="12.5">
      <c r="B171" s="34">
        <v>45812.678414351853</v>
      </c>
      <c r="C171" s="107">
        <v>119</v>
      </c>
      <c r="D171" s="108">
        <v>21.18</v>
      </c>
      <c r="E171" s="108">
        <v>2520.42</v>
      </c>
      <c r="F171" s="109" t="s">
        <v>12</v>
      </c>
    </row>
    <row r="172" spans="2:6" ht="12.5">
      <c r="B172" s="34">
        <v>45812.681481481479</v>
      </c>
      <c r="C172" s="107">
        <v>150</v>
      </c>
      <c r="D172" s="108">
        <v>21.2</v>
      </c>
      <c r="E172" s="108">
        <v>3180</v>
      </c>
      <c r="F172" s="109" t="s">
        <v>12</v>
      </c>
    </row>
    <row r="173" spans="2:6" ht="12.5">
      <c r="B173" s="34">
        <v>45812.682175925926</v>
      </c>
      <c r="C173" s="107">
        <v>285</v>
      </c>
      <c r="D173" s="108">
        <v>21.18</v>
      </c>
      <c r="E173" s="108">
        <v>6036.3</v>
      </c>
      <c r="F173" s="109" t="s">
        <v>12</v>
      </c>
    </row>
    <row r="174" spans="2:6" ht="12.5">
      <c r="B174" s="34">
        <v>45812.686863425923</v>
      </c>
      <c r="C174" s="107">
        <v>292</v>
      </c>
      <c r="D174" s="108">
        <v>21.22</v>
      </c>
      <c r="E174" s="108">
        <v>6196.24</v>
      </c>
      <c r="F174" s="109" t="s">
        <v>12</v>
      </c>
    </row>
    <row r="175" spans="2:6" ht="12.5">
      <c r="B175" s="34">
        <v>45812.6875</v>
      </c>
      <c r="C175" s="107">
        <v>441</v>
      </c>
      <c r="D175" s="108">
        <v>21.2</v>
      </c>
      <c r="E175" s="108">
        <v>9349.1999999999989</v>
      </c>
      <c r="F175" s="109" t="s">
        <v>12</v>
      </c>
    </row>
    <row r="176" spans="2:6" ht="12.5">
      <c r="B176" s="34">
        <v>45812.689467592594</v>
      </c>
      <c r="C176" s="107">
        <v>297</v>
      </c>
      <c r="D176" s="108">
        <v>21.16</v>
      </c>
      <c r="E176" s="108">
        <v>6284.52</v>
      </c>
      <c r="F176" s="109" t="s">
        <v>12</v>
      </c>
    </row>
    <row r="177" spans="2:6" ht="12.5">
      <c r="B177" s="34">
        <v>45812.693252314813</v>
      </c>
      <c r="C177" s="107">
        <v>256</v>
      </c>
      <c r="D177" s="108">
        <v>21.14</v>
      </c>
      <c r="E177" s="108">
        <v>5411.84</v>
      </c>
      <c r="F177" s="109" t="s">
        <v>12</v>
      </c>
    </row>
    <row r="178" spans="2:6" ht="12.5">
      <c r="B178" s="34">
        <v>45812.697500000002</v>
      </c>
      <c r="C178" s="107">
        <v>304</v>
      </c>
      <c r="D178" s="108">
        <v>21.14</v>
      </c>
      <c r="E178" s="108">
        <v>6426.56</v>
      </c>
      <c r="F178" s="109" t="s">
        <v>12</v>
      </c>
    </row>
    <row r="179" spans="2:6" ht="12.5">
      <c r="B179" s="34">
        <v>45812.699583333335</v>
      </c>
      <c r="C179" s="107">
        <v>3</v>
      </c>
      <c r="D179" s="108">
        <v>21.14</v>
      </c>
      <c r="E179" s="108">
        <v>63.42</v>
      </c>
      <c r="F179" s="109" t="s">
        <v>12</v>
      </c>
    </row>
    <row r="180" spans="2:6" ht="12.5">
      <c r="B180" s="34">
        <v>45812.699583333335</v>
      </c>
      <c r="C180" s="107">
        <v>259</v>
      </c>
      <c r="D180" s="108">
        <v>21.14</v>
      </c>
      <c r="E180" s="108">
        <v>5475.26</v>
      </c>
      <c r="F180" s="109" t="s">
        <v>12</v>
      </c>
    </row>
    <row r="181" spans="2:6" ht="12.5">
      <c r="B181" s="34">
        <v>45812.700972222221</v>
      </c>
      <c r="C181" s="107">
        <v>19</v>
      </c>
      <c r="D181" s="108">
        <v>21.14</v>
      </c>
      <c r="E181" s="108">
        <v>401.66</v>
      </c>
      <c r="F181" s="109" t="s">
        <v>12</v>
      </c>
    </row>
    <row r="182" spans="2:6" ht="12.5">
      <c r="B182" s="34">
        <v>45812.700972222221</v>
      </c>
      <c r="C182" s="107">
        <v>276</v>
      </c>
      <c r="D182" s="108">
        <v>21.14</v>
      </c>
      <c r="E182" s="108">
        <v>5834.64</v>
      </c>
      <c r="F182" s="109" t="s">
        <v>12</v>
      </c>
    </row>
    <row r="183" spans="2:6" ht="12.5">
      <c r="B183" s="34">
        <v>45812.705081018517</v>
      </c>
      <c r="C183" s="107">
        <v>277</v>
      </c>
      <c r="D183" s="108">
        <v>21.12</v>
      </c>
      <c r="E183" s="108">
        <v>5850.2400000000007</v>
      </c>
      <c r="F183" s="109" t="s">
        <v>12</v>
      </c>
    </row>
    <row r="184" spans="2:6" ht="12.5">
      <c r="B184" s="34">
        <v>45812.70716435185</v>
      </c>
      <c r="C184" s="107">
        <v>271</v>
      </c>
      <c r="D184" s="108">
        <v>21.12</v>
      </c>
      <c r="E184" s="108">
        <v>5723.52</v>
      </c>
      <c r="F184" s="109" t="s">
        <v>12</v>
      </c>
    </row>
    <row r="185" spans="2:6" ht="12.5">
      <c r="B185" s="34">
        <v>45812.70716435185</v>
      </c>
      <c r="C185" s="107">
        <v>4</v>
      </c>
      <c r="D185" s="108">
        <v>21.12</v>
      </c>
      <c r="E185" s="108">
        <v>84.48</v>
      </c>
      <c r="F185" s="109" t="s">
        <v>12</v>
      </c>
    </row>
    <row r="186" spans="2:6" ht="12.5">
      <c r="B186" s="34">
        <v>45812.708101851851</v>
      </c>
      <c r="C186" s="107">
        <v>274</v>
      </c>
      <c r="D186" s="108">
        <v>21.1</v>
      </c>
      <c r="E186" s="108">
        <v>5781.4000000000005</v>
      </c>
      <c r="F186" s="109" t="s">
        <v>12</v>
      </c>
    </row>
    <row r="187" spans="2:6" ht="12.5">
      <c r="B187" s="34">
        <v>45812.712696759256</v>
      </c>
      <c r="C187" s="107">
        <v>260</v>
      </c>
      <c r="D187" s="108">
        <v>21.12</v>
      </c>
      <c r="E187" s="108">
        <v>5491.2</v>
      </c>
      <c r="F187" s="109" t="s">
        <v>12</v>
      </c>
    </row>
    <row r="188" spans="2:6" ht="12.5">
      <c r="B188" s="34">
        <v>45812.712696759256</v>
      </c>
      <c r="C188" s="107">
        <v>150</v>
      </c>
      <c r="D188" s="108">
        <v>21.12</v>
      </c>
      <c r="E188" s="108">
        <v>3168</v>
      </c>
      <c r="F188" s="109" t="s">
        <v>12</v>
      </c>
    </row>
    <row r="189" spans="2:6" ht="12.5">
      <c r="B189" s="34">
        <v>45812.712743055556</v>
      </c>
      <c r="C189" s="107">
        <v>167</v>
      </c>
      <c r="D189" s="108">
        <v>21.12</v>
      </c>
      <c r="E189" s="108">
        <v>3527.04</v>
      </c>
      <c r="F189" s="109" t="s">
        <v>12</v>
      </c>
    </row>
    <row r="190" spans="2:6" ht="12.5">
      <c r="B190" s="34">
        <v>45812.715451388889</v>
      </c>
      <c r="C190" s="107">
        <v>271</v>
      </c>
      <c r="D190" s="108">
        <v>21.1</v>
      </c>
      <c r="E190" s="108">
        <v>5718.1</v>
      </c>
      <c r="F190" s="109" t="s">
        <v>12</v>
      </c>
    </row>
    <row r="191" spans="2:6" ht="12.5">
      <c r="B191" s="34">
        <v>45812.717939814815</v>
      </c>
      <c r="C191" s="107">
        <v>57</v>
      </c>
      <c r="D191" s="108">
        <v>21.12</v>
      </c>
      <c r="E191" s="108">
        <v>1203.8400000000001</v>
      </c>
      <c r="F191" s="109" t="s">
        <v>12</v>
      </c>
    </row>
    <row r="192" spans="2:6" ht="12.5">
      <c r="B192" s="34">
        <v>45812.717939814815</v>
      </c>
      <c r="C192" s="107">
        <v>106</v>
      </c>
      <c r="D192" s="108">
        <v>21.12</v>
      </c>
      <c r="E192" s="108">
        <v>2238.7200000000003</v>
      </c>
      <c r="F192" s="109" t="s">
        <v>12</v>
      </c>
    </row>
    <row r="193" spans="2:6" ht="12.5">
      <c r="B193" s="34">
        <v>45812.717939814815</v>
      </c>
      <c r="C193" s="107">
        <v>106</v>
      </c>
      <c r="D193" s="108">
        <v>21.12</v>
      </c>
      <c r="E193" s="108">
        <v>2238.7200000000003</v>
      </c>
      <c r="F193" s="109" t="s">
        <v>12</v>
      </c>
    </row>
    <row r="194" spans="2:6" ht="12.5">
      <c r="B194" s="34">
        <v>45812.717939814815</v>
      </c>
      <c r="C194" s="107">
        <v>1</v>
      </c>
      <c r="D194" s="108">
        <v>21.12</v>
      </c>
      <c r="E194" s="108">
        <v>21.12</v>
      </c>
      <c r="F194" s="109" t="s">
        <v>12</v>
      </c>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5">
      <c r="B17" s="26">
        <v>45811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45811.378865740742</v>
      </c>
      <c r="C20" s="107">
        <v>525</v>
      </c>
      <c r="D20" s="108">
        <v>20.86</v>
      </c>
      <c r="E20" s="108">
        <v>10951.5</v>
      </c>
      <c r="F20" s="109" t="s">
        <v>12</v>
      </c>
      <c r="G20" s="87"/>
      <c r="H20" s="86"/>
      <c r="I20" s="86"/>
      <c r="J20" s="86"/>
      <c r="K20" s="86"/>
    </row>
    <row r="21" spans="2:12" ht="12.5">
      <c r="B21" s="34">
        <v>45811.382013888891</v>
      </c>
      <c r="C21" s="107">
        <v>485</v>
      </c>
      <c r="D21" s="108">
        <v>20.88</v>
      </c>
      <c r="E21" s="108">
        <v>10126.799999999999</v>
      </c>
      <c r="F21" s="109" t="s">
        <v>12</v>
      </c>
    </row>
    <row r="22" spans="2:12" ht="12.5">
      <c r="B22" s="34">
        <v>45811.382013888891</v>
      </c>
      <c r="C22" s="107">
        <v>37</v>
      </c>
      <c r="D22" s="108">
        <v>20.88</v>
      </c>
      <c r="E22" s="108">
        <v>772.56</v>
      </c>
      <c r="F22" s="109" t="s">
        <v>12</v>
      </c>
    </row>
    <row r="23" spans="2:12" ht="12.5">
      <c r="B23" s="34">
        <v>45811.382708333331</v>
      </c>
      <c r="C23" s="107">
        <v>266</v>
      </c>
      <c r="D23" s="108">
        <v>20.86</v>
      </c>
      <c r="E23" s="108">
        <v>5548.76</v>
      </c>
      <c r="F23" s="109" t="s">
        <v>12</v>
      </c>
    </row>
    <row r="24" spans="2:12" ht="12.5">
      <c r="B24" s="34">
        <v>45811.385034722225</v>
      </c>
      <c r="C24" s="107">
        <v>276</v>
      </c>
      <c r="D24" s="108">
        <v>20.86</v>
      </c>
      <c r="E24" s="108">
        <v>5757.36</v>
      </c>
      <c r="F24" s="109" t="s">
        <v>12</v>
      </c>
    </row>
    <row r="25" spans="2:12" ht="12.5">
      <c r="B25" s="34">
        <v>45811.388252314813</v>
      </c>
      <c r="C25" s="107">
        <v>312</v>
      </c>
      <c r="D25" s="108">
        <v>20.86</v>
      </c>
      <c r="E25" s="108">
        <v>6508.32</v>
      </c>
      <c r="F25" s="109" t="s">
        <v>12</v>
      </c>
    </row>
    <row r="26" spans="2:12" ht="12.5">
      <c r="B26" s="34">
        <v>45811.390601851854</v>
      </c>
      <c r="C26" s="107">
        <v>289</v>
      </c>
      <c r="D26" s="108">
        <v>20.8</v>
      </c>
      <c r="E26" s="108">
        <v>6011.2</v>
      </c>
      <c r="F26" s="109" t="s">
        <v>12</v>
      </c>
    </row>
    <row r="27" spans="2:12" ht="12.5">
      <c r="B27" s="34">
        <v>45811.392442129632</v>
      </c>
      <c r="C27" s="107">
        <v>294</v>
      </c>
      <c r="D27" s="108">
        <v>20.8</v>
      </c>
      <c r="E27" s="108">
        <v>6115.2</v>
      </c>
      <c r="F27" s="109" t="s">
        <v>12</v>
      </c>
    </row>
    <row r="28" spans="2:12" ht="12.5">
      <c r="B28" s="34">
        <v>45811.400196759256</v>
      </c>
      <c r="C28" s="107">
        <v>552</v>
      </c>
      <c r="D28" s="108">
        <v>20.84</v>
      </c>
      <c r="E28" s="108">
        <v>11503.68</v>
      </c>
      <c r="F28" s="109" t="s">
        <v>12</v>
      </c>
    </row>
    <row r="29" spans="2:12" ht="12.5">
      <c r="B29" s="34">
        <v>45811.401608796295</v>
      </c>
      <c r="C29" s="107">
        <v>265</v>
      </c>
      <c r="D29" s="108">
        <v>20.84</v>
      </c>
      <c r="E29" s="108">
        <v>5522.6</v>
      </c>
      <c r="F29" s="109" t="s">
        <v>12</v>
      </c>
    </row>
    <row r="30" spans="2:12" ht="12.5">
      <c r="B30" s="34">
        <v>45811.403229166666</v>
      </c>
      <c r="C30" s="107">
        <v>265</v>
      </c>
      <c r="D30" s="108">
        <v>20.82</v>
      </c>
      <c r="E30" s="108">
        <v>5517.3</v>
      </c>
      <c r="F30" s="109" t="s">
        <v>12</v>
      </c>
    </row>
    <row r="31" spans="2:12" ht="12.5">
      <c r="B31" s="34">
        <v>45811.410324074073</v>
      </c>
      <c r="C31" s="107">
        <v>283</v>
      </c>
      <c r="D31" s="108">
        <v>20.82</v>
      </c>
      <c r="E31" s="108">
        <v>5892.06</v>
      </c>
      <c r="F31" s="109" t="s">
        <v>12</v>
      </c>
    </row>
    <row r="32" spans="2:12" ht="12.5">
      <c r="B32" s="34">
        <v>45811.410324074073</v>
      </c>
      <c r="C32" s="107">
        <v>281</v>
      </c>
      <c r="D32" s="108">
        <v>20.82</v>
      </c>
      <c r="E32" s="108">
        <v>5850.42</v>
      </c>
      <c r="F32" s="109" t="s">
        <v>12</v>
      </c>
    </row>
    <row r="33" spans="2:6" ht="12.5">
      <c r="B33" s="34">
        <v>45811.413344907407</v>
      </c>
      <c r="C33" s="107">
        <v>279</v>
      </c>
      <c r="D33" s="108">
        <v>20.8</v>
      </c>
      <c r="E33" s="108">
        <v>5803.2</v>
      </c>
      <c r="F33" s="109" t="s">
        <v>12</v>
      </c>
    </row>
    <row r="34" spans="2:6" ht="12.5">
      <c r="B34" s="34">
        <v>45811.415162037039</v>
      </c>
      <c r="C34" s="107">
        <v>275</v>
      </c>
      <c r="D34" s="108">
        <v>20.78</v>
      </c>
      <c r="E34" s="108">
        <v>5714.5</v>
      </c>
      <c r="F34" s="109" t="s">
        <v>12</v>
      </c>
    </row>
    <row r="35" spans="2:6" ht="12.5">
      <c r="B35" s="34">
        <v>45811.422754629632</v>
      </c>
      <c r="C35" s="107">
        <v>260</v>
      </c>
      <c r="D35" s="108">
        <v>20.8</v>
      </c>
      <c r="E35" s="108">
        <v>5408</v>
      </c>
      <c r="F35" s="109" t="s">
        <v>12</v>
      </c>
    </row>
    <row r="36" spans="2:6" ht="12.5">
      <c r="B36" s="34">
        <v>45811.422754629632</v>
      </c>
      <c r="C36" s="107">
        <v>195</v>
      </c>
      <c r="D36" s="108">
        <v>20.8</v>
      </c>
      <c r="E36" s="108">
        <v>4056</v>
      </c>
      <c r="F36" s="109" t="s">
        <v>12</v>
      </c>
    </row>
    <row r="37" spans="2:6" ht="12.5">
      <c r="B37" s="34">
        <v>45811.422754629632</v>
      </c>
      <c r="C37" s="107">
        <v>73</v>
      </c>
      <c r="D37" s="108">
        <v>20.8</v>
      </c>
      <c r="E37" s="108">
        <v>1518.4</v>
      </c>
      <c r="F37" s="109" t="s">
        <v>12</v>
      </c>
    </row>
    <row r="38" spans="2:6" ht="12.5">
      <c r="B38" s="34">
        <v>45811.424305555556</v>
      </c>
      <c r="C38" s="107">
        <v>126</v>
      </c>
      <c r="D38" s="108">
        <v>20.8</v>
      </c>
      <c r="E38" s="108">
        <v>2620.8000000000002</v>
      </c>
      <c r="F38" s="109" t="s">
        <v>12</v>
      </c>
    </row>
    <row r="39" spans="2:6" ht="12.5">
      <c r="B39" s="34">
        <v>45811.424305555556</v>
      </c>
      <c r="C39" s="107">
        <v>142</v>
      </c>
      <c r="D39" s="108">
        <v>20.8</v>
      </c>
      <c r="E39" s="108">
        <v>2953.6</v>
      </c>
      <c r="F39" s="109" t="s">
        <v>12</v>
      </c>
    </row>
    <row r="40" spans="2:6" ht="12.5">
      <c r="B40" s="34">
        <v>45811.427581018521</v>
      </c>
      <c r="C40" s="107">
        <v>264</v>
      </c>
      <c r="D40" s="108">
        <v>20.8</v>
      </c>
      <c r="E40" s="108">
        <v>5491.2</v>
      </c>
      <c r="F40" s="109" t="s">
        <v>12</v>
      </c>
    </row>
    <row r="41" spans="2:6" ht="12.5">
      <c r="B41" s="34">
        <v>45811.436678240738</v>
      </c>
      <c r="C41" s="107">
        <v>25</v>
      </c>
      <c r="D41" s="108">
        <v>20.8</v>
      </c>
      <c r="E41" s="108">
        <v>520</v>
      </c>
      <c r="F41" s="109" t="s">
        <v>12</v>
      </c>
    </row>
    <row r="42" spans="2:6" ht="12.5">
      <c r="B42" s="34">
        <v>45811.436678240738</v>
      </c>
      <c r="C42" s="107">
        <v>25</v>
      </c>
      <c r="D42" s="108">
        <v>20.8</v>
      </c>
      <c r="E42" s="108">
        <v>520</v>
      </c>
      <c r="F42" s="109" t="s">
        <v>12</v>
      </c>
    </row>
    <row r="43" spans="2:6" ht="12.5">
      <c r="B43" s="34">
        <v>45811.436678240738</v>
      </c>
      <c r="C43" s="107">
        <v>235</v>
      </c>
      <c r="D43" s="108">
        <v>20.8</v>
      </c>
      <c r="E43" s="108">
        <v>4888</v>
      </c>
      <c r="F43" s="109" t="s">
        <v>12</v>
      </c>
    </row>
    <row r="44" spans="2:6" ht="12.5">
      <c r="B44" s="34">
        <v>45811.436678240738</v>
      </c>
      <c r="C44" s="107">
        <v>520</v>
      </c>
      <c r="D44" s="108">
        <v>20.8</v>
      </c>
      <c r="E44" s="108">
        <v>10816</v>
      </c>
      <c r="F44" s="109" t="s">
        <v>12</v>
      </c>
    </row>
    <row r="45" spans="2:6" ht="12.5">
      <c r="B45" s="34">
        <v>45811.447835648149</v>
      </c>
      <c r="C45" s="107">
        <v>280</v>
      </c>
      <c r="D45" s="108">
        <v>20.86</v>
      </c>
      <c r="E45" s="108">
        <v>5840.8</v>
      </c>
      <c r="F45" s="109" t="s">
        <v>12</v>
      </c>
    </row>
    <row r="46" spans="2:6" ht="12.5">
      <c r="B46" s="34">
        <v>45811.451689814814</v>
      </c>
      <c r="C46" s="107">
        <v>1</v>
      </c>
      <c r="D46" s="108">
        <v>20.86</v>
      </c>
      <c r="E46" s="108">
        <v>20.86</v>
      </c>
      <c r="F46" s="109" t="s">
        <v>12</v>
      </c>
    </row>
    <row r="47" spans="2:6" ht="12.5">
      <c r="B47" s="34">
        <v>45811.452002314814</v>
      </c>
      <c r="C47" s="107">
        <v>757</v>
      </c>
      <c r="D47" s="108">
        <v>20.86</v>
      </c>
      <c r="E47" s="108">
        <v>15791.02</v>
      </c>
      <c r="F47" s="109" t="s">
        <v>12</v>
      </c>
    </row>
    <row r="48" spans="2:6" ht="12.5">
      <c r="B48" s="34">
        <v>45811.452002314814</v>
      </c>
      <c r="C48" s="107">
        <v>105</v>
      </c>
      <c r="D48" s="108">
        <v>20.86</v>
      </c>
      <c r="E48" s="108">
        <v>2190.2999999999997</v>
      </c>
      <c r="F48" s="109" t="s">
        <v>12</v>
      </c>
    </row>
    <row r="49" spans="2:6" ht="12.5">
      <c r="B49" s="34">
        <v>45811.452002314814</v>
      </c>
      <c r="C49" s="107">
        <v>293</v>
      </c>
      <c r="D49" s="108">
        <v>20.86</v>
      </c>
      <c r="E49" s="108">
        <v>6111.98</v>
      </c>
      <c r="F49" s="109" t="s">
        <v>12</v>
      </c>
    </row>
    <row r="50" spans="2:6" ht="12.5">
      <c r="B50" s="34">
        <v>45811.459317129629</v>
      </c>
      <c r="C50" s="107">
        <v>80</v>
      </c>
      <c r="D50" s="108">
        <v>20.88</v>
      </c>
      <c r="E50" s="108">
        <v>1670.3999999999999</v>
      </c>
      <c r="F50" s="109" t="s">
        <v>12</v>
      </c>
    </row>
    <row r="51" spans="2:6" ht="12.5">
      <c r="B51" s="34">
        <v>45811.459317129629</v>
      </c>
      <c r="C51" s="107">
        <v>204</v>
      </c>
      <c r="D51" s="108">
        <v>20.88</v>
      </c>
      <c r="E51" s="108">
        <v>4259.5199999999995</v>
      </c>
      <c r="F51" s="109" t="s">
        <v>12</v>
      </c>
    </row>
    <row r="52" spans="2:6" ht="12.5">
      <c r="B52" s="34">
        <v>45811.464965277781</v>
      </c>
      <c r="C52" s="107">
        <v>275</v>
      </c>
      <c r="D52" s="108">
        <v>20.9</v>
      </c>
      <c r="E52" s="108">
        <v>5747.5</v>
      </c>
      <c r="F52" s="109" t="s">
        <v>12</v>
      </c>
    </row>
    <row r="53" spans="2:6" ht="12.5">
      <c r="B53" s="34">
        <v>45811.474629629629</v>
      </c>
      <c r="C53" s="107">
        <v>306</v>
      </c>
      <c r="D53" s="108">
        <v>20.9</v>
      </c>
      <c r="E53" s="108">
        <v>6395.4</v>
      </c>
      <c r="F53" s="109" t="s">
        <v>12</v>
      </c>
    </row>
    <row r="54" spans="2:6" ht="12.5">
      <c r="B54" s="34">
        <v>45811.474629629629</v>
      </c>
      <c r="C54" s="107">
        <v>303</v>
      </c>
      <c r="D54" s="108">
        <v>20.9</v>
      </c>
      <c r="E54" s="108">
        <v>6332.7</v>
      </c>
      <c r="F54" s="109" t="s">
        <v>12</v>
      </c>
    </row>
    <row r="55" spans="2:6" ht="12.5">
      <c r="B55" s="34">
        <v>45811.484872685185</v>
      </c>
      <c r="C55" s="107">
        <v>266</v>
      </c>
      <c r="D55" s="108">
        <v>20.92</v>
      </c>
      <c r="E55" s="108">
        <v>5564.72</v>
      </c>
      <c r="F55" s="109" t="s">
        <v>12</v>
      </c>
    </row>
    <row r="56" spans="2:6" ht="12.5">
      <c r="B56" s="34">
        <v>45811.484872685185</v>
      </c>
      <c r="C56" s="107">
        <v>519</v>
      </c>
      <c r="D56" s="108">
        <v>20.94</v>
      </c>
      <c r="E56" s="108">
        <v>10867.86</v>
      </c>
      <c r="F56" s="109" t="s">
        <v>12</v>
      </c>
    </row>
    <row r="57" spans="2:6" ht="12.5">
      <c r="B57" s="34">
        <v>45811.497199074074</v>
      </c>
      <c r="C57" s="107">
        <v>208</v>
      </c>
      <c r="D57" s="108">
        <v>20.92</v>
      </c>
      <c r="E57" s="108">
        <v>4351.3600000000006</v>
      </c>
      <c r="F57" s="109" t="s">
        <v>12</v>
      </c>
    </row>
    <row r="58" spans="2:6" ht="12.5">
      <c r="B58" s="34">
        <v>45811.497199074074</v>
      </c>
      <c r="C58" s="107">
        <v>256</v>
      </c>
      <c r="D58" s="108">
        <v>20.92</v>
      </c>
      <c r="E58" s="108">
        <v>5355.52</v>
      </c>
      <c r="F58" s="109" t="s">
        <v>12</v>
      </c>
    </row>
    <row r="59" spans="2:6" ht="12.5">
      <c r="B59" s="34">
        <v>45811.497199074074</v>
      </c>
      <c r="C59" s="107">
        <v>56</v>
      </c>
      <c r="D59" s="108">
        <v>20.92</v>
      </c>
      <c r="E59" s="108">
        <v>1171.52</v>
      </c>
      <c r="F59" s="109" t="s">
        <v>12</v>
      </c>
    </row>
    <row r="60" spans="2:6" ht="12.5">
      <c r="B60" s="34">
        <v>45811.497199074074</v>
      </c>
      <c r="C60" s="107">
        <v>256</v>
      </c>
      <c r="D60" s="108">
        <v>20.92</v>
      </c>
      <c r="E60" s="108">
        <v>5355.52</v>
      </c>
      <c r="F60" s="109" t="s">
        <v>12</v>
      </c>
    </row>
    <row r="61" spans="2:6" ht="12.5">
      <c r="B61" s="34">
        <v>45811.500706018516</v>
      </c>
      <c r="C61" s="107">
        <v>305</v>
      </c>
      <c r="D61" s="108">
        <v>20.92</v>
      </c>
      <c r="E61" s="108">
        <v>6380.6</v>
      </c>
      <c r="F61" s="109" t="s">
        <v>12</v>
      </c>
    </row>
    <row r="62" spans="2:6" ht="12.5">
      <c r="B62" s="34">
        <v>45811.506423611114</v>
      </c>
      <c r="C62" s="107">
        <v>276</v>
      </c>
      <c r="D62" s="108">
        <v>20.9</v>
      </c>
      <c r="E62" s="108">
        <v>5768.4</v>
      </c>
      <c r="F62" s="109" t="s">
        <v>12</v>
      </c>
    </row>
    <row r="63" spans="2:6" ht="12.5">
      <c r="B63" s="34">
        <v>45811.510960648149</v>
      </c>
      <c r="C63" s="107">
        <v>303</v>
      </c>
      <c r="D63" s="108">
        <v>20.9</v>
      </c>
      <c r="E63" s="108">
        <v>6332.7</v>
      </c>
      <c r="F63" s="109" t="s">
        <v>12</v>
      </c>
    </row>
    <row r="64" spans="2:6" ht="12.5">
      <c r="B64" s="34">
        <v>45811.517245370371</v>
      </c>
      <c r="C64" s="107">
        <v>255</v>
      </c>
      <c r="D64" s="108">
        <v>20.84</v>
      </c>
      <c r="E64" s="108">
        <v>5314.2</v>
      </c>
      <c r="F64" s="109" t="s">
        <v>12</v>
      </c>
    </row>
    <row r="65" spans="2:6" ht="12.5">
      <c r="B65" s="34">
        <v>45811.517245370371</v>
      </c>
      <c r="C65" s="107">
        <v>33</v>
      </c>
      <c r="D65" s="108">
        <v>20.84</v>
      </c>
      <c r="E65" s="108">
        <v>687.72</v>
      </c>
      <c r="F65" s="109" t="s">
        <v>12</v>
      </c>
    </row>
    <row r="66" spans="2:6" ht="12.5">
      <c r="B66" s="34">
        <v>45811.529976851853</v>
      </c>
      <c r="C66" s="107">
        <v>190</v>
      </c>
      <c r="D66" s="108">
        <v>20.9</v>
      </c>
      <c r="E66" s="108">
        <v>3970.9999999999995</v>
      </c>
      <c r="F66" s="109" t="s">
        <v>12</v>
      </c>
    </row>
    <row r="67" spans="2:6" ht="12.5">
      <c r="B67" s="34">
        <v>45811.529976851853</v>
      </c>
      <c r="C67" s="107">
        <v>100</v>
      </c>
      <c r="D67" s="108">
        <v>20.9</v>
      </c>
      <c r="E67" s="108">
        <v>2090</v>
      </c>
      <c r="F67" s="109" t="s">
        <v>12</v>
      </c>
    </row>
    <row r="68" spans="2:6" ht="12.5">
      <c r="B68" s="34">
        <v>45811.532789351855</v>
      </c>
      <c r="C68" s="107">
        <v>796</v>
      </c>
      <c r="D68" s="108">
        <v>20.92</v>
      </c>
      <c r="E68" s="108">
        <v>16652.32</v>
      </c>
      <c r="F68" s="109" t="s">
        <v>12</v>
      </c>
    </row>
    <row r="69" spans="2:6" ht="12.5">
      <c r="B69" s="34">
        <v>45811.541342592594</v>
      </c>
      <c r="C69" s="107">
        <v>278</v>
      </c>
      <c r="D69" s="108">
        <v>20.92</v>
      </c>
      <c r="E69" s="108">
        <v>5815.76</v>
      </c>
      <c r="F69" s="109" t="s">
        <v>12</v>
      </c>
    </row>
    <row r="70" spans="2:6" ht="12.5">
      <c r="B70" s="34">
        <v>45811.552662037036</v>
      </c>
      <c r="C70" s="107">
        <v>283</v>
      </c>
      <c r="D70" s="108">
        <v>20.9</v>
      </c>
      <c r="E70" s="108">
        <v>5914.7</v>
      </c>
      <c r="F70" s="109" t="s">
        <v>12</v>
      </c>
    </row>
    <row r="71" spans="2:6" ht="12.5">
      <c r="B71" s="34">
        <v>45811.558749999997</v>
      </c>
      <c r="C71" s="107">
        <v>136</v>
      </c>
      <c r="D71" s="108">
        <v>20.9</v>
      </c>
      <c r="E71" s="108">
        <v>2842.3999999999996</v>
      </c>
      <c r="F71" s="109" t="s">
        <v>12</v>
      </c>
    </row>
    <row r="72" spans="2:6" ht="12.5">
      <c r="B72" s="34">
        <v>45811.558749999997</v>
      </c>
      <c r="C72" s="107">
        <v>127</v>
      </c>
      <c r="D72" s="108">
        <v>20.9</v>
      </c>
      <c r="E72" s="108">
        <v>2654.2999999999997</v>
      </c>
      <c r="F72" s="109" t="s">
        <v>12</v>
      </c>
    </row>
    <row r="73" spans="2:6" ht="12.5">
      <c r="B73" s="34">
        <v>45811.56181712963</v>
      </c>
      <c r="C73" s="107">
        <v>282</v>
      </c>
      <c r="D73" s="108">
        <v>20.9</v>
      </c>
      <c r="E73" s="108">
        <v>5893.7999999999993</v>
      </c>
      <c r="F73" s="109" t="s">
        <v>12</v>
      </c>
    </row>
    <row r="74" spans="2:6" ht="12.5">
      <c r="B74" s="34">
        <v>45811.567083333335</v>
      </c>
      <c r="C74" s="107">
        <v>37</v>
      </c>
      <c r="D74" s="108">
        <v>20.9</v>
      </c>
      <c r="E74" s="108">
        <v>773.3</v>
      </c>
      <c r="F74" s="109" t="s">
        <v>12</v>
      </c>
    </row>
    <row r="75" spans="2:6" ht="12.5">
      <c r="B75" s="34">
        <v>45811.56758101852</v>
      </c>
      <c r="C75" s="107">
        <v>124</v>
      </c>
      <c r="D75" s="108">
        <v>20.92</v>
      </c>
      <c r="E75" s="108">
        <v>2594.0800000000004</v>
      </c>
      <c r="F75" s="109" t="s">
        <v>12</v>
      </c>
    </row>
    <row r="76" spans="2:6" ht="12.5">
      <c r="B76" s="34">
        <v>45811.56758101852</v>
      </c>
      <c r="C76" s="107">
        <v>124</v>
      </c>
      <c r="D76" s="108">
        <v>20.92</v>
      </c>
      <c r="E76" s="108">
        <v>2594.0800000000004</v>
      </c>
      <c r="F76" s="109" t="s">
        <v>12</v>
      </c>
    </row>
    <row r="77" spans="2:6" ht="12.5">
      <c r="B77" s="34">
        <v>45811.56758101852</v>
      </c>
      <c r="C77" s="107">
        <v>43</v>
      </c>
      <c r="D77" s="108">
        <v>20.92</v>
      </c>
      <c r="E77" s="108">
        <v>899.56000000000006</v>
      </c>
      <c r="F77" s="109" t="s">
        <v>12</v>
      </c>
    </row>
    <row r="78" spans="2:6" ht="12.5">
      <c r="B78" s="34">
        <v>45811.571759259263</v>
      </c>
      <c r="C78" s="107">
        <v>283</v>
      </c>
      <c r="D78" s="108">
        <v>20.96</v>
      </c>
      <c r="E78" s="108">
        <v>5931.68</v>
      </c>
      <c r="F78" s="109" t="s">
        <v>12</v>
      </c>
    </row>
    <row r="79" spans="2:6" ht="12.5">
      <c r="B79" s="34">
        <v>45811.571759259263</v>
      </c>
      <c r="C79" s="107">
        <v>26</v>
      </c>
      <c r="D79" s="108">
        <v>20.96</v>
      </c>
      <c r="E79" s="108">
        <v>544.96</v>
      </c>
      <c r="F79" s="109" t="s">
        <v>12</v>
      </c>
    </row>
    <row r="80" spans="2:6" ht="12.5">
      <c r="B80" s="34">
        <v>45811.57304398148</v>
      </c>
      <c r="C80" s="107">
        <v>409</v>
      </c>
      <c r="D80" s="108">
        <v>20.94</v>
      </c>
      <c r="E80" s="108">
        <v>8564.4600000000009</v>
      </c>
      <c r="F80" s="109" t="s">
        <v>12</v>
      </c>
    </row>
    <row r="81" spans="2:6" ht="12.5">
      <c r="B81" s="34">
        <v>45811.57304398148</v>
      </c>
      <c r="C81" s="107">
        <v>346</v>
      </c>
      <c r="D81" s="108">
        <v>20.94</v>
      </c>
      <c r="E81" s="108">
        <v>7245.2400000000007</v>
      </c>
      <c r="F81" s="109" t="s">
        <v>12</v>
      </c>
    </row>
    <row r="82" spans="2:6" ht="12.5">
      <c r="B82" s="34">
        <v>45811.585833333331</v>
      </c>
      <c r="C82" s="107">
        <v>275</v>
      </c>
      <c r="D82" s="108">
        <v>21.04</v>
      </c>
      <c r="E82" s="108">
        <v>5786</v>
      </c>
      <c r="F82" s="109" t="s">
        <v>12</v>
      </c>
    </row>
    <row r="83" spans="2:6" ht="12.5">
      <c r="B83" s="34">
        <v>45811.585833333331</v>
      </c>
      <c r="C83" s="107">
        <v>272</v>
      </c>
      <c r="D83" s="108">
        <v>21.04</v>
      </c>
      <c r="E83" s="108">
        <v>5722.88</v>
      </c>
      <c r="F83" s="109" t="s">
        <v>12</v>
      </c>
    </row>
    <row r="84" spans="2:6" ht="12.5">
      <c r="B84" s="34">
        <v>45811.58834490741</v>
      </c>
      <c r="C84" s="107">
        <v>182</v>
      </c>
      <c r="D84" s="108">
        <v>21.04</v>
      </c>
      <c r="E84" s="108">
        <v>3829.2799999999997</v>
      </c>
      <c r="F84" s="109" t="s">
        <v>12</v>
      </c>
    </row>
    <row r="85" spans="2:6" ht="12.5">
      <c r="B85" s="34">
        <v>45811.590104166666</v>
      </c>
      <c r="C85" s="107">
        <v>135</v>
      </c>
      <c r="D85" s="108">
        <v>21.06</v>
      </c>
      <c r="E85" s="108">
        <v>2843.1</v>
      </c>
      <c r="F85" s="109" t="s">
        <v>12</v>
      </c>
    </row>
    <row r="86" spans="2:6" ht="12.5">
      <c r="B86" s="34">
        <v>45811.590104166666</v>
      </c>
      <c r="C86" s="107">
        <v>128</v>
      </c>
      <c r="D86" s="108">
        <v>21.06</v>
      </c>
      <c r="E86" s="108">
        <v>2695.68</v>
      </c>
      <c r="F86" s="109" t="s">
        <v>12</v>
      </c>
    </row>
    <row r="87" spans="2:6" ht="12.5">
      <c r="B87" s="34">
        <v>45811.590104166666</v>
      </c>
      <c r="C87" s="107">
        <v>32</v>
      </c>
      <c r="D87" s="108">
        <v>21.06</v>
      </c>
      <c r="E87" s="108">
        <v>673.92</v>
      </c>
      <c r="F87" s="109" t="s">
        <v>12</v>
      </c>
    </row>
    <row r="88" spans="2:6" ht="12.5">
      <c r="B88" s="34">
        <v>45811.597071759257</v>
      </c>
      <c r="C88" s="107">
        <v>264</v>
      </c>
      <c r="D88" s="108">
        <v>21.06</v>
      </c>
      <c r="E88" s="108">
        <v>5559.8399999999992</v>
      </c>
      <c r="F88" s="109" t="s">
        <v>12</v>
      </c>
    </row>
    <row r="89" spans="2:6" ht="12.5">
      <c r="B89" s="34">
        <v>45811.597951388889</v>
      </c>
      <c r="C89" s="107">
        <v>269</v>
      </c>
      <c r="D89" s="108">
        <v>21.06</v>
      </c>
      <c r="E89" s="108">
        <v>5665.1399999999994</v>
      </c>
      <c r="F89" s="109" t="s">
        <v>12</v>
      </c>
    </row>
    <row r="90" spans="2:6" ht="12.5">
      <c r="B90" s="34">
        <v>45811.610972222225</v>
      </c>
      <c r="C90" s="107">
        <v>456</v>
      </c>
      <c r="D90" s="108">
        <v>21.06</v>
      </c>
      <c r="E90" s="108">
        <v>9603.3599999999988</v>
      </c>
      <c r="F90" s="109" t="s">
        <v>12</v>
      </c>
    </row>
    <row r="91" spans="2:6" ht="12.5">
      <c r="B91" s="34">
        <v>45811.610972222225</v>
      </c>
      <c r="C91" s="107">
        <v>263</v>
      </c>
      <c r="D91" s="108">
        <v>21.06</v>
      </c>
      <c r="E91" s="108">
        <v>5538.78</v>
      </c>
      <c r="F91" s="109" t="s">
        <v>12</v>
      </c>
    </row>
    <row r="92" spans="2:6" ht="12.5">
      <c r="B92" s="34">
        <v>45811.625127314815</v>
      </c>
      <c r="C92" s="107">
        <v>262</v>
      </c>
      <c r="D92" s="108">
        <v>21.1</v>
      </c>
      <c r="E92" s="108">
        <v>5528.2000000000007</v>
      </c>
      <c r="F92" s="109" t="s">
        <v>12</v>
      </c>
    </row>
    <row r="93" spans="2:6" ht="12.5">
      <c r="B93" s="34">
        <v>45811.63181712963</v>
      </c>
      <c r="C93" s="107">
        <v>288</v>
      </c>
      <c r="D93" s="108">
        <v>21.08</v>
      </c>
      <c r="E93" s="108">
        <v>6071.0399999999991</v>
      </c>
      <c r="F93" s="109" t="s">
        <v>12</v>
      </c>
    </row>
    <row r="94" spans="2:6" ht="12.5">
      <c r="B94" s="34">
        <v>45811.643263888887</v>
      </c>
      <c r="C94" s="107">
        <v>279</v>
      </c>
      <c r="D94" s="108">
        <v>21.08</v>
      </c>
      <c r="E94" s="108">
        <v>5881.32</v>
      </c>
      <c r="F94" s="109" t="s">
        <v>12</v>
      </c>
    </row>
    <row r="95" spans="2:6" ht="12.5">
      <c r="B95" s="34">
        <v>45811.645833333336</v>
      </c>
      <c r="C95" s="107">
        <v>194</v>
      </c>
      <c r="D95" s="108">
        <v>21.08</v>
      </c>
      <c r="E95" s="108">
        <v>4089.5199999999995</v>
      </c>
      <c r="F95" s="109" t="s">
        <v>12</v>
      </c>
    </row>
    <row r="96" spans="2:6" ht="12.5">
      <c r="B96" s="34">
        <v>45811.645833333336</v>
      </c>
      <c r="C96" s="107">
        <v>100</v>
      </c>
      <c r="D96" s="108">
        <v>21.08</v>
      </c>
      <c r="E96" s="108">
        <v>2108</v>
      </c>
      <c r="F96" s="109" t="s">
        <v>12</v>
      </c>
    </row>
    <row r="97" spans="2:6" ht="12.5">
      <c r="B97" s="34">
        <v>45811.651712962965</v>
      </c>
      <c r="C97" s="107">
        <v>285</v>
      </c>
      <c r="D97" s="108">
        <v>21.08</v>
      </c>
      <c r="E97" s="108">
        <v>6007.7999999999993</v>
      </c>
      <c r="F97" s="109" t="s">
        <v>12</v>
      </c>
    </row>
    <row r="98" spans="2:6" ht="12.5">
      <c r="B98" s="34">
        <v>45811.661145833335</v>
      </c>
      <c r="C98" s="107">
        <v>285</v>
      </c>
      <c r="D98" s="108">
        <v>21.16</v>
      </c>
      <c r="E98" s="108">
        <v>6030.6</v>
      </c>
      <c r="F98" s="109" t="s">
        <v>12</v>
      </c>
    </row>
    <row r="99" spans="2:6" ht="12.5">
      <c r="B99" s="34">
        <v>45811.66134259259</v>
      </c>
      <c r="C99" s="107">
        <v>39</v>
      </c>
      <c r="D99" s="108">
        <v>21.14</v>
      </c>
      <c r="E99" s="108">
        <v>824.46</v>
      </c>
      <c r="F99" s="109" t="s">
        <v>12</v>
      </c>
    </row>
    <row r="100" spans="2:6" ht="12.5">
      <c r="B100" s="34">
        <v>45811.662754629629</v>
      </c>
      <c r="C100" s="107">
        <v>19</v>
      </c>
      <c r="D100" s="108">
        <v>21.16</v>
      </c>
      <c r="E100" s="108">
        <v>402.04</v>
      </c>
      <c r="F100" s="109" t="s">
        <v>12</v>
      </c>
    </row>
    <row r="101" spans="2:6" ht="12.5">
      <c r="B101" s="34">
        <v>45811.662754629629</v>
      </c>
      <c r="C101" s="107">
        <v>21</v>
      </c>
      <c r="D101" s="108">
        <v>21.16</v>
      </c>
      <c r="E101" s="108">
        <v>444.36</v>
      </c>
      <c r="F101" s="109" t="s">
        <v>12</v>
      </c>
    </row>
    <row r="102" spans="2:6" ht="12.5">
      <c r="B102" s="34">
        <v>45811.662754629629</v>
      </c>
      <c r="C102" s="107">
        <v>244</v>
      </c>
      <c r="D102" s="108">
        <v>21.16</v>
      </c>
      <c r="E102" s="108">
        <v>5163.04</v>
      </c>
      <c r="F102" s="109" t="s">
        <v>12</v>
      </c>
    </row>
    <row r="103" spans="2:6" ht="12.5">
      <c r="B103" s="34">
        <v>45811.666898148149</v>
      </c>
      <c r="C103" s="107">
        <v>262</v>
      </c>
      <c r="D103" s="108">
        <v>21.16</v>
      </c>
      <c r="E103" s="108">
        <v>5543.92</v>
      </c>
      <c r="F103" s="109" t="s">
        <v>12</v>
      </c>
    </row>
    <row r="104" spans="2:6" ht="12.5">
      <c r="B104" s="34">
        <v>45811.66915509259</v>
      </c>
      <c r="C104" s="107">
        <v>266</v>
      </c>
      <c r="D104" s="108">
        <v>21.18</v>
      </c>
      <c r="E104" s="108">
        <v>5633.88</v>
      </c>
      <c r="F104" s="109" t="s">
        <v>12</v>
      </c>
    </row>
    <row r="105" spans="2:6" ht="12.5">
      <c r="B105" s="34">
        <v>45811.693796296298</v>
      </c>
      <c r="C105" s="107">
        <v>1000</v>
      </c>
      <c r="D105" s="108">
        <v>21.18</v>
      </c>
      <c r="E105" s="108">
        <v>21180</v>
      </c>
      <c r="F105" s="109" t="s">
        <v>12</v>
      </c>
    </row>
    <row r="106" spans="2:6" ht="12.5">
      <c r="B106" s="34">
        <v>45811.695300925923</v>
      </c>
      <c r="C106" s="107">
        <v>334</v>
      </c>
      <c r="D106" s="108">
        <v>21.2</v>
      </c>
      <c r="E106" s="108">
        <v>7080.8</v>
      </c>
      <c r="F106" s="109" t="s">
        <v>12</v>
      </c>
    </row>
    <row r="107" spans="2:6" ht="12.5">
      <c r="B107" s="34">
        <v>45811.695300925923</v>
      </c>
      <c r="C107" s="107">
        <v>334</v>
      </c>
      <c r="D107" s="108">
        <v>21.2</v>
      </c>
      <c r="E107" s="108">
        <v>7080.8</v>
      </c>
      <c r="F107" s="109" t="s">
        <v>12</v>
      </c>
    </row>
    <row r="108" spans="2:6" ht="12.5">
      <c r="B108" s="34">
        <v>45811.695300925923</v>
      </c>
      <c r="C108" s="107">
        <v>50</v>
      </c>
      <c r="D108" s="108">
        <v>21.2</v>
      </c>
      <c r="E108" s="108">
        <v>1060</v>
      </c>
      <c r="F108" s="109" t="s">
        <v>12</v>
      </c>
    </row>
    <row r="109" spans="2:6" ht="12.5">
      <c r="B109" s="34">
        <v>45811.70689814815</v>
      </c>
      <c r="C109" s="107">
        <v>1000</v>
      </c>
      <c r="D109" s="108">
        <v>21.2</v>
      </c>
      <c r="E109" s="108">
        <v>21200</v>
      </c>
      <c r="F109" s="109" t="s">
        <v>12</v>
      </c>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5">
      <c r="B17" s="26">
        <v>45810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45810.380104166667</v>
      </c>
      <c r="C20" s="107">
        <v>300</v>
      </c>
      <c r="D20" s="108">
        <v>20.5</v>
      </c>
      <c r="E20" s="108">
        <v>6150</v>
      </c>
      <c r="F20" s="109" t="s">
        <v>12</v>
      </c>
      <c r="G20" s="87"/>
      <c r="H20" s="86"/>
      <c r="I20" s="86"/>
      <c r="J20" s="86"/>
      <c r="K20" s="86"/>
    </row>
    <row r="21" spans="2:12" ht="12.5">
      <c r="B21" s="34">
        <v>45810.381180555552</v>
      </c>
      <c r="C21" s="107">
        <v>338</v>
      </c>
      <c r="D21" s="108">
        <v>20.46</v>
      </c>
      <c r="E21" s="108">
        <v>6915.4800000000005</v>
      </c>
      <c r="F21" s="109" t="s">
        <v>12</v>
      </c>
    </row>
    <row r="22" spans="2:12" ht="12.5">
      <c r="B22" s="34">
        <v>45810.389143518521</v>
      </c>
      <c r="C22" s="107">
        <v>542</v>
      </c>
      <c r="D22" s="108">
        <v>20.52</v>
      </c>
      <c r="E22" s="108">
        <v>11121.84</v>
      </c>
      <c r="F22" s="109" t="s">
        <v>12</v>
      </c>
    </row>
    <row r="23" spans="2:12" ht="12.5">
      <c r="B23" s="34">
        <v>45810.393807870372</v>
      </c>
      <c r="C23" s="107">
        <v>268</v>
      </c>
      <c r="D23" s="108">
        <v>20.440000000000001</v>
      </c>
      <c r="E23" s="108">
        <v>5477.92</v>
      </c>
      <c r="F23" s="109" t="s">
        <v>12</v>
      </c>
    </row>
    <row r="24" spans="2:12" ht="12.5">
      <c r="B24" s="34">
        <v>45810.394618055558</v>
      </c>
      <c r="C24" s="107">
        <v>291</v>
      </c>
      <c r="D24" s="108">
        <v>20.420000000000002</v>
      </c>
      <c r="E24" s="108">
        <v>5942.22</v>
      </c>
      <c r="F24" s="109" t="s">
        <v>12</v>
      </c>
    </row>
    <row r="25" spans="2:12" ht="12.5">
      <c r="B25" s="34">
        <v>45810.404618055552</v>
      </c>
      <c r="C25" s="107">
        <v>290</v>
      </c>
      <c r="D25" s="108">
        <v>20.5</v>
      </c>
      <c r="E25" s="108">
        <v>5945</v>
      </c>
      <c r="F25" s="109" t="s">
        <v>12</v>
      </c>
    </row>
    <row r="26" spans="2:12" ht="12.5">
      <c r="B26" s="34">
        <v>45810.410543981481</v>
      </c>
      <c r="C26" s="107">
        <v>271</v>
      </c>
      <c r="D26" s="108">
        <v>20.6</v>
      </c>
      <c r="E26" s="108">
        <v>5582.6</v>
      </c>
      <c r="F26" s="109" t="s">
        <v>12</v>
      </c>
    </row>
    <row r="27" spans="2:12" ht="12.5">
      <c r="B27" s="34">
        <v>45810.422766203701</v>
      </c>
      <c r="C27" s="107">
        <v>600</v>
      </c>
      <c r="D27" s="108">
        <v>20.72</v>
      </c>
      <c r="E27" s="108">
        <v>12432</v>
      </c>
      <c r="F27" s="109" t="s">
        <v>12</v>
      </c>
    </row>
    <row r="28" spans="2:12" ht="12.5">
      <c r="B28" s="34">
        <v>45810.427384259259</v>
      </c>
      <c r="C28" s="107">
        <v>262</v>
      </c>
      <c r="D28" s="108">
        <v>20.68</v>
      </c>
      <c r="E28" s="108">
        <v>5418.16</v>
      </c>
      <c r="F28" s="109" t="s">
        <v>12</v>
      </c>
    </row>
    <row r="29" spans="2:12" ht="12.5">
      <c r="B29" s="34">
        <v>45810.432500000003</v>
      </c>
      <c r="C29" s="107">
        <v>251</v>
      </c>
      <c r="D29" s="108">
        <v>20.66</v>
      </c>
      <c r="E29" s="108">
        <v>5185.66</v>
      </c>
      <c r="F29" s="109" t="s">
        <v>12</v>
      </c>
    </row>
    <row r="30" spans="2:12" ht="12.5">
      <c r="B30" s="34">
        <v>45810.432500000003</v>
      </c>
      <c r="C30" s="107">
        <v>19</v>
      </c>
      <c r="D30" s="108">
        <v>20.66</v>
      </c>
      <c r="E30" s="108">
        <v>392.54</v>
      </c>
      <c r="F30" s="109" t="s">
        <v>12</v>
      </c>
    </row>
    <row r="31" spans="2:12" ht="12.5">
      <c r="B31" s="34">
        <v>45810.440347222226</v>
      </c>
      <c r="C31" s="107">
        <v>298</v>
      </c>
      <c r="D31" s="108">
        <v>20.72</v>
      </c>
      <c r="E31" s="108">
        <v>6174.5599999999995</v>
      </c>
      <c r="F31" s="109" t="s">
        <v>12</v>
      </c>
    </row>
    <row r="32" spans="2:12" ht="12.5">
      <c r="B32" s="34">
        <v>45810.454710648148</v>
      </c>
      <c r="C32" s="107">
        <v>593</v>
      </c>
      <c r="D32" s="108">
        <v>20.74</v>
      </c>
      <c r="E32" s="108">
        <v>12298.82</v>
      </c>
      <c r="F32" s="109" t="s">
        <v>12</v>
      </c>
    </row>
    <row r="33" spans="2:6" ht="12.5">
      <c r="B33" s="34">
        <v>45810.46130787037</v>
      </c>
      <c r="C33" s="107">
        <v>236</v>
      </c>
      <c r="D33" s="108">
        <v>20.8</v>
      </c>
      <c r="E33" s="108">
        <v>4908.8</v>
      </c>
      <c r="F33" s="109" t="s">
        <v>12</v>
      </c>
    </row>
    <row r="34" spans="2:6" ht="12.5">
      <c r="B34" s="34">
        <v>45810.46130787037</v>
      </c>
      <c r="C34" s="107">
        <v>50</v>
      </c>
      <c r="D34" s="108">
        <v>20.8</v>
      </c>
      <c r="E34" s="108">
        <v>1040</v>
      </c>
      <c r="F34" s="109" t="s">
        <v>12</v>
      </c>
    </row>
    <row r="35" spans="2:6" ht="12.5">
      <c r="B35" s="34">
        <v>45810.46806712963</v>
      </c>
      <c r="C35" s="107">
        <v>276</v>
      </c>
      <c r="D35" s="108">
        <v>20.78</v>
      </c>
      <c r="E35" s="108">
        <v>5735.2800000000007</v>
      </c>
      <c r="F35" s="109" t="s">
        <v>12</v>
      </c>
    </row>
    <row r="36" spans="2:6" ht="12.5">
      <c r="B36" s="34">
        <v>45810.485138888886</v>
      </c>
      <c r="C36" s="107">
        <v>300</v>
      </c>
      <c r="D36" s="108">
        <v>20.74</v>
      </c>
      <c r="E36" s="108">
        <v>6221.9999999999991</v>
      </c>
      <c r="F36" s="109" t="s">
        <v>12</v>
      </c>
    </row>
    <row r="37" spans="2:6" ht="12.5">
      <c r="B37" s="34">
        <v>45810.498356481483</v>
      </c>
      <c r="C37" s="107">
        <v>278</v>
      </c>
      <c r="D37" s="108">
        <v>20.76</v>
      </c>
      <c r="E37" s="108">
        <v>5771.2800000000007</v>
      </c>
      <c r="F37" s="109" t="s">
        <v>12</v>
      </c>
    </row>
    <row r="38" spans="2:6" ht="12.5">
      <c r="B38" s="34">
        <v>45810.498356481483</v>
      </c>
      <c r="C38" s="107">
        <v>1</v>
      </c>
      <c r="D38" s="108">
        <v>20.76</v>
      </c>
      <c r="E38" s="108">
        <v>20.76</v>
      </c>
      <c r="F38" s="109" t="s">
        <v>12</v>
      </c>
    </row>
    <row r="39" spans="2:6" ht="12.5">
      <c r="B39" s="34">
        <v>45810.507303240738</v>
      </c>
      <c r="C39" s="107">
        <v>293</v>
      </c>
      <c r="D39" s="108">
        <v>20.74</v>
      </c>
      <c r="E39" s="108">
        <v>6076.82</v>
      </c>
      <c r="F39" s="109" t="s">
        <v>12</v>
      </c>
    </row>
    <row r="40" spans="2:6" ht="12.5">
      <c r="B40" s="34">
        <v>45810.522696759261</v>
      </c>
      <c r="C40" s="107">
        <v>272</v>
      </c>
      <c r="D40" s="108">
        <v>20.66</v>
      </c>
      <c r="E40" s="108">
        <v>5619.52</v>
      </c>
      <c r="F40" s="109" t="s">
        <v>12</v>
      </c>
    </row>
    <row r="41" spans="2:6" ht="12.5">
      <c r="B41" s="34">
        <v>45810.548958333333</v>
      </c>
      <c r="C41" s="107">
        <v>257</v>
      </c>
      <c r="D41" s="108">
        <v>20.76</v>
      </c>
      <c r="E41" s="108">
        <v>5335.3200000000006</v>
      </c>
      <c r="F41" s="109" t="s">
        <v>12</v>
      </c>
    </row>
    <row r="42" spans="2:6" ht="12.5">
      <c r="B42" s="34">
        <v>45810.548958333333</v>
      </c>
      <c r="C42" s="107">
        <v>105</v>
      </c>
      <c r="D42" s="108">
        <v>20.76</v>
      </c>
      <c r="E42" s="108">
        <v>2179.8000000000002</v>
      </c>
      <c r="F42" s="109" t="s">
        <v>12</v>
      </c>
    </row>
    <row r="43" spans="2:6" ht="12.5">
      <c r="B43" s="34">
        <v>45810.548958333333</v>
      </c>
      <c r="C43" s="107">
        <v>154</v>
      </c>
      <c r="D43" s="108">
        <v>20.76</v>
      </c>
      <c r="E43" s="108">
        <v>3197.0400000000004</v>
      </c>
      <c r="F43" s="109" t="s">
        <v>12</v>
      </c>
    </row>
    <row r="44" spans="2:6" ht="12.5">
      <c r="B44" s="34">
        <v>45810.574432870373</v>
      </c>
      <c r="C44" s="107">
        <v>501</v>
      </c>
      <c r="D44" s="108">
        <v>20.8</v>
      </c>
      <c r="E44" s="108">
        <v>10420.800000000001</v>
      </c>
      <c r="F44" s="109" t="s">
        <v>12</v>
      </c>
    </row>
    <row r="45" spans="2:6" ht="12.5">
      <c r="B45" s="34">
        <v>45810.574432870373</v>
      </c>
      <c r="C45" s="107">
        <v>22</v>
      </c>
      <c r="D45" s="108">
        <v>20.8</v>
      </c>
      <c r="E45" s="108">
        <v>457.6</v>
      </c>
      <c r="F45" s="109" t="s">
        <v>12</v>
      </c>
    </row>
    <row r="46" spans="2:6" ht="12.5">
      <c r="B46" s="34">
        <v>45810.593263888892</v>
      </c>
      <c r="C46" s="107">
        <v>276</v>
      </c>
      <c r="D46" s="108">
        <v>20.8</v>
      </c>
      <c r="E46" s="108">
        <v>5740.8</v>
      </c>
      <c r="F46" s="109" t="s">
        <v>12</v>
      </c>
    </row>
    <row r="47" spans="2:6" ht="12.5">
      <c r="B47" s="34">
        <v>45810.597129629627</v>
      </c>
      <c r="C47" s="107">
        <v>295</v>
      </c>
      <c r="D47" s="108">
        <v>20.8</v>
      </c>
      <c r="E47" s="108">
        <v>6136</v>
      </c>
      <c r="F47" s="109" t="s">
        <v>12</v>
      </c>
    </row>
    <row r="48" spans="2:6" ht="12.5">
      <c r="B48" s="34">
        <v>45810.614444444444</v>
      </c>
      <c r="C48" s="107">
        <v>9</v>
      </c>
      <c r="D48" s="108">
        <v>20.84</v>
      </c>
      <c r="E48" s="108">
        <v>187.56</v>
      </c>
      <c r="F48" s="109" t="s">
        <v>12</v>
      </c>
    </row>
    <row r="49" spans="2:6" ht="12.5">
      <c r="B49" s="34">
        <v>45810.617083333331</v>
      </c>
      <c r="C49" s="107">
        <v>223</v>
      </c>
      <c r="D49" s="108">
        <v>20.84</v>
      </c>
      <c r="E49" s="108">
        <v>4647.32</v>
      </c>
      <c r="F49" s="109" t="s">
        <v>12</v>
      </c>
    </row>
    <row r="50" spans="2:6" ht="12.5">
      <c r="B50" s="34">
        <v>45810.617083333331</v>
      </c>
      <c r="C50" s="107">
        <v>32</v>
      </c>
      <c r="D50" s="108">
        <v>20.84</v>
      </c>
      <c r="E50" s="108">
        <v>666.88</v>
      </c>
      <c r="F50" s="109" t="s">
        <v>12</v>
      </c>
    </row>
    <row r="51" spans="2:6" ht="12.5">
      <c r="B51" s="34">
        <v>45810.625567129631</v>
      </c>
      <c r="C51" s="107">
        <v>200</v>
      </c>
      <c r="D51" s="108">
        <v>20.82</v>
      </c>
      <c r="E51" s="108">
        <v>4164</v>
      </c>
      <c r="F51" s="109" t="s">
        <v>12</v>
      </c>
    </row>
    <row r="52" spans="2:6" ht="12.5">
      <c r="B52" s="34">
        <v>45810.625717592593</v>
      </c>
      <c r="C52" s="107">
        <v>57</v>
      </c>
      <c r="D52" s="108">
        <v>20.82</v>
      </c>
      <c r="E52" s="108">
        <v>1186.74</v>
      </c>
      <c r="F52" s="109" t="s">
        <v>12</v>
      </c>
    </row>
    <row r="53" spans="2:6" ht="12.5">
      <c r="B53" s="34">
        <v>45810.638101851851</v>
      </c>
      <c r="C53" s="107">
        <v>263</v>
      </c>
      <c r="D53" s="108">
        <v>20.82</v>
      </c>
      <c r="E53" s="108">
        <v>5475.66</v>
      </c>
      <c r="F53" s="109" t="s">
        <v>12</v>
      </c>
    </row>
    <row r="54" spans="2:6" ht="12.5">
      <c r="B54" s="34">
        <v>45810.640023148146</v>
      </c>
      <c r="C54" s="107">
        <v>283</v>
      </c>
      <c r="D54" s="108">
        <v>20.84</v>
      </c>
      <c r="E54" s="108">
        <v>5897.72</v>
      </c>
      <c r="F54" s="109" t="s">
        <v>12</v>
      </c>
    </row>
    <row r="55" spans="2:6" ht="12.5">
      <c r="B55" s="34">
        <v>45810.649409722224</v>
      </c>
      <c r="C55" s="107">
        <v>299</v>
      </c>
      <c r="D55" s="108">
        <v>20.78</v>
      </c>
      <c r="E55" s="108">
        <v>6213.22</v>
      </c>
      <c r="F55" s="109" t="s">
        <v>12</v>
      </c>
    </row>
    <row r="56" spans="2:6" ht="12.5">
      <c r="B56" s="34">
        <v>45810.656631944446</v>
      </c>
      <c r="C56" s="107">
        <v>294</v>
      </c>
      <c r="D56" s="108">
        <v>20.8</v>
      </c>
      <c r="E56" s="108">
        <v>6115.2</v>
      </c>
      <c r="F56" s="109" t="s">
        <v>12</v>
      </c>
    </row>
    <row r="57" spans="2:6" ht="12.5">
      <c r="B57" s="34">
        <v>45810.665243055555</v>
      </c>
      <c r="C57" s="107">
        <v>287</v>
      </c>
      <c r="D57" s="108">
        <v>20.76</v>
      </c>
      <c r="E57" s="108">
        <v>5958.1200000000008</v>
      </c>
      <c r="F57" s="109" t="s">
        <v>12</v>
      </c>
    </row>
    <row r="58" spans="2:6" ht="12.5">
      <c r="B58" s="34">
        <v>45810.669803240744</v>
      </c>
      <c r="C58" s="107">
        <v>287</v>
      </c>
      <c r="D58" s="108">
        <v>20.68</v>
      </c>
      <c r="E58" s="108">
        <v>5935.16</v>
      </c>
      <c r="F58" s="109" t="s">
        <v>12</v>
      </c>
    </row>
    <row r="59" spans="2:6" ht="12.5">
      <c r="B59" s="34">
        <v>45810.682118055556</v>
      </c>
      <c r="C59" s="107">
        <v>101</v>
      </c>
      <c r="D59" s="108">
        <v>20.74</v>
      </c>
      <c r="E59" s="108">
        <v>2094.7399999999998</v>
      </c>
      <c r="F59" s="109" t="s">
        <v>12</v>
      </c>
    </row>
    <row r="60" spans="2:6" ht="12.5">
      <c r="B60" s="34">
        <v>45810.682118055556</v>
      </c>
      <c r="C60" s="107">
        <v>289</v>
      </c>
      <c r="D60" s="108">
        <v>20.74</v>
      </c>
      <c r="E60" s="108">
        <v>5993.86</v>
      </c>
      <c r="F60" s="109" t="s">
        <v>12</v>
      </c>
    </row>
    <row r="61" spans="2:6" ht="12.5">
      <c r="B61" s="34">
        <v>45810.682118055556</v>
      </c>
      <c r="C61" s="107">
        <v>171</v>
      </c>
      <c r="D61" s="108">
        <v>20.74</v>
      </c>
      <c r="E61" s="108">
        <v>3546.5399999999995</v>
      </c>
      <c r="F61" s="109" t="s">
        <v>12</v>
      </c>
    </row>
    <row r="62" spans="2:6" ht="12.5">
      <c r="B62" s="34">
        <v>45810.6877662037</v>
      </c>
      <c r="C62" s="107">
        <v>26</v>
      </c>
      <c r="D62" s="108">
        <v>20.72</v>
      </c>
      <c r="E62" s="108">
        <v>538.72</v>
      </c>
      <c r="F62" s="109" t="s">
        <v>12</v>
      </c>
    </row>
    <row r="63" spans="2:6" ht="12.5">
      <c r="B63" s="34">
        <v>45810.6877662037</v>
      </c>
      <c r="C63" s="107">
        <v>95</v>
      </c>
      <c r="D63" s="108">
        <v>20.72</v>
      </c>
      <c r="E63" s="108">
        <v>1968.3999999999999</v>
      </c>
      <c r="F63" s="109" t="s">
        <v>12</v>
      </c>
    </row>
    <row r="64" spans="2:6" ht="12.5">
      <c r="B64" s="34">
        <v>45810.688032407408</v>
      </c>
      <c r="C64" s="107">
        <v>178</v>
      </c>
      <c r="D64" s="108">
        <v>20.72</v>
      </c>
      <c r="E64" s="108">
        <v>3688.16</v>
      </c>
      <c r="F64" s="109" t="s">
        <v>12</v>
      </c>
    </row>
    <row r="65" spans="2:6" ht="12.5">
      <c r="B65" s="34">
        <v>45810.692349537036</v>
      </c>
      <c r="C65" s="107">
        <v>297</v>
      </c>
      <c r="D65" s="108">
        <v>20.74</v>
      </c>
      <c r="E65" s="108">
        <v>6159.78</v>
      </c>
      <c r="F65" s="109" t="s">
        <v>12</v>
      </c>
    </row>
    <row r="66" spans="2:6" ht="12.5">
      <c r="B66" s="34">
        <v>45810.695775462962</v>
      </c>
      <c r="C66" s="107">
        <v>274</v>
      </c>
      <c r="D66" s="108">
        <v>20.76</v>
      </c>
      <c r="E66" s="108">
        <v>5688.2400000000007</v>
      </c>
      <c r="F66" s="109" t="s">
        <v>12</v>
      </c>
    </row>
    <row r="67" spans="2:6" ht="12.5">
      <c r="B67" s="34">
        <v>45810.703969907408</v>
      </c>
      <c r="C67" s="107">
        <v>224</v>
      </c>
      <c r="D67" s="108">
        <v>20.8</v>
      </c>
      <c r="E67" s="108">
        <v>4659.2</v>
      </c>
      <c r="F67" s="109" t="s">
        <v>12</v>
      </c>
    </row>
    <row r="68" spans="2:6" ht="12.5">
      <c r="B68" s="34">
        <v>45810.703969907408</v>
      </c>
      <c r="C68" s="107">
        <v>49</v>
      </c>
      <c r="D68" s="108">
        <v>20.8</v>
      </c>
      <c r="E68" s="108">
        <v>1019.2</v>
      </c>
      <c r="F68" s="109" t="s">
        <v>12</v>
      </c>
    </row>
    <row r="69" spans="2:6" ht="12.5">
      <c r="B69" s="34">
        <v>45810.704837962963</v>
      </c>
      <c r="C69" s="107">
        <v>10</v>
      </c>
      <c r="D69" s="108">
        <v>20.78</v>
      </c>
      <c r="E69" s="108">
        <v>207.8</v>
      </c>
      <c r="F69" s="109" t="s">
        <v>12</v>
      </c>
    </row>
    <row r="70" spans="2:6" ht="12.5">
      <c r="B70" s="34">
        <v>45810.704837962963</v>
      </c>
      <c r="C70" s="107">
        <v>81</v>
      </c>
      <c r="D70" s="108">
        <v>20.78</v>
      </c>
      <c r="E70" s="108">
        <v>1683.18</v>
      </c>
      <c r="F70" s="109" t="s">
        <v>12</v>
      </c>
    </row>
    <row r="71" spans="2:6" ht="12.5">
      <c r="B71" s="34">
        <v>45810.704942129632</v>
      </c>
      <c r="C71" s="107">
        <v>79</v>
      </c>
      <c r="D71" s="108">
        <v>20.78</v>
      </c>
      <c r="E71" s="108">
        <v>1641.6200000000001</v>
      </c>
      <c r="F71" s="109" t="s">
        <v>12</v>
      </c>
    </row>
    <row r="72" spans="2:6" ht="12.5">
      <c r="B72" s="34">
        <v>45810.704942129632</v>
      </c>
      <c r="C72" s="107">
        <v>376</v>
      </c>
      <c r="D72" s="108">
        <v>20.78</v>
      </c>
      <c r="E72" s="108">
        <v>7813.2800000000007</v>
      </c>
      <c r="F72" s="109" t="s">
        <v>12</v>
      </c>
    </row>
    <row r="73" spans="2:6" ht="12.5">
      <c r="B73" s="34">
        <v>45810.713101851848</v>
      </c>
      <c r="C73" s="107">
        <v>147</v>
      </c>
      <c r="D73" s="108">
        <v>20.78</v>
      </c>
      <c r="E73" s="108">
        <v>3054.6600000000003</v>
      </c>
      <c r="F73" s="109" t="s">
        <v>12</v>
      </c>
    </row>
    <row r="74" spans="2:6" ht="12.5">
      <c r="B74" s="34">
        <v>45810.713101851848</v>
      </c>
      <c r="C74" s="107">
        <v>158</v>
      </c>
      <c r="D74" s="108">
        <v>20.78</v>
      </c>
      <c r="E74" s="108">
        <v>3283.2400000000002</v>
      </c>
      <c r="F74" s="109" t="s">
        <v>12</v>
      </c>
    </row>
    <row r="75" spans="2:6" ht="12.5">
      <c r="B75" s="34">
        <v>45810.715578703705</v>
      </c>
      <c r="C75" s="107">
        <v>465</v>
      </c>
      <c r="D75" s="108">
        <v>20.76</v>
      </c>
      <c r="E75" s="108">
        <v>9653.4000000000015</v>
      </c>
      <c r="F75" s="109" t="s">
        <v>12</v>
      </c>
    </row>
    <row r="76" spans="2:6" ht="12.5">
      <c r="B76" s="34">
        <v>45810.715578703705</v>
      </c>
      <c r="C76" s="107">
        <v>76</v>
      </c>
      <c r="D76" s="108">
        <v>20.76</v>
      </c>
      <c r="E76" s="108">
        <v>1577.7600000000002</v>
      </c>
      <c r="F76" s="109" t="s">
        <v>12</v>
      </c>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5">
      <c r="B17" s="26">
        <v>45807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45807.382951388892</v>
      </c>
      <c r="C20" s="107">
        <v>1049</v>
      </c>
      <c r="D20" s="108">
        <v>20.3</v>
      </c>
      <c r="E20" s="108">
        <v>21294.7</v>
      </c>
      <c r="F20" s="109" t="s">
        <v>12</v>
      </c>
      <c r="G20" s="87"/>
      <c r="H20" s="86"/>
      <c r="I20" s="86"/>
      <c r="J20" s="86"/>
      <c r="K20" s="86"/>
    </row>
    <row r="21" spans="2:12" ht="12.5">
      <c r="B21" s="34">
        <v>45807.382951388892</v>
      </c>
      <c r="C21" s="107">
        <v>257</v>
      </c>
      <c r="D21" s="108">
        <v>20.3</v>
      </c>
      <c r="E21" s="108">
        <v>5217.1000000000004</v>
      </c>
      <c r="F21" s="109" t="s">
        <v>12</v>
      </c>
    </row>
    <row r="22" spans="2:12" ht="12.5">
      <c r="B22" s="34">
        <v>45807.382951388892</v>
      </c>
      <c r="C22" s="107">
        <v>280</v>
      </c>
      <c r="D22" s="108">
        <v>20.32</v>
      </c>
      <c r="E22" s="108">
        <v>5689.6</v>
      </c>
      <c r="F22" s="109" t="s">
        <v>12</v>
      </c>
    </row>
    <row r="23" spans="2:12" ht="12.5">
      <c r="B23" s="34">
        <v>45807.386689814812</v>
      </c>
      <c r="C23" s="107">
        <v>562</v>
      </c>
      <c r="D23" s="108">
        <v>20.32</v>
      </c>
      <c r="E23" s="108">
        <v>11419.84</v>
      </c>
      <c r="F23" s="109" t="s">
        <v>12</v>
      </c>
    </row>
    <row r="24" spans="2:12" ht="12.5">
      <c r="B24" s="34">
        <v>45807.386689814812</v>
      </c>
      <c r="C24" s="107">
        <v>300</v>
      </c>
      <c r="D24" s="108">
        <v>20.32</v>
      </c>
      <c r="E24" s="108">
        <v>6096</v>
      </c>
      <c r="F24" s="109" t="s">
        <v>12</v>
      </c>
    </row>
    <row r="25" spans="2:12" ht="12.5">
      <c r="B25" s="34">
        <v>45807.394502314812</v>
      </c>
      <c r="C25" s="107">
        <v>65</v>
      </c>
      <c r="D25" s="108">
        <v>20.38</v>
      </c>
      <c r="E25" s="108">
        <v>1324.7</v>
      </c>
      <c r="F25" s="109" t="s">
        <v>12</v>
      </c>
    </row>
    <row r="26" spans="2:12" ht="12.5">
      <c r="B26" s="34">
        <v>45807.39739583333</v>
      </c>
      <c r="C26" s="107">
        <v>274</v>
      </c>
      <c r="D26" s="108">
        <v>20.38</v>
      </c>
      <c r="E26" s="108">
        <v>5584.12</v>
      </c>
      <c r="F26" s="109" t="s">
        <v>12</v>
      </c>
    </row>
    <row r="27" spans="2:12" ht="12.5">
      <c r="B27" s="34">
        <v>45807.400092592594</v>
      </c>
      <c r="C27" s="107">
        <v>530</v>
      </c>
      <c r="D27" s="108">
        <v>20.420000000000002</v>
      </c>
      <c r="E27" s="108">
        <v>10822.6</v>
      </c>
      <c r="F27" s="109" t="s">
        <v>12</v>
      </c>
    </row>
    <row r="28" spans="2:12" ht="12.5">
      <c r="B28" s="34">
        <v>45807.406967592593</v>
      </c>
      <c r="C28" s="107">
        <v>274</v>
      </c>
      <c r="D28" s="108">
        <v>20.420000000000002</v>
      </c>
      <c r="E28" s="108">
        <v>5595.0800000000008</v>
      </c>
      <c r="F28" s="109" t="s">
        <v>12</v>
      </c>
    </row>
    <row r="29" spans="2:12" ht="12.5">
      <c r="B29" s="34">
        <v>45807.406967592593</v>
      </c>
      <c r="C29" s="107">
        <v>269</v>
      </c>
      <c r="D29" s="108">
        <v>20.420000000000002</v>
      </c>
      <c r="E29" s="108">
        <v>5492.9800000000005</v>
      </c>
      <c r="F29" s="109" t="s">
        <v>12</v>
      </c>
    </row>
    <row r="30" spans="2:12" ht="12.5">
      <c r="B30" s="34">
        <v>45807.411446759259</v>
      </c>
      <c r="C30" s="107">
        <v>63</v>
      </c>
      <c r="D30" s="108">
        <v>20.420000000000002</v>
      </c>
      <c r="E30" s="108">
        <v>1286.46</v>
      </c>
      <c r="F30" s="109" t="s">
        <v>12</v>
      </c>
    </row>
    <row r="31" spans="2:12" ht="12.5">
      <c r="B31" s="34">
        <v>45807.411446759259</v>
      </c>
      <c r="C31" s="107">
        <v>259</v>
      </c>
      <c r="D31" s="108">
        <v>20.420000000000002</v>
      </c>
      <c r="E31" s="108">
        <v>5288.7800000000007</v>
      </c>
      <c r="F31" s="109" t="s">
        <v>12</v>
      </c>
    </row>
    <row r="32" spans="2:12" ht="12.5">
      <c r="B32" s="34">
        <v>45807.411446759259</v>
      </c>
      <c r="C32" s="107">
        <v>201</v>
      </c>
      <c r="D32" s="108">
        <v>20.420000000000002</v>
      </c>
      <c r="E32" s="108">
        <v>4104.42</v>
      </c>
      <c r="F32" s="109" t="s">
        <v>12</v>
      </c>
    </row>
    <row r="33" spans="2:6" ht="12.5">
      <c r="B33" s="34">
        <v>45807.413831018515</v>
      </c>
      <c r="C33" s="107">
        <v>71</v>
      </c>
      <c r="D33" s="108">
        <v>20.399999999999999</v>
      </c>
      <c r="E33" s="108">
        <v>1448.3999999999999</v>
      </c>
      <c r="F33" s="109" t="s">
        <v>12</v>
      </c>
    </row>
    <row r="34" spans="2:6" ht="12.5">
      <c r="B34" s="34">
        <v>45807.413831018515</v>
      </c>
      <c r="C34" s="107">
        <v>71</v>
      </c>
      <c r="D34" s="108">
        <v>20.399999999999999</v>
      </c>
      <c r="E34" s="108">
        <v>1448.3999999999999</v>
      </c>
      <c r="F34" s="109" t="s">
        <v>12</v>
      </c>
    </row>
    <row r="35" spans="2:6" ht="12.5">
      <c r="B35" s="34">
        <v>45807.413831018515</v>
      </c>
      <c r="C35" s="107">
        <v>164</v>
      </c>
      <c r="D35" s="108">
        <v>20.399999999999999</v>
      </c>
      <c r="E35" s="108">
        <v>3345.6</v>
      </c>
      <c r="F35" s="109" t="s">
        <v>12</v>
      </c>
    </row>
    <row r="36" spans="2:6" ht="12.5">
      <c r="B36" s="34">
        <v>45807.419340277775</v>
      </c>
      <c r="C36" s="107">
        <v>264</v>
      </c>
      <c r="D36" s="108">
        <v>20.420000000000002</v>
      </c>
      <c r="E36" s="108">
        <v>5390.88</v>
      </c>
      <c r="F36" s="109" t="s">
        <v>12</v>
      </c>
    </row>
    <row r="37" spans="2:6" ht="12.5">
      <c r="B37" s="34">
        <v>45807.420590277776</v>
      </c>
      <c r="C37" s="107">
        <v>180</v>
      </c>
      <c r="D37" s="108">
        <v>20.38</v>
      </c>
      <c r="E37" s="108">
        <v>3668.3999999999996</v>
      </c>
      <c r="F37" s="109" t="s">
        <v>12</v>
      </c>
    </row>
    <row r="38" spans="2:6" ht="12.5">
      <c r="B38" s="34">
        <v>45807.420590277776</v>
      </c>
      <c r="C38" s="107">
        <v>95</v>
      </c>
      <c r="D38" s="108">
        <v>20.38</v>
      </c>
      <c r="E38" s="108">
        <v>1936.1</v>
      </c>
      <c r="F38" s="109" t="s">
        <v>12</v>
      </c>
    </row>
    <row r="39" spans="2:6" ht="12.5">
      <c r="B39" s="34">
        <v>45807.425243055557</v>
      </c>
      <c r="C39" s="107">
        <v>205</v>
      </c>
      <c r="D39" s="108">
        <v>20.36</v>
      </c>
      <c r="E39" s="108">
        <v>4173.8</v>
      </c>
      <c r="F39" s="109" t="s">
        <v>12</v>
      </c>
    </row>
    <row r="40" spans="2:6" ht="12.5">
      <c r="B40" s="34">
        <v>45807.425243055557</v>
      </c>
      <c r="C40" s="107">
        <v>73</v>
      </c>
      <c r="D40" s="108">
        <v>20.36</v>
      </c>
      <c r="E40" s="108">
        <v>1486.28</v>
      </c>
      <c r="F40" s="109" t="s">
        <v>12</v>
      </c>
    </row>
    <row r="41" spans="2:6" ht="12.5">
      <c r="B41" s="34">
        <v>45807.434803240743</v>
      </c>
      <c r="C41" s="107">
        <v>286</v>
      </c>
      <c r="D41" s="108">
        <v>20.399999999999999</v>
      </c>
      <c r="E41" s="108">
        <v>5834.4</v>
      </c>
      <c r="F41" s="109" t="s">
        <v>12</v>
      </c>
    </row>
    <row r="42" spans="2:6" ht="12.5">
      <c r="B42" s="34">
        <v>45807.434884259259</v>
      </c>
      <c r="C42" s="107">
        <v>89</v>
      </c>
      <c r="D42" s="108">
        <v>20.38</v>
      </c>
      <c r="E42" s="108">
        <v>1813.82</v>
      </c>
      <c r="F42" s="109" t="s">
        <v>12</v>
      </c>
    </row>
    <row r="43" spans="2:6" ht="12.5">
      <c r="B43" s="34">
        <v>45807.435266203705</v>
      </c>
      <c r="C43" s="107">
        <v>2</v>
      </c>
      <c r="D43" s="108">
        <v>20.38</v>
      </c>
      <c r="E43" s="108">
        <v>40.76</v>
      </c>
      <c r="F43" s="109" t="s">
        <v>12</v>
      </c>
    </row>
    <row r="44" spans="2:6" ht="12.5">
      <c r="B44" s="34">
        <v>45807.435266203705</v>
      </c>
      <c r="C44" s="107">
        <v>1</v>
      </c>
      <c r="D44" s="108">
        <v>20.38</v>
      </c>
      <c r="E44" s="108">
        <v>20.38</v>
      </c>
      <c r="F44" s="109" t="s">
        <v>12</v>
      </c>
    </row>
    <row r="45" spans="2:6" ht="12.5">
      <c r="B45" s="34">
        <v>45807.435266203705</v>
      </c>
      <c r="C45" s="107">
        <v>1</v>
      </c>
      <c r="D45" s="108">
        <v>20.38</v>
      </c>
      <c r="E45" s="108">
        <v>20.38</v>
      </c>
      <c r="F45" s="109" t="s">
        <v>12</v>
      </c>
    </row>
    <row r="46" spans="2:6" ht="12.5">
      <c r="B46" s="34">
        <v>45807.435266203705</v>
      </c>
      <c r="C46" s="107">
        <v>2</v>
      </c>
      <c r="D46" s="108">
        <v>20.38</v>
      </c>
      <c r="E46" s="108">
        <v>40.76</v>
      </c>
      <c r="F46" s="109" t="s">
        <v>12</v>
      </c>
    </row>
    <row r="47" spans="2:6" ht="12.5">
      <c r="B47" s="34">
        <v>45807.435266203705</v>
      </c>
      <c r="C47" s="107">
        <v>22</v>
      </c>
      <c r="D47" s="108">
        <v>20.38</v>
      </c>
      <c r="E47" s="108">
        <v>448.35999999999996</v>
      </c>
      <c r="F47" s="109" t="s">
        <v>12</v>
      </c>
    </row>
    <row r="48" spans="2:6" ht="12.5">
      <c r="B48" s="34">
        <v>45807.435266203705</v>
      </c>
      <c r="C48" s="107">
        <v>6</v>
      </c>
      <c r="D48" s="108">
        <v>20.38</v>
      </c>
      <c r="E48" s="108">
        <v>122.28</v>
      </c>
      <c r="F48" s="109" t="s">
        <v>12</v>
      </c>
    </row>
    <row r="49" spans="2:6" ht="12.5">
      <c r="B49" s="34">
        <v>45807.435266203705</v>
      </c>
      <c r="C49" s="107">
        <v>24</v>
      </c>
      <c r="D49" s="108">
        <v>20.38</v>
      </c>
      <c r="E49" s="108">
        <v>489.12</v>
      </c>
      <c r="F49" s="109" t="s">
        <v>12</v>
      </c>
    </row>
    <row r="50" spans="2:6" ht="12.5">
      <c r="B50" s="34">
        <v>45807.435266203705</v>
      </c>
      <c r="C50" s="107">
        <v>1</v>
      </c>
      <c r="D50" s="108">
        <v>20.38</v>
      </c>
      <c r="E50" s="108">
        <v>20.38</v>
      </c>
      <c r="F50" s="109" t="s">
        <v>12</v>
      </c>
    </row>
    <row r="51" spans="2:6" ht="12.5">
      <c r="B51" s="34">
        <v>45807.435266203705</v>
      </c>
      <c r="C51" s="107">
        <v>3</v>
      </c>
      <c r="D51" s="108">
        <v>20.38</v>
      </c>
      <c r="E51" s="108">
        <v>61.14</v>
      </c>
      <c r="F51" s="109" t="s">
        <v>12</v>
      </c>
    </row>
    <row r="52" spans="2:6" ht="12.5">
      <c r="B52" s="34">
        <v>45807.435266203705</v>
      </c>
      <c r="C52" s="107">
        <v>1</v>
      </c>
      <c r="D52" s="108">
        <v>20.38</v>
      </c>
      <c r="E52" s="108">
        <v>20.38</v>
      </c>
      <c r="F52" s="109" t="s">
        <v>12</v>
      </c>
    </row>
    <row r="53" spans="2:6" ht="12.5">
      <c r="B53" s="34">
        <v>45807.435266203705</v>
      </c>
      <c r="C53" s="107">
        <v>5</v>
      </c>
      <c r="D53" s="108">
        <v>20.38</v>
      </c>
      <c r="E53" s="108">
        <v>101.89999999999999</v>
      </c>
      <c r="F53" s="109" t="s">
        <v>12</v>
      </c>
    </row>
    <row r="54" spans="2:6" ht="12.5">
      <c r="B54" s="34">
        <v>45807.43540509259</v>
      </c>
      <c r="C54" s="107">
        <v>514</v>
      </c>
      <c r="D54" s="108">
        <v>20.38</v>
      </c>
      <c r="E54" s="108">
        <v>10475.32</v>
      </c>
      <c r="F54" s="109" t="s">
        <v>12</v>
      </c>
    </row>
    <row r="55" spans="2:6" ht="12.5">
      <c r="B55" s="34">
        <v>45807.43540509259</v>
      </c>
      <c r="C55" s="107">
        <v>123</v>
      </c>
      <c r="D55" s="108">
        <v>20.38</v>
      </c>
      <c r="E55" s="108">
        <v>2506.7399999999998</v>
      </c>
      <c r="F55" s="109" t="s">
        <v>12</v>
      </c>
    </row>
    <row r="56" spans="2:6" ht="12.5">
      <c r="B56" s="34">
        <v>45807.43540509259</v>
      </c>
      <c r="C56" s="107">
        <v>1</v>
      </c>
      <c r="D56" s="108">
        <v>20.38</v>
      </c>
      <c r="E56" s="108">
        <v>20.38</v>
      </c>
      <c r="F56" s="109" t="s">
        <v>12</v>
      </c>
    </row>
    <row r="57" spans="2:6" ht="12.5">
      <c r="B57" s="34">
        <v>45807.43540509259</v>
      </c>
      <c r="C57" s="107">
        <v>8</v>
      </c>
      <c r="D57" s="108">
        <v>20.38</v>
      </c>
      <c r="E57" s="108">
        <v>163.04</v>
      </c>
      <c r="F57" s="109" t="s">
        <v>12</v>
      </c>
    </row>
    <row r="58" spans="2:6" ht="12.5">
      <c r="B58" s="34">
        <v>45807.441932870373</v>
      </c>
      <c r="C58" s="107">
        <v>276</v>
      </c>
      <c r="D58" s="108">
        <v>20.34</v>
      </c>
      <c r="E58" s="108">
        <v>5613.84</v>
      </c>
      <c r="F58" s="109" t="s">
        <v>12</v>
      </c>
    </row>
    <row r="59" spans="2:6" ht="12.5">
      <c r="B59" s="34">
        <v>45807.451620370368</v>
      </c>
      <c r="C59" s="107">
        <v>301</v>
      </c>
      <c r="D59" s="108">
        <v>20.32</v>
      </c>
      <c r="E59" s="108">
        <v>6116.32</v>
      </c>
      <c r="F59" s="109" t="s">
        <v>12</v>
      </c>
    </row>
    <row r="60" spans="2:6" ht="12.5">
      <c r="B60" s="34">
        <v>45807.451620370368</v>
      </c>
      <c r="C60" s="107">
        <v>269</v>
      </c>
      <c r="D60" s="108">
        <v>20.32</v>
      </c>
      <c r="E60" s="108">
        <v>5466.08</v>
      </c>
      <c r="F60" s="109" t="s">
        <v>12</v>
      </c>
    </row>
    <row r="61" spans="2:6" ht="12.5">
      <c r="B61" s="34">
        <v>45807.454768518517</v>
      </c>
      <c r="C61" s="107">
        <v>274</v>
      </c>
      <c r="D61" s="108">
        <v>20.32</v>
      </c>
      <c r="E61" s="108">
        <v>5567.68</v>
      </c>
      <c r="F61" s="109" t="s">
        <v>12</v>
      </c>
    </row>
    <row r="62" spans="2:6" ht="12.5">
      <c r="B62" s="34">
        <v>45807.454768518517</v>
      </c>
      <c r="C62" s="107">
        <v>40</v>
      </c>
      <c r="D62" s="108">
        <v>20.32</v>
      </c>
      <c r="E62" s="108">
        <v>812.8</v>
      </c>
      <c r="F62" s="109" t="s">
        <v>12</v>
      </c>
    </row>
    <row r="63" spans="2:6" ht="12.5">
      <c r="B63" s="34">
        <v>45807.457071759258</v>
      </c>
      <c r="C63" s="107">
        <v>290</v>
      </c>
      <c r="D63" s="108">
        <v>20.32</v>
      </c>
      <c r="E63" s="108">
        <v>5892.8</v>
      </c>
      <c r="F63" s="109" t="s">
        <v>12</v>
      </c>
    </row>
    <row r="64" spans="2:6" ht="12.5">
      <c r="B64" s="34">
        <v>45807.461157407408</v>
      </c>
      <c r="C64" s="107">
        <v>278</v>
      </c>
      <c r="D64" s="108">
        <v>20.32</v>
      </c>
      <c r="E64" s="108">
        <v>5648.96</v>
      </c>
      <c r="F64" s="109" t="s">
        <v>12</v>
      </c>
    </row>
    <row r="65" spans="2:6" ht="12.5">
      <c r="B65" s="34">
        <v>45807.466134259259</v>
      </c>
      <c r="C65" s="107">
        <v>261</v>
      </c>
      <c r="D65" s="108">
        <v>20.3</v>
      </c>
      <c r="E65" s="108">
        <v>5298.3</v>
      </c>
      <c r="F65" s="109" t="s">
        <v>12</v>
      </c>
    </row>
    <row r="66" spans="2:6" ht="12.5">
      <c r="B66" s="34">
        <v>45807.469942129632</v>
      </c>
      <c r="C66" s="107">
        <v>298</v>
      </c>
      <c r="D66" s="108">
        <v>20.3</v>
      </c>
      <c r="E66" s="108">
        <v>6049.4000000000005</v>
      </c>
      <c r="F66" s="109" t="s">
        <v>12</v>
      </c>
    </row>
    <row r="67" spans="2:6" ht="12.5">
      <c r="B67" s="34">
        <v>45807.474050925928</v>
      </c>
      <c r="C67" s="107">
        <v>123</v>
      </c>
      <c r="D67" s="108">
        <v>20.3</v>
      </c>
      <c r="E67" s="108">
        <v>2496.9</v>
      </c>
      <c r="F67" s="109" t="s">
        <v>12</v>
      </c>
    </row>
    <row r="68" spans="2:6" ht="12.5">
      <c r="B68" s="34">
        <v>45807.484467592592</v>
      </c>
      <c r="C68" s="107">
        <v>5</v>
      </c>
      <c r="D68" s="108">
        <v>20.28</v>
      </c>
      <c r="E68" s="108">
        <v>101.4</v>
      </c>
      <c r="F68" s="109" t="s">
        <v>12</v>
      </c>
    </row>
    <row r="69" spans="2:6" ht="12.5">
      <c r="B69" s="34">
        <v>45807.484467592592</v>
      </c>
      <c r="C69" s="107">
        <v>8</v>
      </c>
      <c r="D69" s="108">
        <v>20.28</v>
      </c>
      <c r="E69" s="108">
        <v>162.24</v>
      </c>
      <c r="F69" s="109" t="s">
        <v>12</v>
      </c>
    </row>
    <row r="70" spans="2:6" ht="12.5">
      <c r="B70" s="34">
        <v>45807.484467592592</v>
      </c>
      <c r="C70" s="107">
        <v>17</v>
      </c>
      <c r="D70" s="108">
        <v>20.28</v>
      </c>
      <c r="E70" s="108">
        <v>344.76</v>
      </c>
      <c r="F70" s="109" t="s">
        <v>12</v>
      </c>
    </row>
    <row r="71" spans="2:6" ht="12.5">
      <c r="B71" s="34">
        <v>45807.484467592592</v>
      </c>
      <c r="C71" s="107">
        <v>180</v>
      </c>
      <c r="D71" s="108">
        <v>20.28</v>
      </c>
      <c r="E71" s="108">
        <v>3650.4</v>
      </c>
      <c r="F71" s="109" t="s">
        <v>12</v>
      </c>
    </row>
    <row r="72" spans="2:6" ht="12.5">
      <c r="B72" s="34">
        <v>45807.484467592592</v>
      </c>
      <c r="C72" s="107">
        <v>32</v>
      </c>
      <c r="D72" s="108">
        <v>20.28</v>
      </c>
      <c r="E72" s="108">
        <v>648.96</v>
      </c>
      <c r="F72" s="109" t="s">
        <v>12</v>
      </c>
    </row>
    <row r="73" spans="2:6" ht="12.5">
      <c r="B73" s="34">
        <v>45807.484467592592</v>
      </c>
      <c r="C73" s="107">
        <v>275</v>
      </c>
      <c r="D73" s="108">
        <v>20.28</v>
      </c>
      <c r="E73" s="108">
        <v>5577</v>
      </c>
      <c r="F73" s="109" t="s">
        <v>12</v>
      </c>
    </row>
    <row r="74" spans="2:6" ht="12.5">
      <c r="B74" s="34">
        <v>45807.484479166669</v>
      </c>
      <c r="C74" s="107">
        <v>27</v>
      </c>
      <c r="D74" s="108">
        <v>20.28</v>
      </c>
      <c r="E74" s="108">
        <v>547.56000000000006</v>
      </c>
      <c r="F74" s="109" t="s">
        <v>12</v>
      </c>
    </row>
    <row r="75" spans="2:6" ht="12.5">
      <c r="B75" s="34">
        <v>45807.484930555554</v>
      </c>
      <c r="C75" s="107">
        <v>296</v>
      </c>
      <c r="D75" s="108">
        <v>20.28</v>
      </c>
      <c r="E75" s="108">
        <v>6002.88</v>
      </c>
      <c r="F75" s="109" t="s">
        <v>12</v>
      </c>
    </row>
    <row r="76" spans="2:6" ht="12.5">
      <c r="B76" s="34">
        <v>45807.489606481482</v>
      </c>
      <c r="C76" s="107">
        <v>267</v>
      </c>
      <c r="D76" s="108">
        <v>20.260000000000002</v>
      </c>
      <c r="E76" s="108">
        <v>5409.42</v>
      </c>
      <c r="F76" s="109" t="s">
        <v>12</v>
      </c>
    </row>
    <row r="77" spans="2:6" ht="12.5">
      <c r="B77" s="34">
        <v>45807.496550925927</v>
      </c>
      <c r="C77" s="107">
        <v>132</v>
      </c>
      <c r="D77" s="108">
        <v>20.260000000000002</v>
      </c>
      <c r="E77" s="108">
        <v>2674.32</v>
      </c>
      <c r="F77" s="109" t="s">
        <v>12</v>
      </c>
    </row>
    <row r="78" spans="2:6" ht="12.5">
      <c r="B78" s="34">
        <v>45807.496550925927</v>
      </c>
      <c r="C78" s="107">
        <v>157</v>
      </c>
      <c r="D78" s="108">
        <v>20.260000000000002</v>
      </c>
      <c r="E78" s="108">
        <v>3180.82</v>
      </c>
      <c r="F78" s="109" t="s">
        <v>12</v>
      </c>
    </row>
    <row r="79" spans="2:6" ht="12.5">
      <c r="B79" s="34">
        <v>45807.496550925927</v>
      </c>
      <c r="C79" s="107">
        <v>4</v>
      </c>
      <c r="D79" s="108">
        <v>20.260000000000002</v>
      </c>
      <c r="E79" s="108">
        <v>81.040000000000006</v>
      </c>
      <c r="F79" s="109" t="s">
        <v>12</v>
      </c>
    </row>
    <row r="80" spans="2:6" ht="12.5">
      <c r="B80" s="34">
        <v>45807.498599537037</v>
      </c>
      <c r="C80" s="107">
        <v>104</v>
      </c>
      <c r="D80" s="108">
        <v>20.260000000000002</v>
      </c>
      <c r="E80" s="108">
        <v>2107.04</v>
      </c>
      <c r="F80" s="109" t="s">
        <v>12</v>
      </c>
    </row>
    <row r="81" spans="2:6" ht="12.5">
      <c r="B81" s="34">
        <v>45807.500613425924</v>
      </c>
      <c r="C81" s="107">
        <v>301</v>
      </c>
      <c r="D81" s="108">
        <v>20.260000000000002</v>
      </c>
      <c r="E81" s="108">
        <v>6098.26</v>
      </c>
      <c r="F81" s="109" t="s">
        <v>12</v>
      </c>
    </row>
    <row r="82" spans="2:6" ht="12.5">
      <c r="B82" s="34">
        <v>45807.518518518518</v>
      </c>
      <c r="C82" s="107">
        <v>289</v>
      </c>
      <c r="D82" s="108">
        <v>20.34</v>
      </c>
      <c r="E82" s="108">
        <v>5878.26</v>
      </c>
      <c r="F82" s="109" t="s">
        <v>12</v>
      </c>
    </row>
    <row r="83" spans="2:6" ht="12.5">
      <c r="B83" s="34">
        <v>45807.521458333336</v>
      </c>
      <c r="C83" s="107">
        <v>294</v>
      </c>
      <c r="D83" s="108">
        <v>20.36</v>
      </c>
      <c r="E83" s="108">
        <v>5985.84</v>
      </c>
      <c r="F83" s="109" t="s">
        <v>12</v>
      </c>
    </row>
    <row r="84" spans="2:6" ht="12.5">
      <c r="B84" s="34">
        <v>45807.529027777775</v>
      </c>
      <c r="C84" s="107">
        <v>4</v>
      </c>
      <c r="D84" s="108">
        <v>20.36</v>
      </c>
      <c r="E84" s="108">
        <v>81.44</v>
      </c>
      <c r="F84" s="109" t="s">
        <v>12</v>
      </c>
    </row>
    <row r="85" spans="2:6" ht="12.5">
      <c r="B85" s="34">
        <v>45807.529293981483</v>
      </c>
      <c r="C85" s="107">
        <v>87</v>
      </c>
      <c r="D85" s="108">
        <v>20.38</v>
      </c>
      <c r="E85" s="108">
        <v>1773.06</v>
      </c>
      <c r="F85" s="109" t="s">
        <v>12</v>
      </c>
    </row>
    <row r="86" spans="2:6" ht="12.5">
      <c r="B86" s="34">
        <v>45807.530416666668</v>
      </c>
      <c r="C86" s="107">
        <v>289</v>
      </c>
      <c r="D86" s="108">
        <v>20.38</v>
      </c>
      <c r="E86" s="108">
        <v>5889.82</v>
      </c>
      <c r="F86" s="109" t="s">
        <v>12</v>
      </c>
    </row>
    <row r="87" spans="2:6" ht="12.5">
      <c r="B87" s="34">
        <v>45807.535254629627</v>
      </c>
      <c r="C87" s="107">
        <v>284</v>
      </c>
      <c r="D87" s="108">
        <v>20.38</v>
      </c>
      <c r="E87" s="108">
        <v>5787.92</v>
      </c>
      <c r="F87" s="109" t="s">
        <v>12</v>
      </c>
    </row>
    <row r="88" spans="2:6" ht="12.5">
      <c r="B88" s="34">
        <v>45807.539953703701</v>
      </c>
      <c r="C88" s="107">
        <v>271</v>
      </c>
      <c r="D88" s="108">
        <v>20.38</v>
      </c>
      <c r="E88" s="108">
        <v>5522.98</v>
      </c>
      <c r="F88" s="109" t="s">
        <v>12</v>
      </c>
    </row>
    <row r="89" spans="2:6" ht="12.5">
      <c r="B89" s="34">
        <v>45807.549375000002</v>
      </c>
      <c r="C89" s="107">
        <v>138</v>
      </c>
      <c r="D89" s="108">
        <v>20.38</v>
      </c>
      <c r="E89" s="108">
        <v>2812.44</v>
      </c>
      <c r="F89" s="109" t="s">
        <v>12</v>
      </c>
    </row>
    <row r="90" spans="2:6" ht="12.5">
      <c r="B90" s="34">
        <v>45807.549375000002</v>
      </c>
      <c r="C90" s="107">
        <v>258</v>
      </c>
      <c r="D90" s="108">
        <v>20.38</v>
      </c>
      <c r="E90" s="108">
        <v>5258.04</v>
      </c>
      <c r="F90" s="109" t="s">
        <v>12</v>
      </c>
    </row>
    <row r="91" spans="2:6" ht="12.5">
      <c r="B91" s="34">
        <v>45807.549375000002</v>
      </c>
      <c r="C91" s="107">
        <v>250</v>
      </c>
      <c r="D91" s="108">
        <v>20.38</v>
      </c>
      <c r="E91" s="108">
        <v>5095</v>
      </c>
      <c r="F91" s="109" t="s">
        <v>12</v>
      </c>
    </row>
    <row r="92" spans="2:6" ht="12.5">
      <c r="B92" s="34">
        <v>45807.549375000002</v>
      </c>
      <c r="C92" s="107">
        <v>129</v>
      </c>
      <c r="D92" s="108">
        <v>20.38</v>
      </c>
      <c r="E92" s="108">
        <v>2629.02</v>
      </c>
      <c r="F92" s="109" t="s">
        <v>12</v>
      </c>
    </row>
    <row r="93" spans="2:6" ht="12.5">
      <c r="B93" s="34">
        <v>45807.549375000002</v>
      </c>
      <c r="C93" s="107">
        <v>12</v>
      </c>
      <c r="D93" s="108">
        <v>20.38</v>
      </c>
      <c r="E93" s="108">
        <v>244.56</v>
      </c>
      <c r="F93" s="109" t="s">
        <v>12</v>
      </c>
    </row>
    <row r="94" spans="2:6" ht="12.5">
      <c r="B94" s="34">
        <v>45807.549375000002</v>
      </c>
      <c r="C94" s="107">
        <v>267</v>
      </c>
      <c r="D94" s="108">
        <v>20.38</v>
      </c>
      <c r="E94" s="108">
        <v>5441.46</v>
      </c>
      <c r="F94" s="109" t="s">
        <v>12</v>
      </c>
    </row>
    <row r="95" spans="2:6" ht="12.5">
      <c r="B95" s="34">
        <v>45807.557766203703</v>
      </c>
      <c r="C95" s="107">
        <v>263</v>
      </c>
      <c r="D95" s="108">
        <v>20.36</v>
      </c>
      <c r="E95" s="108">
        <v>5354.68</v>
      </c>
      <c r="F95" s="109" t="s">
        <v>12</v>
      </c>
    </row>
    <row r="96" spans="2:6" ht="12.5">
      <c r="B96" s="34">
        <v>45807.568541666667</v>
      </c>
      <c r="C96" s="107">
        <v>26</v>
      </c>
      <c r="D96" s="108">
        <v>20.34</v>
      </c>
      <c r="E96" s="108">
        <v>528.84</v>
      </c>
      <c r="F96" s="109" t="s">
        <v>12</v>
      </c>
    </row>
    <row r="97" spans="2:6" ht="12.5">
      <c r="B97" s="34">
        <v>45807.570104166669</v>
      </c>
      <c r="C97" s="107">
        <v>46</v>
      </c>
      <c r="D97" s="108">
        <v>20.34</v>
      </c>
      <c r="E97" s="108">
        <v>935.64</v>
      </c>
      <c r="F97" s="109" t="s">
        <v>12</v>
      </c>
    </row>
    <row r="98" spans="2:6" ht="12.5">
      <c r="B98" s="34">
        <v>45807.570104166669</v>
      </c>
      <c r="C98" s="107">
        <v>214</v>
      </c>
      <c r="D98" s="108">
        <v>20.34</v>
      </c>
      <c r="E98" s="108">
        <v>4352.76</v>
      </c>
      <c r="F98" s="109" t="s">
        <v>12</v>
      </c>
    </row>
    <row r="99" spans="2:6" ht="12.5">
      <c r="B99" s="34">
        <v>45807.570104166669</v>
      </c>
      <c r="C99" s="107">
        <v>233</v>
      </c>
      <c r="D99" s="108">
        <v>20.34</v>
      </c>
      <c r="E99" s="108">
        <v>4739.22</v>
      </c>
      <c r="F99" s="109" t="s">
        <v>12</v>
      </c>
    </row>
    <row r="100" spans="2:6" ht="12.5">
      <c r="B100" s="34">
        <v>45807.570104166669</v>
      </c>
      <c r="C100" s="107">
        <v>243</v>
      </c>
      <c r="D100" s="108">
        <v>20.34</v>
      </c>
      <c r="E100" s="108">
        <v>4942.62</v>
      </c>
      <c r="F100" s="109" t="s">
        <v>12</v>
      </c>
    </row>
    <row r="101" spans="2:6" ht="12.5">
      <c r="B101" s="34">
        <v>45807.570104166669</v>
      </c>
      <c r="C101" s="107">
        <v>10</v>
      </c>
      <c r="D101" s="108">
        <v>20.34</v>
      </c>
      <c r="E101" s="108">
        <v>203.4</v>
      </c>
      <c r="F101" s="109" t="s">
        <v>12</v>
      </c>
    </row>
    <row r="102" spans="2:6" ht="12.5">
      <c r="B102" s="34">
        <v>45807.581030092595</v>
      </c>
      <c r="C102" s="107">
        <v>275</v>
      </c>
      <c r="D102" s="108">
        <v>20.34</v>
      </c>
      <c r="E102" s="108">
        <v>5593.5</v>
      </c>
      <c r="F102" s="109" t="s">
        <v>12</v>
      </c>
    </row>
    <row r="103" spans="2:6" ht="12.5">
      <c r="B103" s="34">
        <v>45807.581030092595</v>
      </c>
      <c r="C103" s="107">
        <v>268</v>
      </c>
      <c r="D103" s="108">
        <v>20.34</v>
      </c>
      <c r="E103" s="108">
        <v>5451.12</v>
      </c>
      <c r="F103" s="109" t="s">
        <v>12</v>
      </c>
    </row>
    <row r="104" spans="2:6" ht="12.5">
      <c r="B104" s="34">
        <v>45807.588495370372</v>
      </c>
      <c r="C104" s="107">
        <v>278</v>
      </c>
      <c r="D104" s="108">
        <v>20.32</v>
      </c>
      <c r="E104" s="108">
        <v>5648.96</v>
      </c>
      <c r="F104" s="109" t="s">
        <v>12</v>
      </c>
    </row>
    <row r="105" spans="2:6" ht="12.5">
      <c r="B105" s="34">
        <v>45807.589479166665</v>
      </c>
      <c r="C105" s="107">
        <v>779</v>
      </c>
      <c r="D105" s="108">
        <v>20.3</v>
      </c>
      <c r="E105" s="108">
        <v>15813.7</v>
      </c>
      <c r="F105" s="109" t="s">
        <v>12</v>
      </c>
    </row>
    <row r="106" spans="2:6" ht="12.5">
      <c r="B106" s="34">
        <v>45807.589479166665</v>
      </c>
      <c r="C106" s="107">
        <v>215</v>
      </c>
      <c r="D106" s="108">
        <v>20.3</v>
      </c>
      <c r="E106" s="108">
        <v>4364.5</v>
      </c>
      <c r="F106" s="109" t="s">
        <v>12</v>
      </c>
    </row>
    <row r="107" spans="2:6" ht="12.5">
      <c r="B107" s="34">
        <v>45807.590509259258</v>
      </c>
      <c r="C107" s="107">
        <v>530</v>
      </c>
      <c r="D107" s="108">
        <v>20.2</v>
      </c>
      <c r="E107" s="108">
        <v>10706</v>
      </c>
      <c r="F107" s="109" t="s">
        <v>12</v>
      </c>
    </row>
    <row r="108" spans="2:6" ht="12.5">
      <c r="B108" s="34">
        <v>45807.59480324074</v>
      </c>
      <c r="C108" s="107">
        <v>259</v>
      </c>
      <c r="D108" s="108">
        <v>20.2</v>
      </c>
      <c r="E108" s="108">
        <v>5231.8</v>
      </c>
      <c r="F108" s="109" t="s">
        <v>12</v>
      </c>
    </row>
    <row r="109" spans="2:6" ht="12.5">
      <c r="B109" s="34">
        <v>45807.595335648148</v>
      </c>
      <c r="C109" s="107">
        <v>3</v>
      </c>
      <c r="D109" s="108">
        <v>20.18</v>
      </c>
      <c r="E109" s="108">
        <v>60.54</v>
      </c>
      <c r="F109" s="109" t="s">
        <v>12</v>
      </c>
    </row>
    <row r="110" spans="2:6" ht="12.5">
      <c r="B110" s="34">
        <v>45807.595335648148</v>
      </c>
      <c r="C110" s="107">
        <v>52</v>
      </c>
      <c r="D110" s="108">
        <v>20.18</v>
      </c>
      <c r="E110" s="108">
        <v>1049.3599999999999</v>
      </c>
      <c r="F110" s="109" t="s">
        <v>12</v>
      </c>
    </row>
    <row r="111" spans="2:6" ht="12.5">
      <c r="B111" s="34">
        <v>45807.600081018521</v>
      </c>
      <c r="C111" s="107">
        <v>272</v>
      </c>
      <c r="D111" s="108">
        <v>20.18</v>
      </c>
      <c r="E111" s="108">
        <v>5488.96</v>
      </c>
      <c r="F111" s="109" t="s">
        <v>12</v>
      </c>
    </row>
    <row r="112" spans="2:6" ht="12.5">
      <c r="B112" s="34">
        <v>45807.600081018521</v>
      </c>
      <c r="C112" s="107">
        <v>281</v>
      </c>
      <c r="D112" s="108">
        <v>20.2</v>
      </c>
      <c r="E112" s="108">
        <v>5676.2</v>
      </c>
      <c r="F112" s="109" t="s">
        <v>12</v>
      </c>
    </row>
    <row r="113" spans="2:6" ht="12.5">
      <c r="B113" s="34">
        <v>45807.608993055554</v>
      </c>
      <c r="C113" s="107">
        <v>263</v>
      </c>
      <c r="D113" s="108">
        <v>20.239999999999998</v>
      </c>
      <c r="E113" s="108">
        <v>5323.12</v>
      </c>
      <c r="F113" s="109" t="s">
        <v>12</v>
      </c>
    </row>
    <row r="114" spans="2:6" ht="12.5">
      <c r="B114" s="34">
        <v>45807.610509259262</v>
      </c>
      <c r="C114" s="107">
        <v>286</v>
      </c>
      <c r="D114" s="108">
        <v>20.239999999999998</v>
      </c>
      <c r="E114" s="108">
        <v>5788.6399999999994</v>
      </c>
      <c r="F114" s="109" t="s">
        <v>12</v>
      </c>
    </row>
    <row r="115" spans="2:6" ht="12.5">
      <c r="B115" s="34">
        <v>45807.610509259262</v>
      </c>
      <c r="C115" s="107">
        <v>495</v>
      </c>
      <c r="D115" s="108">
        <v>20.239999999999998</v>
      </c>
      <c r="E115" s="108">
        <v>10018.799999999999</v>
      </c>
      <c r="F115" s="109" t="s">
        <v>12</v>
      </c>
    </row>
    <row r="116" spans="2:6" ht="12.5">
      <c r="B116" s="34">
        <v>45807.624583333331</v>
      </c>
      <c r="C116" s="107">
        <v>80</v>
      </c>
      <c r="D116" s="108">
        <v>20.260000000000002</v>
      </c>
      <c r="E116" s="108">
        <v>1620.8000000000002</v>
      </c>
      <c r="F116" s="109" t="s">
        <v>12</v>
      </c>
    </row>
    <row r="117" spans="2:6" ht="12.5">
      <c r="B117" s="34">
        <v>45807.624583333331</v>
      </c>
      <c r="C117" s="107">
        <v>74</v>
      </c>
      <c r="D117" s="108">
        <v>20.260000000000002</v>
      </c>
      <c r="E117" s="108">
        <v>1499.24</v>
      </c>
      <c r="F117" s="109" t="s">
        <v>12</v>
      </c>
    </row>
    <row r="118" spans="2:6" ht="12.5">
      <c r="B118" s="34">
        <v>45807.624583333331</v>
      </c>
      <c r="C118" s="107">
        <v>81</v>
      </c>
      <c r="D118" s="108">
        <v>20.260000000000002</v>
      </c>
      <c r="E118" s="108">
        <v>1641.0600000000002</v>
      </c>
      <c r="F118" s="109" t="s">
        <v>12</v>
      </c>
    </row>
    <row r="119" spans="2:6" ht="12.5">
      <c r="B119" s="34">
        <v>45807.624583333331</v>
      </c>
      <c r="C119" s="107">
        <v>65</v>
      </c>
      <c r="D119" s="108">
        <v>20.260000000000002</v>
      </c>
      <c r="E119" s="108">
        <v>1316.9</v>
      </c>
      <c r="F119" s="109" t="s">
        <v>12</v>
      </c>
    </row>
    <row r="120" spans="2:6" ht="12.5">
      <c r="B120" s="34">
        <v>45807.628495370373</v>
      </c>
      <c r="C120" s="107">
        <v>142</v>
      </c>
      <c r="D120" s="108">
        <v>20.239999999999998</v>
      </c>
      <c r="E120" s="108">
        <v>2874.08</v>
      </c>
      <c r="F120" s="109" t="s">
        <v>12</v>
      </c>
    </row>
    <row r="121" spans="2:6" ht="12.5">
      <c r="B121" s="34">
        <v>45807.629826388889</v>
      </c>
      <c r="C121" s="107">
        <v>632</v>
      </c>
      <c r="D121" s="108">
        <v>20.260000000000002</v>
      </c>
      <c r="E121" s="108">
        <v>12804.320000000002</v>
      </c>
      <c r="F121" s="109" t="s">
        <v>12</v>
      </c>
    </row>
    <row r="122" spans="2:6" ht="12.5">
      <c r="B122" s="34">
        <v>45807.644166666665</v>
      </c>
      <c r="C122" s="107">
        <v>556</v>
      </c>
      <c r="D122" s="108">
        <v>20.260000000000002</v>
      </c>
      <c r="E122" s="108">
        <v>11264.560000000001</v>
      </c>
      <c r="F122" s="109" t="s">
        <v>12</v>
      </c>
    </row>
    <row r="123" spans="2:6" ht="12.5">
      <c r="B123" s="34">
        <v>45807.644166666665</v>
      </c>
      <c r="C123" s="107">
        <v>266</v>
      </c>
      <c r="D123" s="108">
        <v>20.260000000000002</v>
      </c>
      <c r="E123" s="108">
        <v>5389.1600000000008</v>
      </c>
      <c r="F123" s="109" t="s">
        <v>12</v>
      </c>
    </row>
    <row r="124" spans="2:6" ht="12.5">
      <c r="B124" s="34">
        <v>45807.644166666665</v>
      </c>
      <c r="C124" s="107">
        <v>279</v>
      </c>
      <c r="D124" s="108">
        <v>20.260000000000002</v>
      </c>
      <c r="E124" s="108">
        <v>5652.5400000000009</v>
      </c>
      <c r="F124" s="109" t="s">
        <v>12</v>
      </c>
    </row>
    <row r="125" spans="2:6" ht="12.5">
      <c r="B125" s="34">
        <v>45807.650740740741</v>
      </c>
      <c r="C125" s="107">
        <v>292</v>
      </c>
      <c r="D125" s="108">
        <v>20.2</v>
      </c>
      <c r="E125" s="108">
        <v>5898.4</v>
      </c>
      <c r="F125" s="109" t="s">
        <v>12</v>
      </c>
    </row>
    <row r="126" spans="2:6" ht="12.5">
      <c r="B126" s="34">
        <v>45807.650740740741</v>
      </c>
      <c r="C126" s="107">
        <v>260</v>
      </c>
      <c r="D126" s="108">
        <v>20.2</v>
      </c>
      <c r="E126" s="108">
        <v>5252</v>
      </c>
      <c r="F126" s="109" t="s">
        <v>12</v>
      </c>
    </row>
    <row r="127" spans="2:6" ht="12.5">
      <c r="B127" s="34">
        <v>45807.657708333332</v>
      </c>
      <c r="C127" s="107">
        <v>173</v>
      </c>
      <c r="D127" s="108">
        <v>20.2</v>
      </c>
      <c r="E127" s="108">
        <v>3494.6</v>
      </c>
      <c r="F127" s="109" t="s">
        <v>12</v>
      </c>
    </row>
    <row r="128" spans="2:6" ht="12.5">
      <c r="B128" s="34">
        <v>45807.657708333332</v>
      </c>
      <c r="C128" s="107">
        <v>359</v>
      </c>
      <c r="D128" s="108">
        <v>20.2</v>
      </c>
      <c r="E128" s="108">
        <v>7251.8</v>
      </c>
      <c r="F128" s="109" t="s">
        <v>12</v>
      </c>
    </row>
    <row r="129" spans="2:6" ht="12.5">
      <c r="B129" s="34">
        <v>45807.671435185184</v>
      </c>
      <c r="C129" s="107">
        <v>77</v>
      </c>
      <c r="D129" s="108">
        <v>20.22</v>
      </c>
      <c r="E129" s="108">
        <v>1556.9399999999998</v>
      </c>
      <c r="F129" s="109" t="s">
        <v>12</v>
      </c>
    </row>
    <row r="130" spans="2:6" ht="12.5">
      <c r="B130" s="34">
        <v>45807.671435185184</v>
      </c>
      <c r="C130" s="107">
        <v>89</v>
      </c>
      <c r="D130" s="108">
        <v>20.22</v>
      </c>
      <c r="E130" s="108">
        <v>1799.58</v>
      </c>
      <c r="F130" s="109" t="s">
        <v>12</v>
      </c>
    </row>
    <row r="131" spans="2:6" ht="12.5">
      <c r="B131" s="34">
        <v>45807.671435185184</v>
      </c>
      <c r="C131" s="107">
        <v>87</v>
      </c>
      <c r="D131" s="108">
        <v>20.22</v>
      </c>
      <c r="E131" s="108">
        <v>1759.1399999999999</v>
      </c>
      <c r="F131" s="109" t="s">
        <v>12</v>
      </c>
    </row>
    <row r="132" spans="2:6" ht="12.5">
      <c r="B132" s="34">
        <v>45807.67428240741</v>
      </c>
      <c r="C132" s="107">
        <v>106</v>
      </c>
      <c r="D132" s="108">
        <v>20.22</v>
      </c>
      <c r="E132" s="108">
        <v>2143.3199999999997</v>
      </c>
      <c r="F132" s="109" t="s">
        <v>12</v>
      </c>
    </row>
    <row r="133" spans="2:6" ht="12.5">
      <c r="B133" s="34">
        <v>45807.67428240741</v>
      </c>
      <c r="C133" s="107">
        <v>200</v>
      </c>
      <c r="D133" s="108">
        <v>20.22</v>
      </c>
      <c r="E133" s="108">
        <v>4044</v>
      </c>
      <c r="F133" s="109" t="s">
        <v>12</v>
      </c>
    </row>
    <row r="134" spans="2:6" ht="12.5">
      <c r="B134" s="34">
        <v>45807.679236111115</v>
      </c>
      <c r="C134" s="107">
        <v>267</v>
      </c>
      <c r="D134" s="108">
        <v>20.239999999999998</v>
      </c>
      <c r="E134" s="108">
        <v>5404.08</v>
      </c>
      <c r="F134" s="109" t="s">
        <v>12</v>
      </c>
    </row>
    <row r="135" spans="2:6" ht="12.5">
      <c r="B135" s="34">
        <v>45807.679884259262</v>
      </c>
      <c r="C135" s="107">
        <v>117</v>
      </c>
      <c r="D135" s="108">
        <v>20.239999999999998</v>
      </c>
      <c r="E135" s="108">
        <v>2368.08</v>
      </c>
      <c r="F135" s="109" t="s">
        <v>12</v>
      </c>
    </row>
    <row r="136" spans="2:6" ht="12.5">
      <c r="B136" s="34">
        <v>45807.679884259262</v>
      </c>
      <c r="C136" s="107">
        <v>82</v>
      </c>
      <c r="D136" s="108">
        <v>20.239999999999998</v>
      </c>
      <c r="E136" s="108">
        <v>1659.6799999999998</v>
      </c>
      <c r="F136" s="109" t="s">
        <v>12</v>
      </c>
    </row>
    <row r="137" spans="2:6" ht="12.5">
      <c r="B137" s="34">
        <v>45807.679884259262</v>
      </c>
      <c r="C137" s="107">
        <v>89</v>
      </c>
      <c r="D137" s="108">
        <v>20.239999999999998</v>
      </c>
      <c r="E137" s="108">
        <v>1801.36</v>
      </c>
      <c r="F137" s="109" t="s">
        <v>12</v>
      </c>
    </row>
    <row r="138" spans="2:6" ht="12.5">
      <c r="B138" s="34">
        <v>45807.682604166665</v>
      </c>
      <c r="C138" s="107">
        <v>180</v>
      </c>
      <c r="D138" s="108">
        <v>20.239999999999998</v>
      </c>
      <c r="E138" s="108">
        <v>3643.2</v>
      </c>
      <c r="F138" s="109" t="s">
        <v>12</v>
      </c>
    </row>
    <row r="139" spans="2:6" ht="12.5">
      <c r="B139" s="34">
        <v>45807.68509259259</v>
      </c>
      <c r="C139" s="107">
        <v>258</v>
      </c>
      <c r="D139" s="108">
        <v>20.260000000000002</v>
      </c>
      <c r="E139" s="108">
        <v>5227.0800000000008</v>
      </c>
      <c r="F139" s="109" t="s">
        <v>12</v>
      </c>
    </row>
    <row r="140" spans="2:6" ht="12.5">
      <c r="B140" s="34">
        <v>45807.690370370372</v>
      </c>
      <c r="C140" s="107">
        <v>267</v>
      </c>
      <c r="D140" s="108">
        <v>20.28</v>
      </c>
      <c r="E140" s="108">
        <v>5414.76</v>
      </c>
      <c r="F140" s="109" t="s">
        <v>12</v>
      </c>
    </row>
    <row r="141" spans="2:6" ht="12.5">
      <c r="B141" s="34">
        <v>45807.691018518519</v>
      </c>
      <c r="C141" s="107">
        <v>34</v>
      </c>
      <c r="D141" s="108">
        <v>20.260000000000002</v>
      </c>
      <c r="E141" s="108">
        <v>688.84</v>
      </c>
      <c r="F141" s="109" t="s">
        <v>12</v>
      </c>
    </row>
    <row r="142" spans="2:6" ht="12.5">
      <c r="B142" s="34">
        <v>45807.694097222222</v>
      </c>
      <c r="C142" s="107">
        <v>96</v>
      </c>
      <c r="D142" s="108">
        <v>20.28</v>
      </c>
      <c r="E142" s="108">
        <v>1946.88</v>
      </c>
      <c r="F142" s="109" t="s">
        <v>12</v>
      </c>
    </row>
    <row r="143" spans="2:6" ht="12.5">
      <c r="B143" s="34">
        <v>45807.694097222222</v>
      </c>
      <c r="C143" s="107">
        <v>163</v>
      </c>
      <c r="D143" s="108">
        <v>20.28</v>
      </c>
      <c r="E143" s="108">
        <v>3305.6400000000003</v>
      </c>
      <c r="F143" s="109" t="s">
        <v>12</v>
      </c>
    </row>
    <row r="144" spans="2:6" ht="12.5">
      <c r="B144" s="34">
        <v>45807.696446759262</v>
      </c>
      <c r="C144" s="107">
        <v>303</v>
      </c>
      <c r="D144" s="108">
        <v>20.28</v>
      </c>
      <c r="E144" s="108">
        <v>6144.84</v>
      </c>
      <c r="F144" s="109" t="s">
        <v>12</v>
      </c>
    </row>
    <row r="145" spans="2:6" ht="12.5">
      <c r="B145" s="34">
        <v>45807.696446759262</v>
      </c>
      <c r="C145" s="107">
        <v>278</v>
      </c>
      <c r="D145" s="108">
        <v>20.28</v>
      </c>
      <c r="E145" s="108">
        <v>5637.84</v>
      </c>
      <c r="F145" s="109" t="s">
        <v>12</v>
      </c>
    </row>
    <row r="146" spans="2:6" ht="12.5">
      <c r="B146" s="34">
        <v>45807.696446759262</v>
      </c>
      <c r="C146" s="107">
        <v>4</v>
      </c>
      <c r="D146" s="108">
        <v>20.28</v>
      </c>
      <c r="E146" s="108">
        <v>81.12</v>
      </c>
      <c r="F146" s="109" t="s">
        <v>12</v>
      </c>
    </row>
    <row r="147" spans="2:6" ht="12.5">
      <c r="B147" s="34">
        <v>45807.701562499999</v>
      </c>
      <c r="C147" s="107">
        <v>56</v>
      </c>
      <c r="D147" s="108">
        <v>20.260000000000002</v>
      </c>
      <c r="E147" s="108">
        <v>1134.5600000000002</v>
      </c>
      <c r="F147" s="109" t="s">
        <v>12</v>
      </c>
    </row>
    <row r="148" spans="2:6" ht="12.5">
      <c r="B148" s="34">
        <v>45807.701562499999</v>
      </c>
      <c r="C148" s="107">
        <v>212</v>
      </c>
      <c r="D148" s="108">
        <v>20.260000000000002</v>
      </c>
      <c r="E148" s="108">
        <v>4295.12</v>
      </c>
      <c r="F148" s="109" t="s">
        <v>12</v>
      </c>
    </row>
    <row r="149" spans="2:6" ht="12.5">
      <c r="B149" s="34">
        <v>45807.701562499999</v>
      </c>
      <c r="C149" s="107">
        <v>36</v>
      </c>
      <c r="D149" s="108">
        <v>20.260000000000002</v>
      </c>
      <c r="E149" s="108">
        <v>729.36</v>
      </c>
      <c r="F149" s="109" t="s">
        <v>12</v>
      </c>
    </row>
    <row r="150" spans="2:6" ht="12.5">
      <c r="B150" s="34">
        <v>45807.714537037034</v>
      </c>
      <c r="C150" s="107">
        <v>258</v>
      </c>
      <c r="D150" s="108">
        <v>20.239999999999998</v>
      </c>
      <c r="E150" s="108">
        <v>5221.9199999999992</v>
      </c>
      <c r="F150" s="109" t="s">
        <v>12</v>
      </c>
    </row>
    <row r="151" spans="2:6" ht="12.5">
      <c r="B151" s="34">
        <v>45807.714537037034</v>
      </c>
      <c r="C151" s="107">
        <v>280</v>
      </c>
      <c r="D151" s="108">
        <v>20.239999999999998</v>
      </c>
      <c r="E151" s="108">
        <v>5667.2</v>
      </c>
      <c r="F151" s="109" t="s">
        <v>12</v>
      </c>
    </row>
    <row r="152" spans="2:6" ht="12.5">
      <c r="B152" s="34">
        <v>45807.714537037034</v>
      </c>
      <c r="C152" s="107">
        <v>310</v>
      </c>
      <c r="D152" s="108">
        <v>20.239999999999998</v>
      </c>
      <c r="E152" s="108">
        <v>6274.4</v>
      </c>
      <c r="F152" s="109" t="s">
        <v>12</v>
      </c>
    </row>
    <row r="153" spans="2:6" ht="12.5">
      <c r="B153" s="34">
        <v>45807.714537037034</v>
      </c>
      <c r="C153" s="107">
        <v>260</v>
      </c>
      <c r="D153" s="108">
        <v>20.239999999999998</v>
      </c>
      <c r="E153" s="108">
        <v>5262.4</v>
      </c>
      <c r="F153" s="109" t="s">
        <v>12</v>
      </c>
    </row>
    <row r="154" spans="2:6" ht="12.5">
      <c r="B154" s="34">
        <v>45807.714537037034</v>
      </c>
      <c r="C154" s="107">
        <v>194</v>
      </c>
      <c r="D154" s="108">
        <v>20.239999999999998</v>
      </c>
      <c r="E154" s="108">
        <v>3926.5599999999995</v>
      </c>
      <c r="F154" s="109" t="s">
        <v>12</v>
      </c>
    </row>
    <row r="155" spans="2:6" ht="12.5">
      <c r="B155" s="34">
        <v>45807.719166666669</v>
      </c>
      <c r="C155" s="107">
        <v>271</v>
      </c>
      <c r="D155" s="108">
        <v>20.260000000000002</v>
      </c>
      <c r="E155" s="108">
        <v>5490.46</v>
      </c>
      <c r="F155" s="109" t="s">
        <v>12</v>
      </c>
    </row>
    <row r="156" spans="2:6" ht="12.5">
      <c r="B156" s="34">
        <v>45807.719166666669</v>
      </c>
      <c r="C156" s="107">
        <v>257</v>
      </c>
      <c r="D156" s="108">
        <v>20.260000000000002</v>
      </c>
      <c r="E156" s="108">
        <v>5206.8200000000006</v>
      </c>
      <c r="F156" s="109" t="s">
        <v>12</v>
      </c>
    </row>
    <row r="157" spans="2:6" ht="12.5">
      <c r="B157" s="34">
        <v>45807.719166666669</v>
      </c>
      <c r="C157" s="107">
        <v>303</v>
      </c>
      <c r="D157" s="108">
        <v>20.260000000000002</v>
      </c>
      <c r="E157" s="108">
        <v>6138.7800000000007</v>
      </c>
      <c r="F157" s="109" t="s">
        <v>12</v>
      </c>
    </row>
    <row r="158" spans="2:6" ht="12.5">
      <c r="B158" s="34">
        <v>45807.719166666669</v>
      </c>
      <c r="C158" s="107">
        <v>259</v>
      </c>
      <c r="D158" s="108">
        <v>20.260000000000002</v>
      </c>
      <c r="E158" s="108">
        <v>5247.34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5">
      <c r="B17" s="26">
        <v>45806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45806.384479166663</v>
      </c>
      <c r="C20" s="107">
        <v>536</v>
      </c>
      <c r="D20" s="108">
        <v>20.28</v>
      </c>
      <c r="E20" s="108">
        <v>10870.08</v>
      </c>
      <c r="F20" s="109" t="s">
        <v>12</v>
      </c>
      <c r="G20" s="87"/>
      <c r="H20" s="86"/>
      <c r="I20" s="86"/>
      <c r="J20" s="86"/>
      <c r="K20" s="86"/>
    </row>
    <row r="21" spans="2:12" ht="12.5">
      <c r="B21" s="34">
        <v>45806.38585648148</v>
      </c>
      <c r="C21" s="107">
        <v>264</v>
      </c>
      <c r="D21" s="108">
        <v>20.28</v>
      </c>
      <c r="E21" s="108">
        <v>5353.92</v>
      </c>
      <c r="F21" s="109" t="s">
        <v>12</v>
      </c>
    </row>
    <row r="22" spans="2:12" ht="12.5">
      <c r="B22" s="34">
        <v>45806.38585648148</v>
      </c>
      <c r="C22" s="107">
        <v>33</v>
      </c>
      <c r="D22" s="108">
        <v>20.260000000000002</v>
      </c>
      <c r="E22" s="108">
        <v>668.58</v>
      </c>
      <c r="F22" s="109" t="s">
        <v>12</v>
      </c>
    </row>
    <row r="23" spans="2:12" ht="12.5">
      <c r="B23" s="34">
        <v>45806.388043981482</v>
      </c>
      <c r="C23" s="107">
        <v>265</v>
      </c>
      <c r="D23" s="108">
        <v>20.36</v>
      </c>
      <c r="E23" s="108">
        <v>5395.4</v>
      </c>
      <c r="F23" s="109" t="s">
        <v>12</v>
      </c>
    </row>
    <row r="24" spans="2:12" ht="12.5">
      <c r="B24" s="34">
        <v>45806.389513888891</v>
      </c>
      <c r="C24" s="107">
        <v>137</v>
      </c>
      <c r="D24" s="108">
        <v>20.38</v>
      </c>
      <c r="E24" s="108">
        <v>2792.06</v>
      </c>
      <c r="F24" s="109" t="s">
        <v>12</v>
      </c>
    </row>
    <row r="25" spans="2:12" ht="12.5">
      <c r="B25" s="34">
        <v>45806.389513888891</v>
      </c>
      <c r="C25" s="107">
        <v>77</v>
      </c>
      <c r="D25" s="108">
        <v>20.38</v>
      </c>
      <c r="E25" s="108">
        <v>1569.26</v>
      </c>
      <c r="F25" s="109" t="s">
        <v>12</v>
      </c>
    </row>
    <row r="26" spans="2:12" ht="12.5">
      <c r="B26" s="34">
        <v>45806.389513888891</v>
      </c>
      <c r="C26" s="107">
        <v>77</v>
      </c>
      <c r="D26" s="108">
        <v>20.38</v>
      </c>
      <c r="E26" s="108">
        <v>1569.26</v>
      </c>
      <c r="F26" s="109" t="s">
        <v>12</v>
      </c>
    </row>
    <row r="27" spans="2:12" ht="12.5">
      <c r="B27" s="34">
        <v>45806.390266203707</v>
      </c>
      <c r="C27" s="107">
        <v>334</v>
      </c>
      <c r="D27" s="108">
        <v>20.36</v>
      </c>
      <c r="E27" s="108">
        <v>6800.24</v>
      </c>
      <c r="F27" s="109" t="s">
        <v>12</v>
      </c>
    </row>
    <row r="28" spans="2:12" ht="12.5">
      <c r="B28" s="34">
        <v>45806.390266203707</v>
      </c>
      <c r="C28" s="107">
        <v>271</v>
      </c>
      <c r="D28" s="108">
        <v>20.36</v>
      </c>
      <c r="E28" s="108">
        <v>5517.5599999999995</v>
      </c>
      <c r="F28" s="109" t="s">
        <v>12</v>
      </c>
    </row>
    <row r="29" spans="2:12" ht="12.5">
      <c r="B29" s="34">
        <v>45806.390300925923</v>
      </c>
      <c r="C29" s="107">
        <v>100</v>
      </c>
      <c r="D29" s="108">
        <v>20.36</v>
      </c>
      <c r="E29" s="108">
        <v>2036</v>
      </c>
      <c r="F29" s="109" t="s">
        <v>12</v>
      </c>
    </row>
    <row r="30" spans="2:12" ht="12.5">
      <c r="B30" s="34">
        <v>45806.394814814812</v>
      </c>
      <c r="C30" s="107">
        <v>330</v>
      </c>
      <c r="D30" s="108">
        <v>20.36</v>
      </c>
      <c r="E30" s="108">
        <v>6718.8</v>
      </c>
      <c r="F30" s="109" t="s">
        <v>12</v>
      </c>
    </row>
    <row r="31" spans="2:12" ht="12.5">
      <c r="B31" s="34">
        <v>45806.397199074076</v>
      </c>
      <c r="C31" s="107">
        <v>266</v>
      </c>
      <c r="D31" s="108">
        <v>20.34</v>
      </c>
      <c r="E31" s="108">
        <v>5410.44</v>
      </c>
      <c r="F31" s="109" t="s">
        <v>12</v>
      </c>
    </row>
    <row r="32" spans="2:12" ht="12.5">
      <c r="B32" s="34">
        <v>45806.397199074076</v>
      </c>
      <c r="C32" s="107">
        <v>151</v>
      </c>
      <c r="D32" s="108">
        <v>20.34</v>
      </c>
      <c r="E32" s="108">
        <v>3071.34</v>
      </c>
      <c r="F32" s="109" t="s">
        <v>12</v>
      </c>
    </row>
    <row r="33" spans="2:6" ht="12.5">
      <c r="B33" s="34">
        <v>45806.397199074076</v>
      </c>
      <c r="C33" s="107">
        <v>75</v>
      </c>
      <c r="D33" s="108">
        <v>20.34</v>
      </c>
      <c r="E33" s="108">
        <v>1525.5</v>
      </c>
      <c r="F33" s="109" t="s">
        <v>12</v>
      </c>
    </row>
    <row r="34" spans="2:6" ht="12.5">
      <c r="B34" s="34">
        <v>45806.397199074076</v>
      </c>
      <c r="C34" s="107">
        <v>75</v>
      </c>
      <c r="D34" s="108">
        <v>20.34</v>
      </c>
      <c r="E34" s="108">
        <v>1525.5</v>
      </c>
      <c r="F34" s="109" t="s">
        <v>12</v>
      </c>
    </row>
    <row r="35" spans="2:6" ht="12.5">
      <c r="B35" s="34">
        <v>45806.403298611112</v>
      </c>
      <c r="C35" s="107">
        <v>218</v>
      </c>
      <c r="D35" s="108">
        <v>20.38</v>
      </c>
      <c r="E35" s="108">
        <v>4442.84</v>
      </c>
      <c r="F35" s="109" t="s">
        <v>12</v>
      </c>
    </row>
    <row r="36" spans="2:6" ht="12.5">
      <c r="B36" s="34">
        <v>45806.403298611112</v>
      </c>
      <c r="C36" s="107">
        <v>267</v>
      </c>
      <c r="D36" s="108">
        <v>20.38</v>
      </c>
      <c r="E36" s="108">
        <v>5441.46</v>
      </c>
      <c r="F36" s="109" t="s">
        <v>12</v>
      </c>
    </row>
    <row r="37" spans="2:6" ht="12.5">
      <c r="B37" s="34">
        <v>45806.403298611112</v>
      </c>
      <c r="C37" s="107">
        <v>270</v>
      </c>
      <c r="D37" s="108">
        <v>20.38</v>
      </c>
      <c r="E37" s="108">
        <v>5502.5999999999995</v>
      </c>
      <c r="F37" s="109" t="s">
        <v>12</v>
      </c>
    </row>
    <row r="38" spans="2:6" ht="12.5">
      <c r="B38" s="34">
        <v>45806.403298611112</v>
      </c>
      <c r="C38" s="107">
        <v>81</v>
      </c>
      <c r="D38" s="108">
        <v>20.38</v>
      </c>
      <c r="E38" s="108">
        <v>1650.78</v>
      </c>
      <c r="F38" s="109" t="s">
        <v>12</v>
      </c>
    </row>
    <row r="39" spans="2:6" ht="12.5">
      <c r="B39" s="34">
        <v>45806.415358796294</v>
      </c>
      <c r="C39" s="107">
        <v>259</v>
      </c>
      <c r="D39" s="108">
        <v>20.38</v>
      </c>
      <c r="E39" s="108">
        <v>5278.42</v>
      </c>
      <c r="F39" s="109" t="s">
        <v>12</v>
      </c>
    </row>
    <row r="40" spans="2:6" ht="12.5">
      <c r="B40" s="34">
        <v>45806.415358796294</v>
      </c>
      <c r="C40" s="107">
        <v>737</v>
      </c>
      <c r="D40" s="108">
        <v>20.38</v>
      </c>
      <c r="E40" s="108">
        <v>15020.06</v>
      </c>
      <c r="F40" s="109" t="s">
        <v>12</v>
      </c>
    </row>
    <row r="41" spans="2:6" ht="12.5">
      <c r="B41" s="34">
        <v>45806.415358796294</v>
      </c>
      <c r="C41" s="107">
        <v>275</v>
      </c>
      <c r="D41" s="108">
        <v>20.38</v>
      </c>
      <c r="E41" s="108">
        <v>5604.5</v>
      </c>
      <c r="F41" s="109" t="s">
        <v>12</v>
      </c>
    </row>
    <row r="42" spans="2:6" ht="12.5">
      <c r="B42" s="34">
        <v>45806.415358796294</v>
      </c>
      <c r="C42" s="107">
        <v>55</v>
      </c>
      <c r="D42" s="108">
        <v>20.38</v>
      </c>
      <c r="E42" s="108">
        <v>1120.8999999999999</v>
      </c>
      <c r="F42" s="109" t="s">
        <v>12</v>
      </c>
    </row>
    <row r="43" spans="2:6" ht="12.5">
      <c r="B43" s="34">
        <v>45806.422534722224</v>
      </c>
      <c r="C43" s="107">
        <v>513</v>
      </c>
      <c r="D43" s="108">
        <v>20.36</v>
      </c>
      <c r="E43" s="108">
        <v>10444.68</v>
      </c>
      <c r="F43" s="109" t="s">
        <v>12</v>
      </c>
    </row>
    <row r="44" spans="2:6" ht="12.5">
      <c r="B44" s="34">
        <v>45806.430671296293</v>
      </c>
      <c r="C44" s="107">
        <v>277</v>
      </c>
      <c r="D44" s="108">
        <v>20.32</v>
      </c>
      <c r="E44" s="108">
        <v>5628.64</v>
      </c>
      <c r="F44" s="109" t="s">
        <v>12</v>
      </c>
    </row>
    <row r="45" spans="2:6" ht="12.5">
      <c r="B45" s="34">
        <v>45806.430671296293</v>
      </c>
      <c r="C45" s="107">
        <v>288</v>
      </c>
      <c r="D45" s="108">
        <v>20.32</v>
      </c>
      <c r="E45" s="108">
        <v>5852.16</v>
      </c>
      <c r="F45" s="109" t="s">
        <v>12</v>
      </c>
    </row>
    <row r="46" spans="2:6" ht="12.5">
      <c r="B46" s="34">
        <v>45806.430671296293</v>
      </c>
      <c r="C46" s="107">
        <v>282</v>
      </c>
      <c r="D46" s="108">
        <v>20.32</v>
      </c>
      <c r="E46" s="108">
        <v>5730.24</v>
      </c>
      <c r="F46" s="109" t="s">
        <v>12</v>
      </c>
    </row>
    <row r="47" spans="2:6" ht="12.5">
      <c r="B47" s="34">
        <v>45806.436608796299</v>
      </c>
      <c r="C47" s="107">
        <v>263</v>
      </c>
      <c r="D47" s="108">
        <v>20.3</v>
      </c>
      <c r="E47" s="108">
        <v>5338.9000000000005</v>
      </c>
      <c r="F47" s="109" t="s">
        <v>12</v>
      </c>
    </row>
    <row r="48" spans="2:6" ht="12.5">
      <c r="B48" s="34">
        <v>45806.43891203704</v>
      </c>
      <c r="C48" s="107">
        <v>185</v>
      </c>
      <c r="D48" s="108">
        <v>20.3</v>
      </c>
      <c r="E48" s="108">
        <v>3755.5</v>
      </c>
      <c r="F48" s="109" t="s">
        <v>12</v>
      </c>
    </row>
    <row r="49" spans="2:6" ht="12.5">
      <c r="B49" s="34">
        <v>45806.43891203704</v>
      </c>
      <c r="C49" s="107">
        <v>84</v>
      </c>
      <c r="D49" s="108">
        <v>20.3</v>
      </c>
      <c r="E49" s="108">
        <v>1705.2</v>
      </c>
      <c r="F49" s="109" t="s">
        <v>12</v>
      </c>
    </row>
    <row r="50" spans="2:6" ht="12.5">
      <c r="B50" s="34">
        <v>45806.442303240743</v>
      </c>
      <c r="C50" s="107">
        <v>254</v>
      </c>
      <c r="D50" s="108">
        <v>20.3</v>
      </c>
      <c r="E50" s="108">
        <v>5156.2</v>
      </c>
      <c r="F50" s="109" t="s">
        <v>12</v>
      </c>
    </row>
    <row r="51" spans="2:6" ht="12.5">
      <c r="B51" s="34">
        <v>45806.444363425922</v>
      </c>
      <c r="C51" s="107">
        <v>215</v>
      </c>
      <c r="D51" s="108">
        <v>20.3</v>
      </c>
      <c r="E51" s="108">
        <v>4364.5</v>
      </c>
      <c r="F51" s="109" t="s">
        <v>12</v>
      </c>
    </row>
    <row r="52" spans="2:6" ht="12.5">
      <c r="B52" s="34">
        <v>45806.444363425922</v>
      </c>
      <c r="C52" s="107">
        <v>38</v>
      </c>
      <c r="D52" s="108">
        <v>20.3</v>
      </c>
      <c r="E52" s="108">
        <v>771.4</v>
      </c>
      <c r="F52" s="109" t="s">
        <v>12</v>
      </c>
    </row>
    <row r="53" spans="2:6" ht="12.5">
      <c r="B53" s="34">
        <v>45806.460543981484</v>
      </c>
      <c r="C53" s="107">
        <v>279</v>
      </c>
      <c r="D53" s="108">
        <v>20.34</v>
      </c>
      <c r="E53" s="108">
        <v>5674.86</v>
      </c>
      <c r="F53" s="109" t="s">
        <v>12</v>
      </c>
    </row>
    <row r="54" spans="2:6" ht="12.5">
      <c r="B54" s="34">
        <v>45806.461145833331</v>
      </c>
      <c r="C54" s="107">
        <v>162</v>
      </c>
      <c r="D54" s="108">
        <v>20.32</v>
      </c>
      <c r="E54" s="108">
        <v>3291.84</v>
      </c>
      <c r="F54" s="109" t="s">
        <v>12</v>
      </c>
    </row>
    <row r="55" spans="2:6" ht="12.5">
      <c r="B55" s="34">
        <v>45806.461504629631</v>
      </c>
      <c r="C55" s="107">
        <v>71</v>
      </c>
      <c r="D55" s="108">
        <v>20.32</v>
      </c>
      <c r="E55" s="108">
        <v>1442.72</v>
      </c>
      <c r="F55" s="109" t="s">
        <v>12</v>
      </c>
    </row>
    <row r="56" spans="2:6" ht="12.5">
      <c r="B56" s="34">
        <v>45806.466319444444</v>
      </c>
      <c r="C56" s="107">
        <v>22</v>
      </c>
      <c r="D56" s="108">
        <v>20.32</v>
      </c>
      <c r="E56" s="108">
        <v>447.04</v>
      </c>
      <c r="F56" s="109" t="s">
        <v>12</v>
      </c>
    </row>
    <row r="57" spans="2:6" ht="12.5">
      <c r="B57" s="34">
        <v>45806.466539351852</v>
      </c>
      <c r="C57" s="107">
        <v>2</v>
      </c>
      <c r="D57" s="108">
        <v>20.32</v>
      </c>
      <c r="E57" s="108">
        <v>40.64</v>
      </c>
      <c r="F57" s="109" t="s">
        <v>12</v>
      </c>
    </row>
    <row r="58" spans="2:6" ht="12.5">
      <c r="B58" s="34">
        <v>45806.466539351852</v>
      </c>
      <c r="C58" s="107">
        <v>48</v>
      </c>
      <c r="D58" s="108">
        <v>20.32</v>
      </c>
      <c r="E58" s="108">
        <v>975.36</v>
      </c>
      <c r="F58" s="109" t="s">
        <v>12</v>
      </c>
    </row>
    <row r="59" spans="2:6" ht="12.5">
      <c r="B59" s="34">
        <v>45806.468252314815</v>
      </c>
      <c r="C59" s="107">
        <v>292</v>
      </c>
      <c r="D59" s="108">
        <v>20.34</v>
      </c>
      <c r="E59" s="108">
        <v>5939.28</v>
      </c>
      <c r="F59" s="109" t="s">
        <v>12</v>
      </c>
    </row>
    <row r="60" spans="2:6" ht="12.5">
      <c r="B60" s="34">
        <v>45806.471712962964</v>
      </c>
      <c r="C60" s="107">
        <v>280</v>
      </c>
      <c r="D60" s="108">
        <v>20.34</v>
      </c>
      <c r="E60" s="108">
        <v>5695.2</v>
      </c>
      <c r="F60" s="109" t="s">
        <v>12</v>
      </c>
    </row>
    <row r="61" spans="2:6" ht="12.5">
      <c r="B61" s="34">
        <v>45806.473645833335</v>
      </c>
      <c r="C61" s="107">
        <v>323</v>
      </c>
      <c r="D61" s="108">
        <v>20.34</v>
      </c>
      <c r="E61" s="108">
        <v>6569.82</v>
      </c>
      <c r="F61" s="109" t="s">
        <v>12</v>
      </c>
    </row>
    <row r="62" spans="2:6" ht="12.5">
      <c r="B62" s="34">
        <v>45806.473645833335</v>
      </c>
      <c r="C62" s="107">
        <v>192</v>
      </c>
      <c r="D62" s="108">
        <v>20.34</v>
      </c>
      <c r="E62" s="108">
        <v>3905.2799999999997</v>
      </c>
      <c r="F62" s="109" t="s">
        <v>12</v>
      </c>
    </row>
    <row r="63" spans="2:6" ht="12.5">
      <c r="B63" s="34">
        <v>45806.479722222219</v>
      </c>
      <c r="C63" s="107">
        <v>297</v>
      </c>
      <c r="D63" s="108">
        <v>20.32</v>
      </c>
      <c r="E63" s="108">
        <v>6035.04</v>
      </c>
      <c r="F63" s="109" t="s">
        <v>12</v>
      </c>
    </row>
    <row r="64" spans="2:6" ht="12.5">
      <c r="B64" s="34">
        <v>45806.480925925927</v>
      </c>
      <c r="C64" s="107">
        <v>293</v>
      </c>
      <c r="D64" s="108">
        <v>20.3</v>
      </c>
      <c r="E64" s="108">
        <v>5947.9000000000005</v>
      </c>
      <c r="F64" s="109" t="s">
        <v>12</v>
      </c>
    </row>
    <row r="65" spans="2:6" ht="12.5">
      <c r="B65" s="34">
        <v>45806.486655092594</v>
      </c>
      <c r="C65" s="107">
        <v>267</v>
      </c>
      <c r="D65" s="108">
        <v>20.32</v>
      </c>
      <c r="E65" s="108">
        <v>5425.4400000000005</v>
      </c>
      <c r="F65" s="109" t="s">
        <v>12</v>
      </c>
    </row>
    <row r="66" spans="2:6" ht="12.5">
      <c r="B66" s="34">
        <v>45806.496550925927</v>
      </c>
      <c r="C66" s="107">
        <v>282</v>
      </c>
      <c r="D66" s="108">
        <v>20.32</v>
      </c>
      <c r="E66" s="108">
        <v>5730.24</v>
      </c>
      <c r="F66" s="109" t="s">
        <v>12</v>
      </c>
    </row>
    <row r="67" spans="2:6" ht="12.5">
      <c r="B67" s="34">
        <v>45806.496550925927</v>
      </c>
      <c r="C67" s="107">
        <v>180</v>
      </c>
      <c r="D67" s="108">
        <v>20.32</v>
      </c>
      <c r="E67" s="108">
        <v>3657.6</v>
      </c>
      <c r="F67" s="109" t="s">
        <v>12</v>
      </c>
    </row>
    <row r="68" spans="2:6" ht="12.5">
      <c r="B68" s="34">
        <v>45806.496550925927</v>
      </c>
      <c r="C68" s="107">
        <v>102</v>
      </c>
      <c r="D68" s="108">
        <v>20.32</v>
      </c>
      <c r="E68" s="108">
        <v>2072.64</v>
      </c>
      <c r="F68" s="109" t="s">
        <v>12</v>
      </c>
    </row>
    <row r="69" spans="2:6" ht="12.5">
      <c r="B69" s="34">
        <v>45806.502800925926</v>
      </c>
      <c r="C69" s="107">
        <v>86</v>
      </c>
      <c r="D69" s="108">
        <v>20.3</v>
      </c>
      <c r="E69" s="108">
        <v>1745.8</v>
      </c>
      <c r="F69" s="109" t="s">
        <v>12</v>
      </c>
    </row>
    <row r="70" spans="2:6" ht="12.5">
      <c r="B70" s="34">
        <v>45806.502800925926</v>
      </c>
      <c r="C70" s="107">
        <v>170</v>
      </c>
      <c r="D70" s="108">
        <v>20.3</v>
      </c>
      <c r="E70" s="108">
        <v>3451</v>
      </c>
      <c r="F70" s="109" t="s">
        <v>12</v>
      </c>
    </row>
    <row r="71" spans="2:6" ht="12.5">
      <c r="B71" s="34">
        <v>45806.505578703705</v>
      </c>
      <c r="C71" s="107">
        <v>229</v>
      </c>
      <c r="D71" s="108">
        <v>20.28</v>
      </c>
      <c r="E71" s="108">
        <v>4644.12</v>
      </c>
      <c r="F71" s="109" t="s">
        <v>12</v>
      </c>
    </row>
    <row r="72" spans="2:6" ht="12.5">
      <c r="B72" s="34">
        <v>45806.509293981479</v>
      </c>
      <c r="C72" s="107">
        <v>47</v>
      </c>
      <c r="D72" s="108">
        <v>20.28</v>
      </c>
      <c r="E72" s="108">
        <v>953.16000000000008</v>
      </c>
      <c r="F72" s="109" t="s">
        <v>12</v>
      </c>
    </row>
    <row r="73" spans="2:6" ht="12.5">
      <c r="B73" s="34">
        <v>45806.509780092594</v>
      </c>
      <c r="C73" s="107">
        <v>296</v>
      </c>
      <c r="D73" s="108">
        <v>20.28</v>
      </c>
      <c r="E73" s="108">
        <v>6002.88</v>
      </c>
      <c r="F73" s="109" t="s">
        <v>12</v>
      </c>
    </row>
    <row r="74" spans="2:6" ht="12.5">
      <c r="B74" s="34">
        <v>45806.5159375</v>
      </c>
      <c r="C74" s="107">
        <v>285</v>
      </c>
      <c r="D74" s="108">
        <v>20.239999999999998</v>
      </c>
      <c r="E74" s="108">
        <v>5768.4</v>
      </c>
      <c r="F74" s="109" t="s">
        <v>12</v>
      </c>
    </row>
    <row r="75" spans="2:6" ht="12.5">
      <c r="B75" s="34">
        <v>45806.53266203704</v>
      </c>
      <c r="C75" s="107">
        <v>250</v>
      </c>
      <c r="D75" s="108">
        <v>20.239999999999998</v>
      </c>
      <c r="E75" s="108">
        <v>5060</v>
      </c>
      <c r="F75" s="109" t="s">
        <v>12</v>
      </c>
    </row>
    <row r="76" spans="2:6" ht="12.5">
      <c r="B76" s="34">
        <v>45806.53266203704</v>
      </c>
      <c r="C76" s="107">
        <v>262</v>
      </c>
      <c r="D76" s="108">
        <v>20.239999999999998</v>
      </c>
      <c r="E76" s="108">
        <v>5302.8799999999992</v>
      </c>
      <c r="F76" s="109" t="s">
        <v>12</v>
      </c>
    </row>
    <row r="77" spans="2:6" ht="12.5">
      <c r="B77" s="34">
        <v>45806.53266203704</v>
      </c>
      <c r="C77" s="107">
        <v>263</v>
      </c>
      <c r="D77" s="108">
        <v>20.239999999999998</v>
      </c>
      <c r="E77" s="108">
        <v>5323.12</v>
      </c>
      <c r="F77" s="109" t="s">
        <v>12</v>
      </c>
    </row>
    <row r="78" spans="2:6" ht="12.5">
      <c r="B78" s="34">
        <v>45806.53266203704</v>
      </c>
      <c r="C78" s="107">
        <v>256</v>
      </c>
      <c r="D78" s="108">
        <v>20.239999999999998</v>
      </c>
      <c r="E78" s="108">
        <v>5181.4399999999996</v>
      </c>
      <c r="F78" s="109" t="s">
        <v>12</v>
      </c>
    </row>
    <row r="79" spans="2:6" ht="12.5">
      <c r="B79" s="34">
        <v>45806.544537037036</v>
      </c>
      <c r="C79" s="107">
        <v>297</v>
      </c>
      <c r="D79" s="108">
        <v>20.239999999999998</v>
      </c>
      <c r="E79" s="108">
        <v>6011.28</v>
      </c>
      <c r="F79" s="109" t="s">
        <v>12</v>
      </c>
    </row>
    <row r="80" spans="2:6" ht="12.5">
      <c r="B80" s="34">
        <v>45806.5471875</v>
      </c>
      <c r="C80" s="107">
        <v>49</v>
      </c>
      <c r="D80" s="108">
        <v>20.239999999999998</v>
      </c>
      <c r="E80" s="108">
        <v>991.75999999999988</v>
      </c>
      <c r="F80" s="109" t="s">
        <v>12</v>
      </c>
    </row>
    <row r="81" spans="2:6" ht="12.5">
      <c r="B81" s="34">
        <v>45806.548611111109</v>
      </c>
      <c r="C81" s="107">
        <v>219</v>
      </c>
      <c r="D81" s="108">
        <v>20.239999999999998</v>
      </c>
      <c r="E81" s="108">
        <v>4432.5599999999995</v>
      </c>
      <c r="F81" s="109" t="s">
        <v>12</v>
      </c>
    </row>
    <row r="82" spans="2:6" ht="12.5">
      <c r="B82" s="34">
        <v>45806.552800925929</v>
      </c>
      <c r="C82" s="107">
        <v>261</v>
      </c>
      <c r="D82" s="108">
        <v>20.22</v>
      </c>
      <c r="E82" s="108">
        <v>5277.42</v>
      </c>
      <c r="F82" s="109" t="s">
        <v>12</v>
      </c>
    </row>
    <row r="83" spans="2:6" ht="12.5">
      <c r="B83" s="34">
        <v>45806.556493055556</v>
      </c>
      <c r="C83" s="107">
        <v>136</v>
      </c>
      <c r="D83" s="108">
        <v>20.239999999999998</v>
      </c>
      <c r="E83" s="108">
        <v>2752.64</v>
      </c>
      <c r="F83" s="109" t="s">
        <v>12</v>
      </c>
    </row>
    <row r="84" spans="2:6" ht="12.5">
      <c r="B84" s="34">
        <v>45806.560960648145</v>
      </c>
      <c r="C84" s="107">
        <v>257</v>
      </c>
      <c r="D84" s="108">
        <v>20.22</v>
      </c>
      <c r="E84" s="108">
        <v>5196.54</v>
      </c>
      <c r="F84" s="109" t="s">
        <v>12</v>
      </c>
    </row>
    <row r="85" spans="2:6" ht="12.5">
      <c r="B85" s="34">
        <v>45806.578483796293</v>
      </c>
      <c r="C85" s="107">
        <v>290</v>
      </c>
      <c r="D85" s="108">
        <v>20.22</v>
      </c>
      <c r="E85" s="108">
        <v>5863.7999999999993</v>
      </c>
      <c r="F85" s="109" t="s">
        <v>12</v>
      </c>
    </row>
    <row r="86" spans="2:6" ht="12.5">
      <c r="B86" s="34">
        <v>45806.578657407408</v>
      </c>
      <c r="C86" s="107">
        <v>12</v>
      </c>
      <c r="D86" s="108">
        <v>20.22</v>
      </c>
      <c r="E86" s="108">
        <v>242.64</v>
      </c>
      <c r="F86" s="109" t="s">
        <v>12</v>
      </c>
    </row>
    <row r="87" spans="2:6" ht="12.5">
      <c r="B87" s="34">
        <v>45806.578657407408</v>
      </c>
      <c r="C87" s="107">
        <v>250</v>
      </c>
      <c r="D87" s="108">
        <v>20.22</v>
      </c>
      <c r="E87" s="108">
        <v>5055</v>
      </c>
      <c r="F87" s="109" t="s">
        <v>12</v>
      </c>
    </row>
    <row r="88" spans="2:6" ht="12.5">
      <c r="B88" s="34">
        <v>45806.578657407408</v>
      </c>
      <c r="C88" s="107">
        <v>286</v>
      </c>
      <c r="D88" s="108">
        <v>20.22</v>
      </c>
      <c r="E88" s="108">
        <v>5782.92</v>
      </c>
      <c r="F88" s="109" t="s">
        <v>12</v>
      </c>
    </row>
    <row r="89" spans="2:6" ht="12.5">
      <c r="B89" s="34">
        <v>45806.578657407408</v>
      </c>
      <c r="C89" s="107">
        <v>238</v>
      </c>
      <c r="D89" s="108">
        <v>20.22</v>
      </c>
      <c r="E89" s="108">
        <v>4812.3599999999997</v>
      </c>
      <c r="F89" s="109" t="s">
        <v>12</v>
      </c>
    </row>
    <row r="90" spans="2:6" ht="12.5">
      <c r="B90" s="34">
        <v>45806.586921296293</v>
      </c>
      <c r="C90" s="107">
        <v>287</v>
      </c>
      <c r="D90" s="108">
        <v>20.22</v>
      </c>
      <c r="E90" s="108">
        <v>5803.1399999999994</v>
      </c>
      <c r="F90" s="109" t="s">
        <v>12</v>
      </c>
    </row>
    <row r="91" spans="2:6" ht="12.5">
      <c r="B91" s="34">
        <v>45806.602685185186</v>
      </c>
      <c r="C91" s="107">
        <v>258</v>
      </c>
      <c r="D91" s="108">
        <v>20.239999999999998</v>
      </c>
      <c r="E91" s="108">
        <v>5221.9199999999992</v>
      </c>
      <c r="F91" s="109" t="s">
        <v>12</v>
      </c>
    </row>
    <row r="92" spans="2:6" ht="12.5">
      <c r="B92" s="34">
        <v>45806.603344907409</v>
      </c>
      <c r="C92" s="107">
        <v>151</v>
      </c>
      <c r="D92" s="108">
        <v>20.22</v>
      </c>
      <c r="E92" s="108">
        <v>3053.22</v>
      </c>
      <c r="F92" s="109" t="s">
        <v>12</v>
      </c>
    </row>
    <row r="93" spans="2:6" ht="12.5">
      <c r="B93" s="34">
        <v>45806.603344907409</v>
      </c>
      <c r="C93" s="107">
        <v>98</v>
      </c>
      <c r="D93" s="108">
        <v>20.22</v>
      </c>
      <c r="E93" s="108">
        <v>1981.56</v>
      </c>
      <c r="F93" s="109" t="s">
        <v>12</v>
      </c>
    </row>
    <row r="94" spans="2:6" ht="12.5">
      <c r="B94" s="34">
        <v>45806.603344907409</v>
      </c>
      <c r="C94" s="107">
        <v>275</v>
      </c>
      <c r="D94" s="108">
        <v>20.239999999999998</v>
      </c>
      <c r="E94" s="108">
        <v>5566</v>
      </c>
      <c r="F94" s="109" t="s">
        <v>12</v>
      </c>
    </row>
    <row r="95" spans="2:6" ht="12.5">
      <c r="B95" s="34">
        <v>45806.603460648148</v>
      </c>
      <c r="C95" s="107">
        <v>264</v>
      </c>
      <c r="D95" s="108">
        <v>20.2</v>
      </c>
      <c r="E95" s="108">
        <v>5332.8</v>
      </c>
      <c r="F95" s="109" t="s">
        <v>12</v>
      </c>
    </row>
    <row r="96" spans="2:6" ht="12.5">
      <c r="B96" s="34">
        <v>45806.603460648148</v>
      </c>
      <c r="C96" s="107">
        <v>249</v>
      </c>
      <c r="D96" s="108">
        <v>20.2</v>
      </c>
      <c r="E96" s="108">
        <v>5029.8</v>
      </c>
      <c r="F96" s="109" t="s">
        <v>12</v>
      </c>
    </row>
    <row r="97" spans="2:6" ht="12.5">
      <c r="B97" s="34">
        <v>45806.609444444446</v>
      </c>
      <c r="C97" s="107">
        <v>293</v>
      </c>
      <c r="D97" s="108">
        <v>20.2</v>
      </c>
      <c r="E97" s="108">
        <v>5918.5999999999995</v>
      </c>
      <c r="F97" s="109" t="s">
        <v>12</v>
      </c>
    </row>
    <row r="98" spans="2:6" ht="12.5">
      <c r="B98" s="34">
        <v>45806.625196759262</v>
      </c>
      <c r="C98" s="107">
        <v>211</v>
      </c>
      <c r="D98" s="108">
        <v>20.14</v>
      </c>
      <c r="E98" s="108">
        <v>4249.54</v>
      </c>
      <c r="F98" s="109" t="s">
        <v>12</v>
      </c>
    </row>
    <row r="99" spans="2:6" ht="12.5">
      <c r="B99" s="34">
        <v>45806.625196759262</v>
      </c>
      <c r="C99" s="107">
        <v>38</v>
      </c>
      <c r="D99" s="108">
        <v>20.14</v>
      </c>
      <c r="E99" s="108">
        <v>765.32</v>
      </c>
      <c r="F99" s="109" t="s">
        <v>12</v>
      </c>
    </row>
    <row r="100" spans="2:6" ht="12.5">
      <c r="B100" s="34">
        <v>45806.625196759262</v>
      </c>
      <c r="C100" s="107">
        <v>259</v>
      </c>
      <c r="D100" s="108">
        <v>20.14</v>
      </c>
      <c r="E100" s="108">
        <v>5216.26</v>
      </c>
      <c r="F100" s="109" t="s">
        <v>12</v>
      </c>
    </row>
    <row r="101" spans="2:6" ht="12.5">
      <c r="B101" s="34">
        <v>45806.625196759262</v>
      </c>
      <c r="C101" s="107">
        <v>274</v>
      </c>
      <c r="D101" s="108">
        <v>20.14</v>
      </c>
      <c r="E101" s="108">
        <v>5518.3600000000006</v>
      </c>
      <c r="F101" s="109" t="s">
        <v>12</v>
      </c>
    </row>
    <row r="102" spans="2:6" ht="12.5">
      <c r="B102" s="34">
        <v>45806.625196759262</v>
      </c>
      <c r="C102" s="107">
        <v>275</v>
      </c>
      <c r="D102" s="108">
        <v>20.14</v>
      </c>
      <c r="E102" s="108">
        <v>5538.5</v>
      </c>
      <c r="F102" s="109" t="s">
        <v>12</v>
      </c>
    </row>
    <row r="103" spans="2:6" ht="12.5">
      <c r="B103" s="34">
        <v>45806.634918981479</v>
      </c>
      <c r="C103" s="107">
        <v>268</v>
      </c>
      <c r="D103" s="108">
        <v>20.14</v>
      </c>
      <c r="E103" s="108">
        <v>5397.52</v>
      </c>
      <c r="F103" s="109" t="s">
        <v>12</v>
      </c>
    </row>
    <row r="104" spans="2:6" ht="12.5">
      <c r="B104" s="34">
        <v>45806.634918981479</v>
      </c>
      <c r="C104" s="107">
        <v>296</v>
      </c>
      <c r="D104" s="108">
        <v>20.14</v>
      </c>
      <c r="E104" s="108">
        <v>5961.4400000000005</v>
      </c>
      <c r="F104" s="109" t="s">
        <v>12</v>
      </c>
    </row>
    <row r="105" spans="2:6" ht="12.5">
      <c r="B105" s="34">
        <v>45806.642523148148</v>
      </c>
      <c r="C105" s="107">
        <v>521</v>
      </c>
      <c r="D105" s="108">
        <v>20.16</v>
      </c>
      <c r="E105" s="108">
        <v>10503.36</v>
      </c>
      <c r="F105" s="109" t="s">
        <v>12</v>
      </c>
    </row>
    <row r="106" spans="2:6" ht="12.5">
      <c r="B106" s="34">
        <v>45806.644907407404</v>
      </c>
      <c r="C106" s="107">
        <v>180</v>
      </c>
      <c r="D106" s="108">
        <v>20.14</v>
      </c>
      <c r="E106" s="108">
        <v>3625.2000000000003</v>
      </c>
      <c r="F106" s="109" t="s">
        <v>12</v>
      </c>
    </row>
    <row r="107" spans="2:6" ht="12.5">
      <c r="B107" s="34">
        <v>45806.644907407404</v>
      </c>
      <c r="C107" s="107">
        <v>122</v>
      </c>
      <c r="D107" s="108">
        <v>20.14</v>
      </c>
      <c r="E107" s="108">
        <v>2457.08</v>
      </c>
      <c r="F107" s="109" t="s">
        <v>12</v>
      </c>
    </row>
    <row r="108" spans="2:6" ht="12.5">
      <c r="B108" s="34">
        <v>45806.647337962961</v>
      </c>
      <c r="C108" s="107">
        <v>275</v>
      </c>
      <c r="D108" s="108">
        <v>20.12</v>
      </c>
      <c r="E108" s="108">
        <v>5533</v>
      </c>
      <c r="F108" s="109" t="s">
        <v>12</v>
      </c>
    </row>
    <row r="109" spans="2:6" ht="12.5">
      <c r="B109" s="34">
        <v>45806.654004629629</v>
      </c>
      <c r="C109" s="107">
        <v>170</v>
      </c>
      <c r="D109" s="108">
        <v>20.100000000000001</v>
      </c>
      <c r="E109" s="108">
        <v>3417.0000000000005</v>
      </c>
      <c r="F109" s="109" t="s">
        <v>12</v>
      </c>
    </row>
    <row r="110" spans="2:6" ht="12.5">
      <c r="B110" s="34">
        <v>45806.654004629629</v>
      </c>
      <c r="C110" s="107">
        <v>80</v>
      </c>
      <c r="D110" s="108">
        <v>20.100000000000001</v>
      </c>
      <c r="E110" s="108">
        <v>1608</v>
      </c>
      <c r="F110" s="109" t="s">
        <v>12</v>
      </c>
    </row>
    <row r="111" spans="2:6" ht="12.5">
      <c r="B111" s="34">
        <v>45806.654004629629</v>
      </c>
      <c r="C111" s="107">
        <v>273</v>
      </c>
      <c r="D111" s="108">
        <v>20.100000000000001</v>
      </c>
      <c r="E111" s="108">
        <v>5487.3</v>
      </c>
      <c r="F111" s="109" t="s">
        <v>12</v>
      </c>
    </row>
    <row r="112" spans="2:6" ht="12.5">
      <c r="B112" s="34">
        <v>45806.654004629629</v>
      </c>
      <c r="C112" s="107">
        <v>289</v>
      </c>
      <c r="D112" s="108">
        <v>20.100000000000001</v>
      </c>
      <c r="E112" s="108">
        <v>5808.9000000000005</v>
      </c>
      <c r="F112" s="109" t="s">
        <v>12</v>
      </c>
    </row>
    <row r="113" spans="2:6" ht="12.5">
      <c r="B113" s="34">
        <v>45806.654004629629</v>
      </c>
      <c r="C113" s="107">
        <v>256</v>
      </c>
      <c r="D113" s="108">
        <v>20.100000000000001</v>
      </c>
      <c r="E113" s="108">
        <v>5145.6000000000004</v>
      </c>
      <c r="F113" s="109" t="s">
        <v>12</v>
      </c>
    </row>
    <row r="114" spans="2:6" ht="12.5">
      <c r="B114" s="34">
        <v>45806.654004629629</v>
      </c>
      <c r="C114" s="107">
        <v>287</v>
      </c>
      <c r="D114" s="108">
        <v>20.100000000000001</v>
      </c>
      <c r="E114" s="108">
        <v>5768.7000000000007</v>
      </c>
      <c r="F114" s="109" t="s">
        <v>12</v>
      </c>
    </row>
    <row r="115" spans="2:6" ht="12.5">
      <c r="B115" s="34">
        <v>45806.656597222223</v>
      </c>
      <c r="C115" s="107">
        <v>258</v>
      </c>
      <c r="D115" s="108">
        <v>20.079999999999998</v>
      </c>
      <c r="E115" s="108">
        <v>5180.6399999999994</v>
      </c>
      <c r="F115" s="109" t="s">
        <v>12</v>
      </c>
    </row>
    <row r="116" spans="2:6" ht="12.5">
      <c r="B116" s="34">
        <v>45806.664143518516</v>
      </c>
      <c r="C116" s="107">
        <v>812</v>
      </c>
      <c r="D116" s="108">
        <v>20.100000000000001</v>
      </c>
      <c r="E116" s="108">
        <v>16321.2</v>
      </c>
      <c r="F116" s="109" t="s">
        <v>12</v>
      </c>
    </row>
    <row r="117" spans="2:6" ht="12.5">
      <c r="B117" s="34">
        <v>45806.664143518516</v>
      </c>
      <c r="C117" s="107">
        <v>282</v>
      </c>
      <c r="D117" s="108">
        <v>20.100000000000001</v>
      </c>
      <c r="E117" s="108">
        <v>5668.2000000000007</v>
      </c>
      <c r="F117" s="109" t="s">
        <v>12</v>
      </c>
    </row>
    <row r="118" spans="2:6" ht="12.5">
      <c r="B118" s="34">
        <v>45806.670300925929</v>
      </c>
      <c r="C118" s="107">
        <v>285</v>
      </c>
      <c r="D118" s="108">
        <v>20.100000000000001</v>
      </c>
      <c r="E118" s="108">
        <v>5728.5</v>
      </c>
      <c r="F118" s="109" t="s">
        <v>12</v>
      </c>
    </row>
    <row r="119" spans="2:6" ht="12.5">
      <c r="B119" s="34">
        <v>45806.670300925929</v>
      </c>
      <c r="C119" s="107">
        <v>603</v>
      </c>
      <c r="D119" s="108">
        <v>20.100000000000001</v>
      </c>
      <c r="E119" s="108">
        <v>12120.300000000001</v>
      </c>
      <c r="F119" s="109" t="s">
        <v>12</v>
      </c>
    </row>
    <row r="120" spans="2:6" ht="12.5">
      <c r="B120" s="34">
        <v>45806.670798611114</v>
      </c>
      <c r="C120" s="107">
        <v>297</v>
      </c>
      <c r="D120" s="108">
        <v>20.079999999999998</v>
      </c>
      <c r="E120" s="108">
        <v>5963.7599999999993</v>
      </c>
      <c r="F120" s="109" t="s">
        <v>12</v>
      </c>
    </row>
    <row r="121" spans="2:6" ht="12.5">
      <c r="B121" s="34">
        <v>45806.678599537037</v>
      </c>
      <c r="C121" s="107">
        <v>538</v>
      </c>
      <c r="D121" s="108">
        <v>20.04</v>
      </c>
      <c r="E121" s="108">
        <v>10781.52</v>
      </c>
      <c r="F121" s="109" t="s">
        <v>12</v>
      </c>
    </row>
    <row r="122" spans="2:6" ht="12.5">
      <c r="B122" s="34">
        <v>45806.678599537037</v>
      </c>
      <c r="C122" s="107">
        <v>252</v>
      </c>
      <c r="D122" s="108">
        <v>20.04</v>
      </c>
      <c r="E122" s="108">
        <v>5050.08</v>
      </c>
      <c r="F122" s="109" t="s">
        <v>12</v>
      </c>
    </row>
    <row r="123" spans="2:6" ht="12.5">
      <c r="B123" s="34">
        <v>45806.678599537037</v>
      </c>
      <c r="C123" s="107">
        <v>518</v>
      </c>
      <c r="D123" s="108">
        <v>20.04</v>
      </c>
      <c r="E123" s="108">
        <v>10380.719999999999</v>
      </c>
      <c r="F123" s="109" t="s">
        <v>12</v>
      </c>
    </row>
    <row r="124" spans="2:6" ht="12.5">
      <c r="B124" s="34">
        <v>45806.689004629632</v>
      </c>
      <c r="C124" s="107">
        <v>303</v>
      </c>
      <c r="D124" s="108">
        <v>20.059999999999999</v>
      </c>
      <c r="E124" s="108">
        <v>6078.1799999999994</v>
      </c>
      <c r="F124" s="109" t="s">
        <v>12</v>
      </c>
    </row>
    <row r="125" spans="2:6" ht="12.5">
      <c r="B125" s="34">
        <v>45806.689305555556</v>
      </c>
      <c r="C125" s="107">
        <v>255</v>
      </c>
      <c r="D125" s="108">
        <v>20.04</v>
      </c>
      <c r="E125" s="108">
        <v>5110.2</v>
      </c>
      <c r="F125" s="109" t="s">
        <v>12</v>
      </c>
    </row>
    <row r="126" spans="2:6" ht="12.5">
      <c r="B126" s="34">
        <v>45806.689305555556</v>
      </c>
      <c r="C126" s="107">
        <v>70</v>
      </c>
      <c r="D126" s="108">
        <v>20.04</v>
      </c>
      <c r="E126" s="108">
        <v>1402.8</v>
      </c>
      <c r="F126" s="109" t="s">
        <v>12</v>
      </c>
    </row>
    <row r="127" spans="2:6" ht="12.5">
      <c r="B127" s="34">
        <v>45806.689305555556</v>
      </c>
      <c r="C127" s="107">
        <v>697</v>
      </c>
      <c r="D127" s="108">
        <v>20.04</v>
      </c>
      <c r="E127" s="108">
        <v>13967.88</v>
      </c>
      <c r="F127" s="109" t="s">
        <v>12</v>
      </c>
    </row>
    <row r="128" spans="2:6" ht="12.5">
      <c r="B128" s="34">
        <v>45806.689305555556</v>
      </c>
      <c r="C128" s="107">
        <v>539</v>
      </c>
      <c r="D128" s="108">
        <v>20.04</v>
      </c>
      <c r="E128" s="108">
        <v>10801.56</v>
      </c>
      <c r="F128" s="109" t="s">
        <v>12</v>
      </c>
    </row>
    <row r="129" spans="2:6" ht="12.5">
      <c r="B129" s="34">
        <v>45806.694826388892</v>
      </c>
      <c r="C129" s="107">
        <v>280</v>
      </c>
      <c r="D129" s="108">
        <v>20.02</v>
      </c>
      <c r="E129" s="108">
        <v>5605.5999999999995</v>
      </c>
      <c r="F129" s="109" t="s">
        <v>12</v>
      </c>
    </row>
    <row r="130" spans="2:6" ht="12.5">
      <c r="B130" s="34">
        <v>45806.694826388892</v>
      </c>
      <c r="C130" s="107">
        <v>273</v>
      </c>
      <c r="D130" s="108">
        <v>20.02</v>
      </c>
      <c r="E130" s="108">
        <v>5465.46</v>
      </c>
      <c r="F130" s="109" t="s">
        <v>12</v>
      </c>
    </row>
    <row r="131" spans="2:6" ht="12.5">
      <c r="B131" s="34">
        <v>45806.696180555555</v>
      </c>
      <c r="C131" s="107">
        <v>266</v>
      </c>
      <c r="D131" s="108">
        <v>20</v>
      </c>
      <c r="E131" s="108">
        <v>5320</v>
      </c>
      <c r="F131" s="109" t="s">
        <v>12</v>
      </c>
    </row>
    <row r="132" spans="2:6" ht="12.5">
      <c r="B132" s="34">
        <v>45806.706956018519</v>
      </c>
      <c r="C132" s="107">
        <v>251</v>
      </c>
      <c r="D132" s="108">
        <v>20.04</v>
      </c>
      <c r="E132" s="108">
        <v>5030.04</v>
      </c>
      <c r="F132" s="109" t="s">
        <v>12</v>
      </c>
    </row>
    <row r="133" spans="2:6" ht="12.5">
      <c r="B133" s="34">
        <v>45806.706956018519</v>
      </c>
      <c r="C133" s="107">
        <v>263</v>
      </c>
      <c r="D133" s="108">
        <v>20.04</v>
      </c>
      <c r="E133" s="108">
        <v>5270.5199999999995</v>
      </c>
      <c r="F133" s="109" t="s">
        <v>12</v>
      </c>
    </row>
    <row r="134" spans="2:6" ht="12.5">
      <c r="B134" s="34">
        <v>45806.706956018519</v>
      </c>
      <c r="C134" s="107">
        <v>252</v>
      </c>
      <c r="D134" s="108">
        <v>20.04</v>
      </c>
      <c r="E134" s="108">
        <v>5050.08</v>
      </c>
      <c r="F134" s="109" t="s">
        <v>12</v>
      </c>
    </row>
    <row r="135" spans="2:6" ht="12.5">
      <c r="B135" s="34">
        <v>45806.706956018519</v>
      </c>
      <c r="C135" s="107">
        <v>46</v>
      </c>
      <c r="D135" s="108">
        <v>20.04</v>
      </c>
      <c r="E135" s="108">
        <v>921.83999999999992</v>
      </c>
      <c r="F135" s="109" t="s">
        <v>12</v>
      </c>
    </row>
    <row r="136" spans="2:6" ht="12.5">
      <c r="B136" s="34">
        <v>45806.706956018519</v>
      </c>
      <c r="C136" s="107">
        <v>26</v>
      </c>
      <c r="D136" s="108">
        <v>20.04</v>
      </c>
      <c r="E136" s="108">
        <v>521.04</v>
      </c>
      <c r="F136" s="109" t="s">
        <v>12</v>
      </c>
    </row>
    <row r="137" spans="2:6" ht="12.5">
      <c r="B137" s="34">
        <v>45806.706956018519</v>
      </c>
      <c r="C137" s="107">
        <v>805</v>
      </c>
      <c r="D137" s="108">
        <v>20.04</v>
      </c>
      <c r="E137" s="108">
        <v>16132.199999999999</v>
      </c>
      <c r="F137" s="109" t="s">
        <v>12</v>
      </c>
    </row>
    <row r="138" spans="2:6" ht="12.5">
      <c r="B138" s="34">
        <v>45806.706956018519</v>
      </c>
      <c r="C138" s="107">
        <v>303</v>
      </c>
      <c r="D138" s="108">
        <v>20.04</v>
      </c>
      <c r="E138" s="108">
        <v>6072.12</v>
      </c>
      <c r="F138" s="109" t="s">
        <v>12</v>
      </c>
    </row>
    <row r="139" spans="2:6" ht="12.5">
      <c r="B139" s="34">
        <v>45806.706956018519</v>
      </c>
      <c r="C139" s="107">
        <v>252</v>
      </c>
      <c r="D139" s="108">
        <v>20.04</v>
      </c>
      <c r="E139" s="108">
        <v>5050.08</v>
      </c>
      <c r="F139" s="109" t="s">
        <v>12</v>
      </c>
    </row>
    <row r="140" spans="2:6" ht="12.5">
      <c r="B140" s="34">
        <v>45806.706956018519</v>
      </c>
      <c r="C140" s="107">
        <v>195</v>
      </c>
      <c r="D140" s="108">
        <v>20.04</v>
      </c>
      <c r="E140" s="108">
        <v>3907.7999999999997</v>
      </c>
      <c r="F140" s="109" t="s">
        <v>12</v>
      </c>
    </row>
    <row r="141" spans="2:6" ht="12.5">
      <c r="B141" s="34">
        <v>45806.717962962961</v>
      </c>
      <c r="C141" s="107">
        <v>282</v>
      </c>
      <c r="D141" s="108">
        <v>20.04</v>
      </c>
      <c r="E141" s="108">
        <v>5651.28</v>
      </c>
      <c r="F141" s="109" t="s">
        <v>12</v>
      </c>
    </row>
    <row r="142" spans="2:6" ht="12.5">
      <c r="B142" s="34">
        <v>45806.718518518515</v>
      </c>
      <c r="C142" s="107">
        <v>157</v>
      </c>
      <c r="D142" s="108">
        <v>20.02</v>
      </c>
      <c r="E142" s="108">
        <v>3143.14</v>
      </c>
      <c r="F142" s="109" t="s">
        <v>12</v>
      </c>
    </row>
    <row r="143" spans="2:6" ht="12.5">
      <c r="B143" s="34">
        <v>45806.720891203702</v>
      </c>
      <c r="C143" s="107">
        <v>126</v>
      </c>
      <c r="D143" s="108">
        <v>20.04</v>
      </c>
      <c r="E143" s="108">
        <v>2525.04</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5">
      <c r="B17" s="26">
        <v>45805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45805.380127314813</v>
      </c>
      <c r="C20" s="107">
        <v>541</v>
      </c>
      <c r="D20" s="108">
        <v>20.059999999999999</v>
      </c>
      <c r="E20" s="108">
        <v>10852.46</v>
      </c>
      <c r="F20" s="109" t="s">
        <v>12</v>
      </c>
      <c r="G20" s="87"/>
      <c r="H20" s="86"/>
      <c r="I20" s="86"/>
      <c r="J20" s="86"/>
      <c r="K20" s="86"/>
    </row>
    <row r="21" spans="2:12" ht="12.5">
      <c r="B21" s="34">
        <v>45805.380127314813</v>
      </c>
      <c r="C21" s="107">
        <v>261</v>
      </c>
      <c r="D21" s="108">
        <v>20.059999999999999</v>
      </c>
      <c r="E21" s="108">
        <v>5235.66</v>
      </c>
      <c r="F21" s="109" t="s">
        <v>12</v>
      </c>
    </row>
    <row r="22" spans="2:12" ht="12.5">
      <c r="B22" s="34">
        <v>45805.387152777781</v>
      </c>
      <c r="C22" s="107">
        <v>285</v>
      </c>
      <c r="D22" s="108">
        <v>20.16</v>
      </c>
      <c r="E22" s="108">
        <v>5745.6</v>
      </c>
      <c r="F22" s="109" t="s">
        <v>12</v>
      </c>
    </row>
    <row r="23" spans="2:12" ht="12.5">
      <c r="B23" s="34">
        <v>45805.388981481483</v>
      </c>
      <c r="C23" s="107">
        <v>70</v>
      </c>
      <c r="D23" s="108">
        <v>20.14</v>
      </c>
      <c r="E23" s="108">
        <v>1409.8</v>
      </c>
      <c r="F23" s="109" t="s">
        <v>12</v>
      </c>
    </row>
    <row r="24" spans="2:12" ht="12.5">
      <c r="B24" s="34">
        <v>45805.391076388885</v>
      </c>
      <c r="C24" s="107">
        <v>262</v>
      </c>
      <c r="D24" s="108">
        <v>20.3</v>
      </c>
      <c r="E24" s="108">
        <v>5318.6</v>
      </c>
      <c r="F24" s="109" t="s">
        <v>12</v>
      </c>
    </row>
    <row r="25" spans="2:12" ht="12.5">
      <c r="B25" s="34">
        <v>45805.39167824074</v>
      </c>
      <c r="C25" s="107">
        <v>289</v>
      </c>
      <c r="D25" s="108">
        <v>20.3</v>
      </c>
      <c r="E25" s="108">
        <v>5866.7</v>
      </c>
      <c r="F25" s="109" t="s">
        <v>12</v>
      </c>
    </row>
    <row r="26" spans="2:12" ht="12.5">
      <c r="B26" s="34">
        <v>45805.392384259256</v>
      </c>
      <c r="C26" s="107">
        <v>245</v>
      </c>
      <c r="D26" s="108">
        <v>20.260000000000002</v>
      </c>
      <c r="E26" s="108">
        <v>4963.7000000000007</v>
      </c>
      <c r="F26" s="109" t="s">
        <v>12</v>
      </c>
    </row>
    <row r="27" spans="2:12" ht="12.5">
      <c r="B27" s="34">
        <v>45805.392384259256</v>
      </c>
      <c r="C27" s="107">
        <v>265</v>
      </c>
      <c r="D27" s="108">
        <v>20.28</v>
      </c>
      <c r="E27" s="108">
        <v>5374.2000000000007</v>
      </c>
      <c r="F27" s="109" t="s">
        <v>12</v>
      </c>
    </row>
    <row r="28" spans="2:12" ht="12.5">
      <c r="B28" s="34">
        <v>45805.392384259256</v>
      </c>
      <c r="C28" s="107">
        <v>284</v>
      </c>
      <c r="D28" s="108">
        <v>20.28</v>
      </c>
      <c r="E28" s="108">
        <v>5759.52</v>
      </c>
      <c r="F28" s="109" t="s">
        <v>12</v>
      </c>
    </row>
    <row r="29" spans="2:12" ht="12.5">
      <c r="B29" s="34">
        <v>45805.394467592596</v>
      </c>
      <c r="C29" s="107">
        <v>274</v>
      </c>
      <c r="D29" s="108">
        <v>20.239999999999998</v>
      </c>
      <c r="E29" s="108">
        <v>5545.7599999999993</v>
      </c>
      <c r="F29" s="109" t="s">
        <v>12</v>
      </c>
    </row>
    <row r="30" spans="2:12" ht="12.5">
      <c r="B30" s="34">
        <v>45805.404456018521</v>
      </c>
      <c r="C30" s="107">
        <v>276</v>
      </c>
      <c r="D30" s="108">
        <v>20.239999999999998</v>
      </c>
      <c r="E30" s="108">
        <v>5586.24</v>
      </c>
      <c r="F30" s="109" t="s">
        <v>12</v>
      </c>
    </row>
    <row r="31" spans="2:12" ht="12.5">
      <c r="B31" s="34">
        <v>45805.404456018521</v>
      </c>
      <c r="C31" s="107">
        <v>262</v>
      </c>
      <c r="D31" s="108">
        <v>20.239999999999998</v>
      </c>
      <c r="E31" s="108">
        <v>5302.8799999999992</v>
      </c>
      <c r="F31" s="109" t="s">
        <v>12</v>
      </c>
    </row>
    <row r="32" spans="2:12" ht="12.5">
      <c r="B32" s="34">
        <v>45805.404456018521</v>
      </c>
      <c r="C32" s="107">
        <v>254</v>
      </c>
      <c r="D32" s="108">
        <v>20.239999999999998</v>
      </c>
      <c r="E32" s="108">
        <v>5140.96</v>
      </c>
      <c r="F32" s="109" t="s">
        <v>12</v>
      </c>
    </row>
    <row r="33" spans="2:6" ht="12.5">
      <c r="B33" s="34">
        <v>45805.411631944444</v>
      </c>
      <c r="C33" s="107">
        <v>269</v>
      </c>
      <c r="D33" s="108">
        <v>20.260000000000002</v>
      </c>
      <c r="E33" s="108">
        <v>5449.9400000000005</v>
      </c>
      <c r="F33" s="109" t="s">
        <v>12</v>
      </c>
    </row>
    <row r="34" spans="2:6" ht="12.5">
      <c r="B34" s="34">
        <v>45805.413194444445</v>
      </c>
      <c r="C34" s="107">
        <v>473</v>
      </c>
      <c r="D34" s="108">
        <v>20.260000000000002</v>
      </c>
      <c r="E34" s="108">
        <v>9582.9800000000014</v>
      </c>
      <c r="F34" s="109" t="s">
        <v>12</v>
      </c>
    </row>
    <row r="35" spans="2:6" ht="12.5">
      <c r="B35" s="34">
        <v>45805.41542824074</v>
      </c>
      <c r="C35" s="107">
        <v>251</v>
      </c>
      <c r="D35" s="108">
        <v>20.260000000000002</v>
      </c>
      <c r="E35" s="108">
        <v>5085.26</v>
      </c>
      <c r="F35" s="109" t="s">
        <v>12</v>
      </c>
    </row>
    <row r="36" spans="2:6" ht="12.5">
      <c r="B36" s="34">
        <v>45805.418113425927</v>
      </c>
      <c r="C36" s="107">
        <v>261</v>
      </c>
      <c r="D36" s="108">
        <v>20.239999999999998</v>
      </c>
      <c r="E36" s="108">
        <v>5282.6399999999994</v>
      </c>
      <c r="F36" s="109" t="s">
        <v>12</v>
      </c>
    </row>
    <row r="37" spans="2:6" ht="12.5">
      <c r="B37" s="34">
        <v>45805.420092592591</v>
      </c>
      <c r="C37" s="107">
        <v>246</v>
      </c>
      <c r="D37" s="108">
        <v>20.16</v>
      </c>
      <c r="E37" s="108">
        <v>4959.3599999999997</v>
      </c>
      <c r="F37" s="109" t="s">
        <v>12</v>
      </c>
    </row>
    <row r="38" spans="2:6" ht="12.5">
      <c r="B38" s="34">
        <v>45805.428310185183</v>
      </c>
      <c r="C38" s="107">
        <v>516</v>
      </c>
      <c r="D38" s="108">
        <v>20.18</v>
      </c>
      <c r="E38" s="108">
        <v>10412.879999999999</v>
      </c>
      <c r="F38" s="109" t="s">
        <v>12</v>
      </c>
    </row>
    <row r="39" spans="2:6" ht="12.5">
      <c r="B39" s="34">
        <v>45805.436562499999</v>
      </c>
      <c r="C39" s="107">
        <v>25</v>
      </c>
      <c r="D39" s="108">
        <v>20.18</v>
      </c>
      <c r="E39" s="108">
        <v>504.5</v>
      </c>
      <c r="F39" s="109" t="s">
        <v>12</v>
      </c>
    </row>
    <row r="40" spans="2:6" ht="12.5">
      <c r="B40" s="34">
        <v>45805.436562499999</v>
      </c>
      <c r="C40" s="107">
        <v>191</v>
      </c>
      <c r="D40" s="108">
        <v>20.18</v>
      </c>
      <c r="E40" s="108">
        <v>3854.38</v>
      </c>
      <c r="F40" s="109" t="s">
        <v>12</v>
      </c>
    </row>
    <row r="41" spans="2:6" ht="12.5">
      <c r="B41" s="34">
        <v>45805.436724537038</v>
      </c>
      <c r="C41" s="107">
        <v>562</v>
      </c>
      <c r="D41" s="108">
        <v>20.18</v>
      </c>
      <c r="E41" s="108">
        <v>11341.16</v>
      </c>
      <c r="F41" s="109" t="s">
        <v>12</v>
      </c>
    </row>
    <row r="42" spans="2:6" ht="12.5">
      <c r="B42" s="34">
        <v>45805.439722222225</v>
      </c>
      <c r="C42" s="107">
        <v>257</v>
      </c>
      <c r="D42" s="108">
        <v>20.16</v>
      </c>
      <c r="E42" s="108">
        <v>5181.12</v>
      </c>
      <c r="F42" s="109" t="s">
        <v>12</v>
      </c>
    </row>
    <row r="43" spans="2:6" ht="12.5">
      <c r="B43" s="34">
        <v>45805.449224537035</v>
      </c>
      <c r="C43" s="107">
        <v>249</v>
      </c>
      <c r="D43" s="108">
        <v>20.12</v>
      </c>
      <c r="E43" s="108">
        <v>5009.88</v>
      </c>
      <c r="F43" s="109" t="s">
        <v>12</v>
      </c>
    </row>
    <row r="44" spans="2:6" ht="12.5">
      <c r="B44" s="34">
        <v>45805.449224537035</v>
      </c>
      <c r="C44" s="107">
        <v>256</v>
      </c>
      <c r="D44" s="108">
        <v>20.12</v>
      </c>
      <c r="E44" s="108">
        <v>5150.72</v>
      </c>
      <c r="F44" s="109" t="s">
        <v>12</v>
      </c>
    </row>
    <row r="45" spans="2:6" ht="12.5">
      <c r="B45" s="34">
        <v>45805.450659722221</v>
      </c>
      <c r="C45" s="107">
        <v>255</v>
      </c>
      <c r="D45" s="108">
        <v>20.100000000000001</v>
      </c>
      <c r="E45" s="108">
        <v>5125.5</v>
      </c>
      <c r="F45" s="109" t="s">
        <v>12</v>
      </c>
    </row>
    <row r="46" spans="2:6" ht="12.5">
      <c r="B46" s="34">
        <v>45805.453692129631</v>
      </c>
      <c r="C46" s="107">
        <v>290</v>
      </c>
      <c r="D46" s="108">
        <v>20.100000000000001</v>
      </c>
      <c r="E46" s="108">
        <v>5829</v>
      </c>
      <c r="F46" s="109" t="s">
        <v>12</v>
      </c>
    </row>
    <row r="47" spans="2:6" ht="12.5">
      <c r="B47" s="34">
        <v>45805.468310185184</v>
      </c>
      <c r="C47" s="107">
        <v>259</v>
      </c>
      <c r="D47" s="108">
        <v>20.22</v>
      </c>
      <c r="E47" s="108">
        <v>5236.9799999999996</v>
      </c>
      <c r="F47" s="109" t="s">
        <v>12</v>
      </c>
    </row>
    <row r="48" spans="2:6" ht="12.5">
      <c r="B48" s="34">
        <v>45805.471828703703</v>
      </c>
      <c r="C48" s="107">
        <v>1</v>
      </c>
      <c r="D48" s="108">
        <v>20.2</v>
      </c>
      <c r="E48" s="108">
        <v>20.2</v>
      </c>
      <c r="F48" s="109" t="s">
        <v>12</v>
      </c>
    </row>
    <row r="49" spans="2:6" ht="12.5">
      <c r="B49" s="34">
        <v>45805.471828703703</v>
      </c>
      <c r="C49" s="107">
        <v>38</v>
      </c>
      <c r="D49" s="108">
        <v>20.2</v>
      </c>
      <c r="E49" s="108">
        <v>767.6</v>
      </c>
      <c r="F49" s="109" t="s">
        <v>12</v>
      </c>
    </row>
    <row r="50" spans="2:6" ht="12.5">
      <c r="B50" s="34">
        <v>45805.471828703703</v>
      </c>
      <c r="C50" s="107">
        <v>9</v>
      </c>
      <c r="D50" s="108">
        <v>20.2</v>
      </c>
      <c r="E50" s="108">
        <v>181.79999999999998</v>
      </c>
      <c r="F50" s="109" t="s">
        <v>12</v>
      </c>
    </row>
    <row r="51" spans="2:6" ht="12.5">
      <c r="B51" s="34">
        <v>45805.471828703703</v>
      </c>
      <c r="C51" s="107">
        <v>324</v>
      </c>
      <c r="D51" s="108">
        <v>20.2</v>
      </c>
      <c r="E51" s="108">
        <v>6544.8</v>
      </c>
      <c r="F51" s="109" t="s">
        <v>12</v>
      </c>
    </row>
    <row r="52" spans="2:6" ht="12.5">
      <c r="B52" s="34">
        <v>45805.471898148149</v>
      </c>
      <c r="C52" s="107">
        <v>106</v>
      </c>
      <c r="D52" s="108">
        <v>20.2</v>
      </c>
      <c r="E52" s="108">
        <v>2141.1999999999998</v>
      </c>
      <c r="F52" s="109" t="s">
        <v>12</v>
      </c>
    </row>
    <row r="53" spans="2:6" ht="12.5">
      <c r="B53" s="34">
        <v>45805.471898148149</v>
      </c>
      <c r="C53" s="107">
        <v>276</v>
      </c>
      <c r="D53" s="108">
        <v>20.2</v>
      </c>
      <c r="E53" s="108">
        <v>5575.2</v>
      </c>
      <c r="F53" s="109" t="s">
        <v>12</v>
      </c>
    </row>
    <row r="54" spans="2:6" ht="12.5">
      <c r="B54" s="34">
        <v>45805.47929398148</v>
      </c>
      <c r="C54" s="107">
        <v>270</v>
      </c>
      <c r="D54" s="108">
        <v>20.16</v>
      </c>
      <c r="E54" s="108">
        <v>5443.2</v>
      </c>
      <c r="F54" s="109" t="s">
        <v>12</v>
      </c>
    </row>
    <row r="55" spans="2:6" ht="12.5">
      <c r="B55" s="34">
        <v>45805.482951388891</v>
      </c>
      <c r="C55" s="107">
        <v>258</v>
      </c>
      <c r="D55" s="108">
        <v>20.14</v>
      </c>
      <c r="E55" s="108">
        <v>5196.12</v>
      </c>
      <c r="F55" s="109" t="s">
        <v>12</v>
      </c>
    </row>
    <row r="56" spans="2:6" ht="12.5">
      <c r="B56" s="34">
        <v>45805.494872685187</v>
      </c>
      <c r="C56" s="107">
        <v>2</v>
      </c>
      <c r="D56" s="108">
        <v>20.14</v>
      </c>
      <c r="E56" s="108">
        <v>40.28</v>
      </c>
      <c r="F56" s="109" t="s">
        <v>12</v>
      </c>
    </row>
    <row r="57" spans="2:6" ht="12.5">
      <c r="B57" s="34">
        <v>45805.495057870372</v>
      </c>
      <c r="C57" s="107">
        <v>258</v>
      </c>
      <c r="D57" s="108">
        <v>20.14</v>
      </c>
      <c r="E57" s="108">
        <v>5196.12</v>
      </c>
      <c r="F57" s="109" t="s">
        <v>12</v>
      </c>
    </row>
    <row r="58" spans="2:6" ht="12.5">
      <c r="B58" s="34">
        <v>45805.495057870372</v>
      </c>
      <c r="C58" s="107">
        <v>4</v>
      </c>
      <c r="D58" s="108">
        <v>20.14</v>
      </c>
      <c r="E58" s="108">
        <v>80.56</v>
      </c>
      <c r="F58" s="109" t="s">
        <v>12</v>
      </c>
    </row>
    <row r="59" spans="2:6" ht="12.5">
      <c r="B59" s="34">
        <v>45805.496435185189</v>
      </c>
      <c r="C59" s="107">
        <v>173</v>
      </c>
      <c r="D59" s="108">
        <v>20.12</v>
      </c>
      <c r="E59" s="108">
        <v>3480.76</v>
      </c>
      <c r="F59" s="109" t="s">
        <v>12</v>
      </c>
    </row>
    <row r="60" spans="2:6" ht="12.5">
      <c r="B60" s="34">
        <v>45805.496435185189</v>
      </c>
      <c r="C60" s="107">
        <v>249</v>
      </c>
      <c r="D60" s="108">
        <v>20.12</v>
      </c>
      <c r="E60" s="108">
        <v>5009.88</v>
      </c>
      <c r="F60" s="109" t="s">
        <v>12</v>
      </c>
    </row>
    <row r="61" spans="2:6" ht="12.5">
      <c r="B61" s="34">
        <v>45805.496435185189</v>
      </c>
      <c r="C61" s="107">
        <v>269</v>
      </c>
      <c r="D61" s="108">
        <v>20.12</v>
      </c>
      <c r="E61" s="108">
        <v>5412.2800000000007</v>
      </c>
      <c r="F61" s="109" t="s">
        <v>12</v>
      </c>
    </row>
    <row r="62" spans="2:6" ht="12.5">
      <c r="B62" s="34">
        <v>45805.496435185189</v>
      </c>
      <c r="C62" s="107">
        <v>100</v>
      </c>
      <c r="D62" s="108">
        <v>20.12</v>
      </c>
      <c r="E62" s="108">
        <v>2012</v>
      </c>
      <c r="F62" s="109" t="s">
        <v>12</v>
      </c>
    </row>
    <row r="63" spans="2:6" ht="12.5">
      <c r="B63" s="34">
        <v>45805.512870370374</v>
      </c>
      <c r="C63" s="107">
        <v>511</v>
      </c>
      <c r="D63" s="108">
        <v>20.079999999999998</v>
      </c>
      <c r="E63" s="108">
        <v>10260.879999999999</v>
      </c>
      <c r="F63" s="109" t="s">
        <v>12</v>
      </c>
    </row>
    <row r="64" spans="2:6" ht="12.5">
      <c r="B64" s="34">
        <v>45805.512870370374</v>
      </c>
      <c r="C64" s="107">
        <v>276</v>
      </c>
      <c r="D64" s="108">
        <v>20.079999999999998</v>
      </c>
      <c r="E64" s="108">
        <v>5542.08</v>
      </c>
      <c r="F64" s="109" t="s">
        <v>12</v>
      </c>
    </row>
    <row r="65" spans="2:6" ht="12.5">
      <c r="B65" s="34">
        <v>45805.528067129628</v>
      </c>
      <c r="C65" s="107">
        <v>118</v>
      </c>
      <c r="D65" s="108">
        <v>20.100000000000001</v>
      </c>
      <c r="E65" s="108">
        <v>2371.8000000000002</v>
      </c>
      <c r="F65" s="109" t="s">
        <v>12</v>
      </c>
    </row>
    <row r="66" spans="2:6" ht="12.5">
      <c r="B66" s="34">
        <v>45805.528067129628</v>
      </c>
      <c r="C66" s="107">
        <v>100</v>
      </c>
      <c r="D66" s="108">
        <v>20.100000000000001</v>
      </c>
      <c r="E66" s="108">
        <v>2010.0000000000002</v>
      </c>
      <c r="F66" s="109" t="s">
        <v>12</v>
      </c>
    </row>
    <row r="67" spans="2:6" ht="12.5">
      <c r="B67" s="34">
        <v>45805.528067129628</v>
      </c>
      <c r="C67" s="107">
        <v>6</v>
      </c>
      <c r="D67" s="108">
        <v>20.100000000000001</v>
      </c>
      <c r="E67" s="108">
        <v>120.60000000000001</v>
      </c>
      <c r="F67" s="109" t="s">
        <v>12</v>
      </c>
    </row>
    <row r="68" spans="2:6" ht="12.5">
      <c r="B68" s="34">
        <v>45805.528067129628</v>
      </c>
      <c r="C68" s="107">
        <v>48</v>
      </c>
      <c r="D68" s="108">
        <v>20.100000000000001</v>
      </c>
      <c r="E68" s="108">
        <v>964.80000000000007</v>
      </c>
      <c r="F68" s="109" t="s">
        <v>12</v>
      </c>
    </row>
    <row r="69" spans="2:6" ht="12.5">
      <c r="B69" s="34">
        <v>45805.528067129628</v>
      </c>
      <c r="C69" s="107">
        <v>2</v>
      </c>
      <c r="D69" s="108">
        <v>20.100000000000001</v>
      </c>
      <c r="E69" s="108">
        <v>40.200000000000003</v>
      </c>
      <c r="F69" s="109" t="s">
        <v>12</v>
      </c>
    </row>
    <row r="70" spans="2:6" ht="12.5">
      <c r="B70" s="34">
        <v>45805.528067129628</v>
      </c>
      <c r="C70" s="107">
        <v>4</v>
      </c>
      <c r="D70" s="108">
        <v>20.100000000000001</v>
      </c>
      <c r="E70" s="108">
        <v>80.400000000000006</v>
      </c>
      <c r="F70" s="109" t="s">
        <v>12</v>
      </c>
    </row>
    <row r="71" spans="2:6" ht="12.5">
      <c r="B71" s="34">
        <v>45805.528067129628</v>
      </c>
      <c r="C71" s="107">
        <v>13</v>
      </c>
      <c r="D71" s="108">
        <v>20.100000000000001</v>
      </c>
      <c r="E71" s="108">
        <v>261.3</v>
      </c>
      <c r="F71" s="109" t="s">
        <v>12</v>
      </c>
    </row>
    <row r="72" spans="2:6" ht="12.5">
      <c r="B72" s="34">
        <v>45805.528634259259</v>
      </c>
      <c r="C72" s="107">
        <v>4</v>
      </c>
      <c r="D72" s="108">
        <v>20.079999999999998</v>
      </c>
      <c r="E72" s="108">
        <v>80.319999999999993</v>
      </c>
      <c r="F72" s="109" t="s">
        <v>12</v>
      </c>
    </row>
    <row r="73" spans="2:6" ht="12.5">
      <c r="B73" s="34">
        <v>45805.529328703706</v>
      </c>
      <c r="C73" s="107">
        <v>735</v>
      </c>
      <c r="D73" s="108">
        <v>20.079999999999998</v>
      </c>
      <c r="E73" s="108">
        <v>14758.8</v>
      </c>
      <c r="F73" s="109" t="s">
        <v>12</v>
      </c>
    </row>
    <row r="74" spans="2:6" ht="12.5">
      <c r="B74" s="34">
        <v>45805.547569444447</v>
      </c>
      <c r="C74" s="107">
        <v>245</v>
      </c>
      <c r="D74" s="108">
        <v>20.079999999999998</v>
      </c>
      <c r="E74" s="108">
        <v>4919.5999999999995</v>
      </c>
      <c r="F74" s="109" t="s">
        <v>12</v>
      </c>
    </row>
    <row r="75" spans="2:6" ht="12.5">
      <c r="B75" s="34">
        <v>45805.552418981482</v>
      </c>
      <c r="C75" s="107">
        <v>123</v>
      </c>
      <c r="D75" s="108">
        <v>20.14</v>
      </c>
      <c r="E75" s="108">
        <v>2477.2200000000003</v>
      </c>
      <c r="F75" s="109" t="s">
        <v>12</v>
      </c>
    </row>
    <row r="76" spans="2:6" ht="12.5">
      <c r="B76" s="34">
        <v>45805.552418981482</v>
      </c>
      <c r="C76" s="107">
        <v>4</v>
      </c>
      <c r="D76" s="108">
        <v>20.14</v>
      </c>
      <c r="E76" s="108">
        <v>80.56</v>
      </c>
      <c r="F76" s="109" t="s">
        <v>12</v>
      </c>
    </row>
    <row r="77" spans="2:6" ht="12.5">
      <c r="B77" s="34">
        <v>45805.552418981482</v>
      </c>
      <c r="C77" s="107">
        <v>118</v>
      </c>
      <c r="D77" s="108">
        <v>20.14</v>
      </c>
      <c r="E77" s="108">
        <v>2376.52</v>
      </c>
      <c r="F77" s="109" t="s">
        <v>12</v>
      </c>
    </row>
    <row r="78" spans="2:6" ht="12.5">
      <c r="B78" s="34">
        <v>45805.556840277779</v>
      </c>
      <c r="C78" s="107">
        <v>289</v>
      </c>
      <c r="D78" s="108">
        <v>20.16</v>
      </c>
      <c r="E78" s="108">
        <v>5826.24</v>
      </c>
      <c r="F78" s="109" t="s">
        <v>12</v>
      </c>
    </row>
    <row r="79" spans="2:6" ht="12.5">
      <c r="B79" s="34">
        <v>45805.562280092592</v>
      </c>
      <c r="C79" s="107">
        <v>65</v>
      </c>
      <c r="D79" s="108">
        <v>20.12</v>
      </c>
      <c r="E79" s="108">
        <v>1307.8</v>
      </c>
      <c r="F79" s="109" t="s">
        <v>12</v>
      </c>
    </row>
    <row r="80" spans="2:6" ht="12.5">
      <c r="B80" s="34">
        <v>45805.563981481479</v>
      </c>
      <c r="C80" s="107">
        <v>240</v>
      </c>
      <c r="D80" s="108">
        <v>20.14</v>
      </c>
      <c r="E80" s="108">
        <v>4833.6000000000004</v>
      </c>
      <c r="F80" s="109" t="s">
        <v>12</v>
      </c>
    </row>
    <row r="81" spans="2:6" ht="12.5">
      <c r="B81" s="34">
        <v>45805.568148148152</v>
      </c>
      <c r="C81" s="107">
        <v>286</v>
      </c>
      <c r="D81" s="108">
        <v>20.14</v>
      </c>
      <c r="E81" s="108">
        <v>5760.04</v>
      </c>
      <c r="F81" s="109" t="s">
        <v>12</v>
      </c>
    </row>
    <row r="82" spans="2:6" ht="12.5">
      <c r="B82" s="34">
        <v>45805.573460648149</v>
      </c>
      <c r="C82" s="107">
        <v>262</v>
      </c>
      <c r="D82" s="108">
        <v>20.14</v>
      </c>
      <c r="E82" s="108">
        <v>5276.68</v>
      </c>
      <c r="F82" s="109" t="s">
        <v>12</v>
      </c>
    </row>
    <row r="83" spans="2:6" ht="12.5">
      <c r="B83" s="34">
        <v>45805.57403935185</v>
      </c>
      <c r="C83" s="107">
        <v>50</v>
      </c>
      <c r="D83" s="108">
        <v>20.12</v>
      </c>
      <c r="E83" s="108">
        <v>1006</v>
      </c>
      <c r="F83" s="109" t="s">
        <v>12</v>
      </c>
    </row>
    <row r="84" spans="2:6" ht="12.5">
      <c r="B84" s="34">
        <v>45805.577615740738</v>
      </c>
      <c r="C84" s="107">
        <v>247</v>
      </c>
      <c r="D84" s="108">
        <v>20.12</v>
      </c>
      <c r="E84" s="108">
        <v>4969.6400000000003</v>
      </c>
      <c r="F84" s="109" t="s">
        <v>12</v>
      </c>
    </row>
    <row r="85" spans="2:6" ht="12.5">
      <c r="B85" s="34">
        <v>45805.577615740738</v>
      </c>
      <c r="C85" s="107">
        <v>149</v>
      </c>
      <c r="D85" s="108">
        <v>20.12</v>
      </c>
      <c r="E85" s="108">
        <v>2997.88</v>
      </c>
      <c r="F85" s="109" t="s">
        <v>12</v>
      </c>
    </row>
    <row r="86" spans="2:6" ht="12.5">
      <c r="B86" s="34">
        <v>45805.577615740738</v>
      </c>
      <c r="C86" s="107">
        <v>246</v>
      </c>
      <c r="D86" s="108">
        <v>20.12</v>
      </c>
      <c r="E86" s="108">
        <v>4949.5200000000004</v>
      </c>
      <c r="F86" s="109" t="s">
        <v>12</v>
      </c>
    </row>
    <row r="87" spans="2:6" ht="12.5">
      <c r="B87" s="34">
        <v>45805.591238425928</v>
      </c>
      <c r="C87" s="107">
        <v>99</v>
      </c>
      <c r="D87" s="108">
        <v>20.16</v>
      </c>
      <c r="E87" s="108">
        <v>1995.84</v>
      </c>
      <c r="F87" s="109" t="s">
        <v>12</v>
      </c>
    </row>
    <row r="88" spans="2:6" ht="12.5">
      <c r="B88" s="34">
        <v>45805.591238425928</v>
      </c>
      <c r="C88" s="107">
        <v>137</v>
      </c>
      <c r="D88" s="108">
        <v>20.16</v>
      </c>
      <c r="E88" s="108">
        <v>2761.92</v>
      </c>
      <c r="F88" s="109" t="s">
        <v>12</v>
      </c>
    </row>
    <row r="89" spans="2:6" ht="12.5">
      <c r="B89" s="34">
        <v>45805.591238425928</v>
      </c>
      <c r="C89" s="107">
        <v>47</v>
      </c>
      <c r="D89" s="108">
        <v>20.16</v>
      </c>
      <c r="E89" s="108">
        <v>947.52</v>
      </c>
      <c r="F89" s="109" t="s">
        <v>12</v>
      </c>
    </row>
    <row r="90" spans="2:6" ht="12.5">
      <c r="B90" s="34">
        <v>45805.591608796298</v>
      </c>
      <c r="C90" s="107">
        <v>350</v>
      </c>
      <c r="D90" s="108">
        <v>20.14</v>
      </c>
      <c r="E90" s="108">
        <v>7049</v>
      </c>
      <c r="F90" s="109" t="s">
        <v>12</v>
      </c>
    </row>
    <row r="91" spans="2:6" ht="12.5">
      <c r="B91" s="34">
        <v>45805.598726851851</v>
      </c>
      <c r="C91" s="107">
        <v>648</v>
      </c>
      <c r="D91" s="108">
        <v>20.16</v>
      </c>
      <c r="E91" s="108">
        <v>13063.68</v>
      </c>
      <c r="F91" s="109" t="s">
        <v>12</v>
      </c>
    </row>
    <row r="92" spans="2:6" ht="12.5">
      <c r="B92" s="34">
        <v>45805.610671296294</v>
      </c>
      <c r="C92" s="107">
        <v>269</v>
      </c>
      <c r="D92" s="108">
        <v>20.16</v>
      </c>
      <c r="E92" s="108">
        <v>5423.04</v>
      </c>
      <c r="F92" s="109" t="s">
        <v>12</v>
      </c>
    </row>
    <row r="93" spans="2:6" ht="12.5">
      <c r="B93" s="34">
        <v>45805.615833333337</v>
      </c>
      <c r="C93" s="107">
        <v>244</v>
      </c>
      <c r="D93" s="108">
        <v>20.18</v>
      </c>
      <c r="E93" s="108">
        <v>4923.92</v>
      </c>
      <c r="F93" s="109" t="s">
        <v>12</v>
      </c>
    </row>
    <row r="94" spans="2:6" ht="12.5">
      <c r="B94" s="34">
        <v>45805.617789351854</v>
      </c>
      <c r="C94" s="107">
        <v>493</v>
      </c>
      <c r="D94" s="108">
        <v>20.16</v>
      </c>
      <c r="E94" s="108">
        <v>9938.8799999999992</v>
      </c>
      <c r="F94" s="109" t="s">
        <v>12</v>
      </c>
    </row>
    <row r="95" spans="2:6" ht="12.5">
      <c r="B95" s="34">
        <v>45805.617789351854</v>
      </c>
      <c r="C95" s="107">
        <v>275</v>
      </c>
      <c r="D95" s="108">
        <v>20.16</v>
      </c>
      <c r="E95" s="108">
        <v>5544</v>
      </c>
      <c r="F95" s="109" t="s">
        <v>12</v>
      </c>
    </row>
    <row r="96" spans="2:6" ht="12.5">
      <c r="B96" s="34">
        <v>45805.62363425926</v>
      </c>
      <c r="C96" s="107">
        <v>261</v>
      </c>
      <c r="D96" s="108">
        <v>20.16</v>
      </c>
      <c r="E96" s="108">
        <v>5261.76</v>
      </c>
      <c r="F96" s="109" t="s">
        <v>12</v>
      </c>
    </row>
    <row r="97" spans="2:6" ht="12.5">
      <c r="B97" s="34">
        <v>45805.626585648148</v>
      </c>
      <c r="C97" s="107">
        <v>270</v>
      </c>
      <c r="D97" s="108">
        <v>20.18</v>
      </c>
      <c r="E97" s="108">
        <v>5448.6</v>
      </c>
      <c r="F97" s="109" t="s">
        <v>12</v>
      </c>
    </row>
    <row r="98" spans="2:6" ht="12.5">
      <c r="B98" s="34">
        <v>45805.62835648148</v>
      </c>
      <c r="C98" s="107">
        <v>287</v>
      </c>
      <c r="D98" s="108">
        <v>20.16</v>
      </c>
      <c r="E98" s="108">
        <v>5785.92</v>
      </c>
      <c r="F98" s="109" t="s">
        <v>12</v>
      </c>
    </row>
    <row r="99" spans="2:6" ht="12.5">
      <c r="B99" s="34">
        <v>45805.640104166669</v>
      </c>
      <c r="C99" s="107">
        <v>275</v>
      </c>
      <c r="D99" s="108">
        <v>20.14</v>
      </c>
      <c r="E99" s="108">
        <v>5538.5</v>
      </c>
      <c r="F99" s="109" t="s">
        <v>12</v>
      </c>
    </row>
    <row r="100" spans="2:6" ht="12.5">
      <c r="B100" s="34">
        <v>45805.643472222226</v>
      </c>
      <c r="C100" s="107">
        <v>273</v>
      </c>
      <c r="D100" s="108">
        <v>20.14</v>
      </c>
      <c r="E100" s="108">
        <v>5498.22</v>
      </c>
      <c r="F100" s="109" t="s">
        <v>12</v>
      </c>
    </row>
    <row r="101" spans="2:6" ht="12.5">
      <c r="B101" s="34">
        <v>45805.646412037036</v>
      </c>
      <c r="C101" s="107">
        <v>742</v>
      </c>
      <c r="D101" s="108">
        <v>20.14</v>
      </c>
      <c r="E101" s="108">
        <v>14943.880000000001</v>
      </c>
      <c r="F101" s="109" t="s">
        <v>12</v>
      </c>
    </row>
    <row r="102" spans="2:6" ht="12.5">
      <c r="B102" s="34">
        <v>45805.647222222222</v>
      </c>
      <c r="C102" s="107">
        <v>276</v>
      </c>
      <c r="D102" s="108">
        <v>20.12</v>
      </c>
      <c r="E102" s="108">
        <v>5553.12</v>
      </c>
      <c r="F102" s="109" t="s">
        <v>12</v>
      </c>
    </row>
    <row r="103" spans="2:6" ht="12.5">
      <c r="B103" s="34">
        <v>45805.650243055556</v>
      </c>
      <c r="C103" s="107">
        <v>245</v>
      </c>
      <c r="D103" s="108">
        <v>20.100000000000001</v>
      </c>
      <c r="E103" s="108">
        <v>4924.5</v>
      </c>
      <c r="F103" s="109" t="s">
        <v>12</v>
      </c>
    </row>
    <row r="104" spans="2:6" ht="12.5">
      <c r="B104" s="34">
        <v>45805.651226851849</v>
      </c>
      <c r="C104" s="107">
        <v>457</v>
      </c>
      <c r="D104" s="108">
        <v>20.059999999999999</v>
      </c>
      <c r="E104" s="108">
        <v>9167.42</v>
      </c>
      <c r="F104" s="109" t="s">
        <v>12</v>
      </c>
    </row>
    <row r="105" spans="2:6" ht="12.5">
      <c r="B105" s="34">
        <v>45805.651226851849</v>
      </c>
      <c r="C105" s="107">
        <v>272</v>
      </c>
      <c r="D105" s="108">
        <v>20.079999999999998</v>
      </c>
      <c r="E105" s="108">
        <v>5461.7599999999993</v>
      </c>
      <c r="F105" s="109" t="s">
        <v>12</v>
      </c>
    </row>
    <row r="106" spans="2:6" ht="12.5">
      <c r="B106" s="34">
        <v>45805.65357638889</v>
      </c>
      <c r="C106" s="107">
        <v>253</v>
      </c>
      <c r="D106" s="108">
        <v>20.059999999999999</v>
      </c>
      <c r="E106" s="108">
        <v>5075.1799999999994</v>
      </c>
      <c r="F106" s="109" t="s">
        <v>12</v>
      </c>
    </row>
    <row r="107" spans="2:6" ht="12.5">
      <c r="B107" s="34">
        <v>45805.658807870372</v>
      </c>
      <c r="C107" s="107">
        <v>90</v>
      </c>
      <c r="D107" s="108">
        <v>20.059999999999999</v>
      </c>
      <c r="E107" s="108">
        <v>1805.3999999999999</v>
      </c>
      <c r="F107" s="109" t="s">
        <v>12</v>
      </c>
    </row>
    <row r="108" spans="2:6" ht="12.5">
      <c r="B108" s="34">
        <v>45805.658807870372</v>
      </c>
      <c r="C108" s="107">
        <v>90</v>
      </c>
      <c r="D108" s="108">
        <v>20.059999999999999</v>
      </c>
      <c r="E108" s="108">
        <v>1805.3999999999999</v>
      </c>
      <c r="F108" s="109" t="s">
        <v>12</v>
      </c>
    </row>
    <row r="109" spans="2:6" ht="12.5">
      <c r="B109" s="34">
        <v>45805.658807870372</v>
      </c>
      <c r="C109" s="107">
        <v>74</v>
      </c>
      <c r="D109" s="108">
        <v>20.059999999999999</v>
      </c>
      <c r="E109" s="108">
        <v>1484.4399999999998</v>
      </c>
      <c r="F109" s="109" t="s">
        <v>12</v>
      </c>
    </row>
    <row r="110" spans="2:6" ht="12.5">
      <c r="B110" s="34">
        <v>45805.658807870372</v>
      </c>
      <c r="C110" s="107">
        <v>327</v>
      </c>
      <c r="D110" s="108">
        <v>20.059999999999999</v>
      </c>
      <c r="E110" s="108">
        <v>6559.62</v>
      </c>
      <c r="F110" s="109" t="s">
        <v>12</v>
      </c>
    </row>
    <row r="111" spans="2:6" ht="12.5">
      <c r="B111" s="34">
        <v>45805.666689814818</v>
      </c>
      <c r="C111" s="107">
        <v>5</v>
      </c>
      <c r="D111" s="108">
        <v>20.14</v>
      </c>
      <c r="E111" s="108">
        <v>100.7</v>
      </c>
      <c r="F111" s="109" t="s">
        <v>12</v>
      </c>
    </row>
    <row r="112" spans="2:6" ht="12.5">
      <c r="B112" s="34">
        <v>45805.667824074073</v>
      </c>
      <c r="C112" s="107">
        <v>39</v>
      </c>
      <c r="D112" s="108">
        <v>20.18</v>
      </c>
      <c r="E112" s="108">
        <v>787.02</v>
      </c>
      <c r="F112" s="109" t="s">
        <v>12</v>
      </c>
    </row>
    <row r="113" spans="2:6" ht="12.5">
      <c r="B113" s="34">
        <v>45805.667824074073</v>
      </c>
      <c r="C113" s="107">
        <v>240</v>
      </c>
      <c r="D113" s="108">
        <v>20.18</v>
      </c>
      <c r="E113" s="108">
        <v>4843.2</v>
      </c>
      <c r="F113" s="109" t="s">
        <v>12</v>
      </c>
    </row>
    <row r="114" spans="2:6" ht="12.5">
      <c r="B114" s="34">
        <v>45805.668553240743</v>
      </c>
      <c r="C114" s="107">
        <v>188</v>
      </c>
      <c r="D114" s="108">
        <v>20.14</v>
      </c>
      <c r="E114" s="108">
        <v>3786.32</v>
      </c>
      <c r="F114" s="109" t="s">
        <v>12</v>
      </c>
    </row>
    <row r="115" spans="2:6" ht="12.5">
      <c r="B115" s="34">
        <v>45805.668622685182</v>
      </c>
      <c r="C115" s="107">
        <v>590</v>
      </c>
      <c r="D115" s="108">
        <v>20.14</v>
      </c>
      <c r="E115" s="108">
        <v>11882.6</v>
      </c>
      <c r="F115" s="109" t="s">
        <v>12</v>
      </c>
    </row>
    <row r="116" spans="2:6" ht="12.5">
      <c r="B116" s="34">
        <v>45805.668923611112</v>
      </c>
      <c r="C116" s="107">
        <v>239</v>
      </c>
      <c r="D116" s="108">
        <v>20.14</v>
      </c>
      <c r="E116" s="108">
        <v>4813.46</v>
      </c>
      <c r="F116" s="109" t="s">
        <v>12</v>
      </c>
    </row>
    <row r="117" spans="2:6" ht="12.5">
      <c r="B117" s="34">
        <v>45805.674988425926</v>
      </c>
      <c r="C117" s="107">
        <v>243</v>
      </c>
      <c r="D117" s="108">
        <v>20.14</v>
      </c>
      <c r="E117" s="108">
        <v>4894.0200000000004</v>
      </c>
      <c r="F117" s="109" t="s">
        <v>12</v>
      </c>
    </row>
    <row r="118" spans="2:6" ht="12.5">
      <c r="B118" s="34">
        <v>45805.674988425926</v>
      </c>
      <c r="C118" s="107">
        <v>243</v>
      </c>
      <c r="D118" s="108">
        <v>20.14</v>
      </c>
      <c r="E118" s="108">
        <v>4894.0200000000004</v>
      </c>
      <c r="F118" s="109" t="s">
        <v>12</v>
      </c>
    </row>
    <row r="119" spans="2:6" ht="12.5">
      <c r="B119" s="34">
        <v>45805.681504629632</v>
      </c>
      <c r="C119" s="107">
        <v>249</v>
      </c>
      <c r="D119" s="108">
        <v>20.12</v>
      </c>
      <c r="E119" s="108">
        <v>5009.88</v>
      </c>
      <c r="F119" s="109" t="s">
        <v>12</v>
      </c>
    </row>
    <row r="120" spans="2:6" ht="12.5">
      <c r="B120" s="34">
        <v>45805.681504629632</v>
      </c>
      <c r="C120" s="107">
        <v>52</v>
      </c>
      <c r="D120" s="108">
        <v>20.12</v>
      </c>
      <c r="E120" s="108">
        <v>1046.24</v>
      </c>
      <c r="F120" s="109" t="s">
        <v>12</v>
      </c>
    </row>
    <row r="121" spans="2:6" ht="12.5">
      <c r="B121" s="34">
        <v>45805.681504629632</v>
      </c>
      <c r="C121" s="107">
        <v>255</v>
      </c>
      <c r="D121" s="108">
        <v>20.12</v>
      </c>
      <c r="E121" s="108">
        <v>5130.6000000000004</v>
      </c>
      <c r="F121" s="109" t="s">
        <v>12</v>
      </c>
    </row>
    <row r="122" spans="2:6" ht="12.5">
      <c r="B122" s="34">
        <v>45805.681504629632</v>
      </c>
      <c r="C122" s="107">
        <v>203</v>
      </c>
      <c r="D122" s="108">
        <v>20.12</v>
      </c>
      <c r="E122" s="108">
        <v>4084.36</v>
      </c>
      <c r="F122" s="109" t="s">
        <v>12</v>
      </c>
    </row>
    <row r="123" spans="2:6" ht="12.5">
      <c r="B123" s="34">
        <v>45805.686284722222</v>
      </c>
      <c r="C123" s="107">
        <v>247</v>
      </c>
      <c r="D123" s="108">
        <v>20.100000000000001</v>
      </c>
      <c r="E123" s="108">
        <v>4964.7000000000007</v>
      </c>
      <c r="F123" s="109" t="s">
        <v>12</v>
      </c>
    </row>
    <row r="124" spans="2:6" ht="12.5">
      <c r="B124" s="34">
        <v>45805.687777777777</v>
      </c>
      <c r="C124" s="107">
        <v>11</v>
      </c>
      <c r="D124" s="108">
        <v>20.100000000000001</v>
      </c>
      <c r="E124" s="108">
        <v>221.10000000000002</v>
      </c>
      <c r="F124" s="109" t="s">
        <v>12</v>
      </c>
    </row>
    <row r="125" spans="2:6" ht="12.5">
      <c r="B125" s="34">
        <v>45805.698703703703</v>
      </c>
      <c r="C125" s="107">
        <v>723</v>
      </c>
      <c r="D125" s="108">
        <v>20.12</v>
      </c>
      <c r="E125" s="108">
        <v>14546.76</v>
      </c>
      <c r="F125" s="109" t="s">
        <v>12</v>
      </c>
    </row>
    <row r="126" spans="2:6" ht="12.5">
      <c r="B126" s="34">
        <v>45805.700069444443</v>
      </c>
      <c r="C126" s="107">
        <v>265</v>
      </c>
      <c r="D126" s="108">
        <v>20.12</v>
      </c>
      <c r="E126" s="108">
        <v>5331.8</v>
      </c>
      <c r="F126" s="109" t="s">
        <v>12</v>
      </c>
    </row>
    <row r="127" spans="2:6" ht="12.5">
      <c r="B127" s="34">
        <v>45805.702523148146</v>
      </c>
      <c r="C127" s="107">
        <v>260</v>
      </c>
      <c r="D127" s="108">
        <v>20.12</v>
      </c>
      <c r="E127" s="108">
        <v>5231.2</v>
      </c>
      <c r="F127" s="109" t="s">
        <v>12</v>
      </c>
    </row>
    <row r="128" spans="2:6" ht="12.5">
      <c r="B128" s="34">
        <v>45805.709386574075</v>
      </c>
      <c r="C128" s="107">
        <v>588</v>
      </c>
      <c r="D128" s="108">
        <v>20.12</v>
      </c>
      <c r="E128" s="108">
        <v>11830.560000000001</v>
      </c>
      <c r="F128" s="109" t="s">
        <v>12</v>
      </c>
    </row>
    <row r="129" spans="2:6" ht="12.5">
      <c r="B129" s="34">
        <v>45805.714583333334</v>
      </c>
      <c r="C129" s="107">
        <v>91</v>
      </c>
      <c r="D129" s="108">
        <v>20.16</v>
      </c>
      <c r="E129" s="108">
        <v>1834.56</v>
      </c>
      <c r="F129" s="109" t="s">
        <v>12</v>
      </c>
    </row>
    <row r="130" spans="2:6" ht="12.5">
      <c r="B130" s="34">
        <v>45805.714583333334</v>
      </c>
      <c r="C130" s="107">
        <v>277</v>
      </c>
      <c r="D130" s="108">
        <v>20.16</v>
      </c>
      <c r="E130" s="108">
        <v>5584.32</v>
      </c>
      <c r="F130" s="109" t="s">
        <v>12</v>
      </c>
    </row>
    <row r="131" spans="2:6" ht="12.5">
      <c r="B131" s="34">
        <v>45805.714583333334</v>
      </c>
      <c r="C131" s="107">
        <v>182</v>
      </c>
      <c r="D131" s="108">
        <v>20.16</v>
      </c>
      <c r="E131" s="108">
        <v>3669.12</v>
      </c>
      <c r="F131" s="109" t="s">
        <v>12</v>
      </c>
    </row>
    <row r="132" spans="2:6" ht="12.5">
      <c r="B132" s="34">
        <v>45805.715694444443</v>
      </c>
      <c r="C132" s="107">
        <v>285</v>
      </c>
      <c r="D132" s="108">
        <v>20.16</v>
      </c>
      <c r="E132" s="108">
        <v>5745.6</v>
      </c>
      <c r="F132" s="109" t="s">
        <v>12</v>
      </c>
    </row>
    <row r="133" spans="2:6" ht="12.5">
      <c r="B133" s="34">
        <v>45805.71769675926</v>
      </c>
      <c r="C133" s="107">
        <v>275</v>
      </c>
      <c r="D133" s="108">
        <v>20.16</v>
      </c>
      <c r="E133" s="108">
        <v>5544</v>
      </c>
      <c r="F133" s="109" t="s">
        <v>12</v>
      </c>
    </row>
    <row r="134" spans="2:6" ht="12.5">
      <c r="B134" s="34">
        <v>45805.722256944442</v>
      </c>
      <c r="C134" s="107">
        <v>354</v>
      </c>
      <c r="D134" s="108">
        <v>20.16</v>
      </c>
      <c r="E134" s="108">
        <v>7136.64</v>
      </c>
      <c r="F134" s="109" t="s">
        <v>12</v>
      </c>
    </row>
    <row r="135" spans="2:6" ht="12.5">
      <c r="B135" s="34">
        <v>45805.722592592596</v>
      </c>
      <c r="C135" s="107">
        <v>267</v>
      </c>
      <c r="D135" s="108">
        <v>20.16</v>
      </c>
      <c r="E135" s="108">
        <v>5382.72</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5">
      <c r="B17" s="26">
        <v>45804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45804.378472222219</v>
      </c>
      <c r="C20" s="107">
        <v>60</v>
      </c>
      <c r="D20" s="108">
        <v>19.489999999999998</v>
      </c>
      <c r="E20" s="108">
        <v>1169.3999999999999</v>
      </c>
      <c r="F20" s="109" t="s">
        <v>12</v>
      </c>
      <c r="G20" s="87"/>
      <c r="H20" s="86"/>
      <c r="I20" s="86"/>
      <c r="J20" s="86"/>
      <c r="K20" s="86"/>
    </row>
    <row r="21" spans="2:12" ht="12.5">
      <c r="B21" s="34">
        <v>45804.380370370367</v>
      </c>
      <c r="C21" s="107">
        <v>84</v>
      </c>
      <c r="D21" s="108">
        <v>19.47</v>
      </c>
      <c r="E21" s="108">
        <v>1635.48</v>
      </c>
      <c r="F21" s="109" t="s">
        <v>12</v>
      </c>
    </row>
    <row r="22" spans="2:12" ht="12.5">
      <c r="B22" s="34">
        <v>45804.380370370367</v>
      </c>
      <c r="C22" s="107">
        <v>477</v>
      </c>
      <c r="D22" s="108">
        <v>19.47</v>
      </c>
      <c r="E22" s="108">
        <v>9287.1899999999987</v>
      </c>
      <c r="F22" s="109" t="s">
        <v>12</v>
      </c>
    </row>
    <row r="23" spans="2:12" ht="12.5">
      <c r="B23" s="34">
        <v>45804.380370370367</v>
      </c>
      <c r="C23" s="107">
        <v>477</v>
      </c>
      <c r="D23" s="108">
        <v>19.47</v>
      </c>
      <c r="E23" s="108">
        <v>9287.1899999999987</v>
      </c>
      <c r="F23" s="109" t="s">
        <v>12</v>
      </c>
    </row>
    <row r="24" spans="2:12" ht="12.5">
      <c r="B24" s="34">
        <v>45804.386620370373</v>
      </c>
      <c r="C24" s="107">
        <v>189</v>
      </c>
      <c r="D24" s="108">
        <v>19.52</v>
      </c>
      <c r="E24" s="108">
        <v>3689.2799999999997</v>
      </c>
      <c r="F24" s="109" t="s">
        <v>12</v>
      </c>
    </row>
    <row r="25" spans="2:12" ht="12.5">
      <c r="B25" s="34">
        <v>45804.386620370373</v>
      </c>
      <c r="C25" s="107">
        <v>189</v>
      </c>
      <c r="D25" s="108">
        <v>19.52</v>
      </c>
      <c r="E25" s="108">
        <v>3689.2799999999997</v>
      </c>
      <c r="F25" s="109" t="s">
        <v>12</v>
      </c>
    </row>
    <row r="26" spans="2:12" ht="12.5">
      <c r="B26" s="34">
        <v>45804.386620370373</v>
      </c>
      <c r="C26" s="107">
        <v>140</v>
      </c>
      <c r="D26" s="108">
        <v>19.52</v>
      </c>
      <c r="E26" s="108">
        <v>2732.7999999999997</v>
      </c>
      <c r="F26" s="109" t="s">
        <v>12</v>
      </c>
    </row>
    <row r="27" spans="2:12" ht="12.5">
      <c r="B27" s="34">
        <v>45804.391099537039</v>
      </c>
      <c r="C27" s="107">
        <v>509</v>
      </c>
      <c r="D27" s="108">
        <v>19.649999999999999</v>
      </c>
      <c r="E27" s="108">
        <v>10001.849999999999</v>
      </c>
      <c r="F27" s="109" t="s">
        <v>12</v>
      </c>
    </row>
    <row r="28" spans="2:12" ht="12.5">
      <c r="B28" s="34">
        <v>45804.395543981482</v>
      </c>
      <c r="C28" s="107">
        <v>237</v>
      </c>
      <c r="D28" s="108">
        <v>19.63</v>
      </c>
      <c r="E28" s="108">
        <v>4652.3099999999995</v>
      </c>
      <c r="F28" s="109" t="s">
        <v>12</v>
      </c>
    </row>
    <row r="29" spans="2:12" ht="12.5">
      <c r="B29" s="34">
        <v>45804.395543981482</v>
      </c>
      <c r="C29" s="107">
        <v>254</v>
      </c>
      <c r="D29" s="108">
        <v>19.63</v>
      </c>
      <c r="E29" s="108">
        <v>4986.0199999999995</v>
      </c>
      <c r="F29" s="109" t="s">
        <v>12</v>
      </c>
    </row>
    <row r="30" spans="2:12" ht="12.5">
      <c r="B30" s="34">
        <v>45804.400636574072</v>
      </c>
      <c r="C30" s="107">
        <v>268</v>
      </c>
      <c r="D30" s="108">
        <v>19.68</v>
      </c>
      <c r="E30" s="108">
        <v>5274.24</v>
      </c>
      <c r="F30" s="109" t="s">
        <v>12</v>
      </c>
    </row>
    <row r="31" spans="2:12" ht="12.5">
      <c r="B31" s="34">
        <v>45804.402708333335</v>
      </c>
      <c r="C31" s="107">
        <v>245</v>
      </c>
      <c r="D31" s="108">
        <v>19.690000000000001</v>
      </c>
      <c r="E31" s="108">
        <v>4824.05</v>
      </c>
      <c r="F31" s="109" t="s">
        <v>12</v>
      </c>
    </row>
    <row r="32" spans="2:12" ht="12.5">
      <c r="B32" s="34">
        <v>45804.403807870367</v>
      </c>
      <c r="C32" s="107">
        <v>400</v>
      </c>
      <c r="D32" s="108">
        <v>19.71</v>
      </c>
      <c r="E32" s="108">
        <v>7884</v>
      </c>
      <c r="F32" s="109" t="s">
        <v>12</v>
      </c>
    </row>
    <row r="33" spans="2:6" ht="12.5">
      <c r="B33" s="34">
        <v>45804.403807870367</v>
      </c>
      <c r="C33" s="107">
        <v>76</v>
      </c>
      <c r="D33" s="108">
        <v>19.71</v>
      </c>
      <c r="E33" s="108">
        <v>1497.96</v>
      </c>
      <c r="F33" s="109" t="s">
        <v>12</v>
      </c>
    </row>
    <row r="34" spans="2:6" ht="12.5">
      <c r="B34" s="34">
        <v>45804.403807870367</v>
      </c>
      <c r="C34" s="107">
        <v>468</v>
      </c>
      <c r="D34" s="108">
        <v>19.71</v>
      </c>
      <c r="E34" s="108">
        <v>9224.2800000000007</v>
      </c>
      <c r="F34" s="109" t="s">
        <v>12</v>
      </c>
    </row>
    <row r="35" spans="2:6" ht="12.5">
      <c r="B35" s="34">
        <v>45804.410150462965</v>
      </c>
      <c r="C35" s="107">
        <v>250</v>
      </c>
      <c r="D35" s="108">
        <v>19.71</v>
      </c>
      <c r="E35" s="108">
        <v>4927.5</v>
      </c>
      <c r="F35" s="109" t="s">
        <v>12</v>
      </c>
    </row>
    <row r="36" spans="2:6" ht="12.5">
      <c r="B36" s="34">
        <v>45804.410150462965</v>
      </c>
      <c r="C36" s="107">
        <v>255</v>
      </c>
      <c r="D36" s="108">
        <v>19.71</v>
      </c>
      <c r="E36" s="108">
        <v>5026.05</v>
      </c>
      <c r="F36" s="109" t="s">
        <v>12</v>
      </c>
    </row>
    <row r="37" spans="2:6" ht="12.5">
      <c r="B37" s="34">
        <v>45804.414027777777</v>
      </c>
      <c r="C37" s="107">
        <v>494</v>
      </c>
      <c r="D37" s="108">
        <v>19.72</v>
      </c>
      <c r="E37" s="108">
        <v>9741.68</v>
      </c>
      <c r="F37" s="109" t="s">
        <v>12</v>
      </c>
    </row>
    <row r="38" spans="2:6" ht="12.5">
      <c r="B38" s="34">
        <v>45804.420023148145</v>
      </c>
      <c r="C38" s="107">
        <v>256</v>
      </c>
      <c r="D38" s="108">
        <v>19.71</v>
      </c>
      <c r="E38" s="108">
        <v>5045.76</v>
      </c>
      <c r="F38" s="109" t="s">
        <v>12</v>
      </c>
    </row>
    <row r="39" spans="2:6" ht="12.5">
      <c r="B39" s="34">
        <v>45804.420023148145</v>
      </c>
      <c r="C39" s="107">
        <v>245</v>
      </c>
      <c r="D39" s="108">
        <v>19.71</v>
      </c>
      <c r="E39" s="108">
        <v>4828.95</v>
      </c>
      <c r="F39" s="109" t="s">
        <v>12</v>
      </c>
    </row>
    <row r="40" spans="2:6" ht="12.5">
      <c r="B40" s="34">
        <v>45804.425127314818</v>
      </c>
      <c r="C40" s="107">
        <v>246</v>
      </c>
      <c r="D40" s="108">
        <v>19.690000000000001</v>
      </c>
      <c r="E40" s="108">
        <v>4843.7400000000007</v>
      </c>
      <c r="F40" s="109" t="s">
        <v>12</v>
      </c>
    </row>
    <row r="41" spans="2:6" ht="12.5">
      <c r="B41" s="34">
        <v>45804.425127314818</v>
      </c>
      <c r="C41" s="107">
        <v>240</v>
      </c>
      <c r="D41" s="108">
        <v>19.690000000000001</v>
      </c>
      <c r="E41" s="108">
        <v>4725.6000000000004</v>
      </c>
      <c r="F41" s="109" t="s">
        <v>12</v>
      </c>
    </row>
    <row r="42" spans="2:6" ht="12.5">
      <c r="B42" s="34">
        <v>45804.435567129629</v>
      </c>
      <c r="C42" s="107">
        <v>260</v>
      </c>
      <c r="D42" s="108">
        <v>19.739999999999998</v>
      </c>
      <c r="E42" s="108">
        <v>5132.3999999999996</v>
      </c>
      <c r="F42" s="109" t="s">
        <v>12</v>
      </c>
    </row>
    <row r="43" spans="2:6" ht="12.5">
      <c r="B43" s="34">
        <v>45804.438391203701</v>
      </c>
      <c r="C43" s="107">
        <v>249</v>
      </c>
      <c r="D43" s="108">
        <v>19.739999999999998</v>
      </c>
      <c r="E43" s="108">
        <v>4915.2599999999993</v>
      </c>
      <c r="F43" s="109" t="s">
        <v>12</v>
      </c>
    </row>
    <row r="44" spans="2:6" ht="12.5">
      <c r="B44" s="34">
        <v>45804.439189814817</v>
      </c>
      <c r="C44" s="107">
        <v>538</v>
      </c>
      <c r="D44" s="108">
        <v>19.739999999999998</v>
      </c>
      <c r="E44" s="108">
        <v>10620.119999999999</v>
      </c>
      <c r="F44" s="109" t="s">
        <v>12</v>
      </c>
    </row>
    <row r="45" spans="2:6" ht="12.5">
      <c r="B45" s="34">
        <v>45804.43922453704</v>
      </c>
      <c r="C45" s="107">
        <v>235</v>
      </c>
      <c r="D45" s="108">
        <v>19.73</v>
      </c>
      <c r="E45" s="108">
        <v>4636.55</v>
      </c>
      <c r="F45" s="109" t="s">
        <v>12</v>
      </c>
    </row>
    <row r="46" spans="2:6" ht="12.5">
      <c r="B46" s="34">
        <v>45804.448680555557</v>
      </c>
      <c r="C46" s="107">
        <v>235</v>
      </c>
      <c r="D46" s="108">
        <v>19.690000000000001</v>
      </c>
      <c r="E46" s="108">
        <v>4627.1500000000005</v>
      </c>
      <c r="F46" s="109" t="s">
        <v>12</v>
      </c>
    </row>
    <row r="47" spans="2:6" ht="12.5">
      <c r="B47" s="34">
        <v>45804.450925925928</v>
      </c>
      <c r="C47" s="107">
        <v>229</v>
      </c>
      <c r="D47" s="108">
        <v>19.68</v>
      </c>
      <c r="E47" s="108">
        <v>4506.72</v>
      </c>
      <c r="F47" s="109" t="s">
        <v>12</v>
      </c>
    </row>
    <row r="48" spans="2:6" ht="12.5">
      <c r="B48" s="34">
        <v>45804.450925925928</v>
      </c>
      <c r="C48" s="107">
        <v>239</v>
      </c>
      <c r="D48" s="108">
        <v>19.68</v>
      </c>
      <c r="E48" s="108">
        <v>4703.5199999999995</v>
      </c>
      <c r="F48" s="109" t="s">
        <v>12</v>
      </c>
    </row>
    <row r="49" spans="2:6" ht="12.5">
      <c r="B49" s="34">
        <v>45804.458078703705</v>
      </c>
      <c r="C49" s="107">
        <v>242</v>
      </c>
      <c r="D49" s="108">
        <v>19.690000000000001</v>
      </c>
      <c r="E49" s="108">
        <v>4764.9800000000005</v>
      </c>
      <c r="F49" s="109" t="s">
        <v>12</v>
      </c>
    </row>
    <row r="50" spans="2:6" ht="12.5">
      <c r="B50" s="34">
        <v>45804.458078703705</v>
      </c>
      <c r="C50" s="107">
        <v>240</v>
      </c>
      <c r="D50" s="108">
        <v>19.690000000000001</v>
      </c>
      <c r="E50" s="108">
        <v>4725.6000000000004</v>
      </c>
      <c r="F50" s="109" t="s">
        <v>12</v>
      </c>
    </row>
    <row r="51" spans="2:6" ht="12.5">
      <c r="B51" s="34">
        <v>45804.475729166668</v>
      </c>
      <c r="C51" s="107">
        <v>229</v>
      </c>
      <c r="D51" s="108">
        <v>19.72</v>
      </c>
      <c r="E51" s="108">
        <v>4515.88</v>
      </c>
      <c r="F51" s="109" t="s">
        <v>12</v>
      </c>
    </row>
    <row r="52" spans="2:6" ht="12.5">
      <c r="B52" s="34">
        <v>45804.475729166668</v>
      </c>
      <c r="C52" s="107">
        <v>277</v>
      </c>
      <c r="D52" s="108">
        <v>19.72</v>
      </c>
      <c r="E52" s="108">
        <v>5462.44</v>
      </c>
      <c r="F52" s="109" t="s">
        <v>12</v>
      </c>
    </row>
    <row r="53" spans="2:6" ht="12.5">
      <c r="B53" s="34">
        <v>45804.475729166668</v>
      </c>
      <c r="C53" s="107">
        <v>229</v>
      </c>
      <c r="D53" s="108">
        <v>19.72</v>
      </c>
      <c r="E53" s="108">
        <v>4515.88</v>
      </c>
      <c r="F53" s="109" t="s">
        <v>12</v>
      </c>
    </row>
    <row r="54" spans="2:6" ht="12.5">
      <c r="B54" s="34">
        <v>45804.478819444441</v>
      </c>
      <c r="C54" s="107">
        <v>238</v>
      </c>
      <c r="D54" s="108">
        <v>19.75</v>
      </c>
      <c r="E54" s="108">
        <v>4700.5</v>
      </c>
      <c r="F54" s="109" t="s">
        <v>12</v>
      </c>
    </row>
    <row r="55" spans="2:6" ht="12.5">
      <c r="B55" s="34">
        <v>45804.493402777778</v>
      </c>
      <c r="C55" s="107">
        <v>251</v>
      </c>
      <c r="D55" s="108">
        <v>19.77</v>
      </c>
      <c r="E55" s="108">
        <v>4962.2699999999995</v>
      </c>
      <c r="F55" s="109" t="s">
        <v>12</v>
      </c>
    </row>
    <row r="56" spans="2:6" ht="12.5">
      <c r="B56" s="34">
        <v>45804.493402777778</v>
      </c>
      <c r="C56" s="107">
        <v>32</v>
      </c>
      <c r="D56" s="108">
        <v>19.77</v>
      </c>
      <c r="E56" s="108">
        <v>632.64</v>
      </c>
      <c r="F56" s="109" t="s">
        <v>12</v>
      </c>
    </row>
    <row r="57" spans="2:6" ht="12.5">
      <c r="B57" s="34">
        <v>45804.493402777778</v>
      </c>
      <c r="C57" s="107">
        <v>251</v>
      </c>
      <c r="D57" s="108">
        <v>19.77</v>
      </c>
      <c r="E57" s="108">
        <v>4962.2699999999995</v>
      </c>
      <c r="F57" s="109" t="s">
        <v>12</v>
      </c>
    </row>
    <row r="58" spans="2:6" ht="12.5">
      <c r="B58" s="34">
        <v>45804.493402777778</v>
      </c>
      <c r="C58" s="107">
        <v>32</v>
      </c>
      <c r="D58" s="108">
        <v>19.77</v>
      </c>
      <c r="E58" s="108">
        <v>632.64</v>
      </c>
      <c r="F58" s="109" t="s">
        <v>12</v>
      </c>
    </row>
    <row r="59" spans="2:6" ht="12.5">
      <c r="B59" s="34">
        <v>45804.493449074071</v>
      </c>
      <c r="C59" s="107">
        <v>194</v>
      </c>
      <c r="D59" s="108">
        <v>19.77</v>
      </c>
      <c r="E59" s="108">
        <v>3835.38</v>
      </c>
      <c r="F59" s="109" t="s">
        <v>12</v>
      </c>
    </row>
    <row r="60" spans="2:6" ht="12.5">
      <c r="B60" s="34">
        <v>45804.498518518521</v>
      </c>
      <c r="C60" s="107">
        <v>261</v>
      </c>
      <c r="D60" s="108">
        <v>19.77</v>
      </c>
      <c r="E60" s="108">
        <v>5159.97</v>
      </c>
      <c r="F60" s="109" t="s">
        <v>12</v>
      </c>
    </row>
    <row r="61" spans="2:6" ht="12.5">
      <c r="B61" s="34">
        <v>45804.511180555557</v>
      </c>
      <c r="C61" s="107">
        <v>242</v>
      </c>
      <c r="D61" s="108">
        <v>19.77</v>
      </c>
      <c r="E61" s="108">
        <v>4784.34</v>
      </c>
      <c r="F61" s="109" t="s">
        <v>12</v>
      </c>
    </row>
    <row r="62" spans="2:6" ht="12.5">
      <c r="B62" s="34">
        <v>45804.514236111114</v>
      </c>
      <c r="C62" s="107">
        <v>239</v>
      </c>
      <c r="D62" s="108">
        <v>19.760000000000002</v>
      </c>
      <c r="E62" s="108">
        <v>4722.6400000000003</v>
      </c>
      <c r="F62" s="109" t="s">
        <v>12</v>
      </c>
    </row>
    <row r="63" spans="2:6" ht="12.5">
      <c r="B63" s="34">
        <v>45804.514236111114</v>
      </c>
      <c r="C63" s="107">
        <v>458</v>
      </c>
      <c r="D63" s="108">
        <v>19.77</v>
      </c>
      <c r="E63" s="108">
        <v>9054.66</v>
      </c>
      <c r="F63" s="109" t="s">
        <v>12</v>
      </c>
    </row>
    <row r="64" spans="2:6" ht="12.5">
      <c r="B64" s="34">
        <v>45804.530011574076</v>
      </c>
      <c r="C64" s="107">
        <v>230</v>
      </c>
      <c r="D64" s="108">
        <v>19.79</v>
      </c>
      <c r="E64" s="108">
        <v>4551.7</v>
      </c>
      <c r="F64" s="109" t="s">
        <v>12</v>
      </c>
    </row>
    <row r="65" spans="2:6" ht="12.5">
      <c r="B65" s="34">
        <v>45804.530011574076</v>
      </c>
      <c r="C65" s="107">
        <v>75</v>
      </c>
      <c r="D65" s="108">
        <v>19.79</v>
      </c>
      <c r="E65" s="108">
        <v>1484.25</v>
      </c>
      <c r="F65" s="109" t="s">
        <v>12</v>
      </c>
    </row>
    <row r="66" spans="2:6" ht="12.5">
      <c r="B66" s="34">
        <v>45804.530011574076</v>
      </c>
      <c r="C66" s="107">
        <v>434</v>
      </c>
      <c r="D66" s="108">
        <v>19.79</v>
      </c>
      <c r="E66" s="108">
        <v>8588.8599999999988</v>
      </c>
      <c r="F66" s="109" t="s">
        <v>12</v>
      </c>
    </row>
    <row r="67" spans="2:6" ht="12.5">
      <c r="B67" s="34">
        <v>45804.530555555553</v>
      </c>
      <c r="C67" s="107">
        <v>229</v>
      </c>
      <c r="D67" s="108">
        <v>19.809999999999999</v>
      </c>
      <c r="E67" s="108">
        <v>4536.49</v>
      </c>
      <c r="F67" s="109" t="s">
        <v>12</v>
      </c>
    </row>
    <row r="68" spans="2:6" ht="12.5">
      <c r="B68" s="34">
        <v>45804.538194444445</v>
      </c>
      <c r="C68" s="107">
        <v>243</v>
      </c>
      <c r="D68" s="108">
        <v>19.82</v>
      </c>
      <c r="E68" s="108">
        <v>4816.26</v>
      </c>
      <c r="F68" s="109" t="s">
        <v>12</v>
      </c>
    </row>
    <row r="69" spans="2:6" ht="12.5">
      <c r="B69" s="34">
        <v>45804.542650462965</v>
      </c>
      <c r="C69" s="107">
        <v>238</v>
      </c>
      <c r="D69" s="108">
        <v>19.829999999999998</v>
      </c>
      <c r="E69" s="108">
        <v>4719.54</v>
      </c>
      <c r="F69" s="109" t="s">
        <v>12</v>
      </c>
    </row>
    <row r="70" spans="2:6" ht="12.5">
      <c r="B70" s="34">
        <v>45804.546932870369</v>
      </c>
      <c r="C70" s="107">
        <v>176</v>
      </c>
      <c r="D70" s="108">
        <v>19.809999999999999</v>
      </c>
      <c r="E70" s="108">
        <v>3486.56</v>
      </c>
      <c r="F70" s="109" t="s">
        <v>12</v>
      </c>
    </row>
    <row r="71" spans="2:6" ht="12.5">
      <c r="B71" s="34">
        <v>45804.546932870369</v>
      </c>
      <c r="C71" s="107">
        <v>68</v>
      </c>
      <c r="D71" s="108">
        <v>19.809999999999999</v>
      </c>
      <c r="E71" s="108">
        <v>1347.08</v>
      </c>
      <c r="F71" s="109" t="s">
        <v>12</v>
      </c>
    </row>
    <row r="72" spans="2:6" ht="12.5">
      <c r="B72" s="34">
        <v>45804.553749999999</v>
      </c>
      <c r="C72" s="107">
        <v>248</v>
      </c>
      <c r="D72" s="108">
        <v>19.82</v>
      </c>
      <c r="E72" s="108">
        <v>4915.3599999999997</v>
      </c>
      <c r="F72" s="109" t="s">
        <v>12</v>
      </c>
    </row>
    <row r="73" spans="2:6" ht="12.5">
      <c r="B73" s="34">
        <v>45804.558981481481</v>
      </c>
      <c r="C73" s="107">
        <v>230</v>
      </c>
      <c r="D73" s="108">
        <v>19.809999999999999</v>
      </c>
      <c r="E73" s="108">
        <v>4556.2999999999993</v>
      </c>
      <c r="F73" s="109" t="s">
        <v>12</v>
      </c>
    </row>
    <row r="74" spans="2:6" ht="12.5">
      <c r="B74" s="34">
        <v>45804.558981481481</v>
      </c>
      <c r="C74" s="107">
        <v>240</v>
      </c>
      <c r="D74" s="108">
        <v>19.809999999999999</v>
      </c>
      <c r="E74" s="108">
        <v>4754.3999999999996</v>
      </c>
      <c r="F74" s="109" t="s">
        <v>12</v>
      </c>
    </row>
    <row r="75" spans="2:6" ht="12.5">
      <c r="B75" s="34">
        <v>45804.566481481481</v>
      </c>
      <c r="C75" s="107">
        <v>236</v>
      </c>
      <c r="D75" s="108">
        <v>19.8</v>
      </c>
      <c r="E75" s="108">
        <v>4672.8</v>
      </c>
      <c r="F75" s="109" t="s">
        <v>12</v>
      </c>
    </row>
    <row r="76" spans="2:6" ht="12.5">
      <c r="B76" s="34">
        <v>45804.582094907404</v>
      </c>
      <c r="C76" s="107">
        <v>136</v>
      </c>
      <c r="D76" s="108">
        <v>19.86</v>
      </c>
      <c r="E76" s="108">
        <v>2700.96</v>
      </c>
      <c r="F76" s="109" t="s">
        <v>12</v>
      </c>
    </row>
    <row r="77" spans="2:6" ht="12.5">
      <c r="B77" s="34">
        <v>45804.586168981485</v>
      </c>
      <c r="C77" s="107">
        <v>100</v>
      </c>
      <c r="D77" s="108">
        <v>19.89</v>
      </c>
      <c r="E77" s="108">
        <v>1989</v>
      </c>
      <c r="F77" s="109" t="s">
        <v>12</v>
      </c>
    </row>
    <row r="78" spans="2:6" ht="12.5">
      <c r="B78" s="34">
        <v>45804.586168981485</v>
      </c>
      <c r="C78" s="107">
        <v>200</v>
      </c>
      <c r="D78" s="108">
        <v>19.89</v>
      </c>
      <c r="E78" s="108">
        <v>3978</v>
      </c>
      <c r="F78" s="109" t="s">
        <v>12</v>
      </c>
    </row>
    <row r="79" spans="2:6" ht="12.5">
      <c r="B79" s="34">
        <v>45804.586331018516</v>
      </c>
      <c r="C79" s="107">
        <v>247</v>
      </c>
      <c r="D79" s="108">
        <v>19.91</v>
      </c>
      <c r="E79" s="108">
        <v>4917.7700000000004</v>
      </c>
      <c r="F79" s="109" t="s">
        <v>12</v>
      </c>
    </row>
    <row r="80" spans="2:6" ht="12.5">
      <c r="B80" s="34">
        <v>45804.58965277778</v>
      </c>
      <c r="C80" s="107">
        <v>107</v>
      </c>
      <c r="D80" s="108">
        <v>19.920000000000002</v>
      </c>
      <c r="E80" s="108">
        <v>2131.44</v>
      </c>
      <c r="F80" s="109" t="s">
        <v>12</v>
      </c>
    </row>
    <row r="81" spans="2:6" ht="12.5">
      <c r="B81" s="34">
        <v>45804.58965277778</v>
      </c>
      <c r="C81" s="107">
        <v>152</v>
      </c>
      <c r="D81" s="108">
        <v>19.920000000000002</v>
      </c>
      <c r="E81" s="108">
        <v>3027.84</v>
      </c>
      <c r="F81" s="109" t="s">
        <v>12</v>
      </c>
    </row>
    <row r="82" spans="2:6" ht="12.5">
      <c r="B82" s="34">
        <v>45804.589745370373</v>
      </c>
      <c r="C82" s="107">
        <v>277</v>
      </c>
      <c r="D82" s="108">
        <v>19.91</v>
      </c>
      <c r="E82" s="108">
        <v>5515.07</v>
      </c>
      <c r="F82" s="109" t="s">
        <v>12</v>
      </c>
    </row>
    <row r="83" spans="2:6" ht="12.5">
      <c r="B83" s="34">
        <v>45804.589745370373</v>
      </c>
      <c r="C83" s="107">
        <v>506</v>
      </c>
      <c r="D83" s="108">
        <v>19.91</v>
      </c>
      <c r="E83" s="108">
        <v>10074.460000000001</v>
      </c>
      <c r="F83" s="109" t="s">
        <v>12</v>
      </c>
    </row>
    <row r="84" spans="2:6" ht="12.5">
      <c r="B84" s="34">
        <v>45804.613958333335</v>
      </c>
      <c r="C84" s="107">
        <v>250</v>
      </c>
      <c r="D84" s="108">
        <v>19.88</v>
      </c>
      <c r="E84" s="108">
        <v>4970</v>
      </c>
      <c r="F84" s="109" t="s">
        <v>12</v>
      </c>
    </row>
    <row r="85" spans="2:6" ht="12.5">
      <c r="B85" s="34">
        <v>45804.639756944445</v>
      </c>
      <c r="C85" s="107">
        <v>34</v>
      </c>
      <c r="D85" s="108">
        <v>19.899999999999999</v>
      </c>
      <c r="E85" s="108">
        <v>676.59999999999991</v>
      </c>
      <c r="F85" s="109" t="s">
        <v>12</v>
      </c>
    </row>
    <row r="86" spans="2:6" ht="12.5">
      <c r="B86" s="34">
        <v>45804.639756944445</v>
      </c>
      <c r="C86" s="107">
        <v>34</v>
      </c>
      <c r="D86" s="108">
        <v>19.899999999999999</v>
      </c>
      <c r="E86" s="108">
        <v>676.59999999999991</v>
      </c>
      <c r="F86" s="109" t="s">
        <v>12</v>
      </c>
    </row>
    <row r="87" spans="2:6" ht="12.5">
      <c r="B87" s="34">
        <v>45804.639756944445</v>
      </c>
      <c r="C87" s="107">
        <v>222</v>
      </c>
      <c r="D87" s="108">
        <v>19.899999999999999</v>
      </c>
      <c r="E87" s="108">
        <v>4417.7999999999993</v>
      </c>
      <c r="F87" s="109" t="s">
        <v>12</v>
      </c>
    </row>
    <row r="88" spans="2:6" ht="12.5">
      <c r="B88" s="34">
        <v>45804.645879629628</v>
      </c>
      <c r="C88" s="107">
        <v>241</v>
      </c>
      <c r="D88" s="108">
        <v>19.899999999999999</v>
      </c>
      <c r="E88" s="108">
        <v>4795.8999999999996</v>
      </c>
      <c r="F88" s="109" t="s">
        <v>12</v>
      </c>
    </row>
    <row r="89" spans="2:6" ht="12.5">
      <c r="B89" s="34">
        <v>45804.656388888892</v>
      </c>
      <c r="C89" s="107">
        <v>238</v>
      </c>
      <c r="D89" s="108">
        <v>19.87</v>
      </c>
      <c r="E89" s="108">
        <v>4729.0600000000004</v>
      </c>
      <c r="F89" s="109" t="s">
        <v>12</v>
      </c>
    </row>
    <row r="90" spans="2:6" ht="12.5">
      <c r="B90" s="34">
        <v>45804.673113425924</v>
      </c>
      <c r="C90" s="107">
        <v>446</v>
      </c>
      <c r="D90" s="108">
        <v>19.89</v>
      </c>
      <c r="E90" s="108">
        <v>8870.94</v>
      </c>
      <c r="F90" s="109" t="s">
        <v>12</v>
      </c>
    </row>
    <row r="91" spans="2:6" ht="12.5">
      <c r="B91" s="34">
        <v>45804.694791666669</v>
      </c>
      <c r="C91" s="107">
        <v>251</v>
      </c>
      <c r="D91" s="108">
        <v>19.920000000000002</v>
      </c>
      <c r="E91" s="108">
        <v>4999.92</v>
      </c>
      <c r="F91" s="109" t="s">
        <v>12</v>
      </c>
    </row>
    <row r="92" spans="2:6" ht="12.5">
      <c r="B92" s="34">
        <v>45804.694791666669</v>
      </c>
      <c r="C92" s="107">
        <v>231</v>
      </c>
      <c r="D92" s="108">
        <v>19.920000000000002</v>
      </c>
      <c r="E92" s="108">
        <v>4601.5200000000004</v>
      </c>
      <c r="F92" s="109" t="s">
        <v>12</v>
      </c>
    </row>
    <row r="93" spans="2:6" ht="12.5">
      <c r="B93" s="34">
        <v>45804.695034722223</v>
      </c>
      <c r="C93" s="107">
        <v>316</v>
      </c>
      <c r="D93" s="108">
        <v>19.920000000000002</v>
      </c>
      <c r="E93" s="108">
        <v>6294.72</v>
      </c>
      <c r="F93" s="109" t="s">
        <v>12</v>
      </c>
    </row>
    <row r="94" spans="2:6" ht="12.5">
      <c r="B94" s="34">
        <v>45804.697175925925</v>
      </c>
      <c r="C94" s="107">
        <v>244</v>
      </c>
      <c r="D94" s="108">
        <v>19.91</v>
      </c>
      <c r="E94" s="108">
        <v>4858.04</v>
      </c>
      <c r="F94" s="109" t="s">
        <v>12</v>
      </c>
    </row>
    <row r="95" spans="2:6" ht="12.5">
      <c r="B95" s="34">
        <v>45804.702939814815</v>
      </c>
      <c r="C95" s="107">
        <v>539</v>
      </c>
      <c r="D95" s="108">
        <v>19.920000000000002</v>
      </c>
      <c r="E95" s="108">
        <v>10736.880000000001</v>
      </c>
      <c r="F95" s="109" t="s">
        <v>12</v>
      </c>
    </row>
    <row r="96" spans="2:6" ht="12.5">
      <c r="B96" s="34">
        <v>45804.702939814815</v>
      </c>
      <c r="C96" s="107">
        <v>243</v>
      </c>
      <c r="D96" s="108">
        <v>19.920000000000002</v>
      </c>
      <c r="E96" s="108">
        <v>4840.5600000000004</v>
      </c>
      <c r="F96" s="109" t="s">
        <v>12</v>
      </c>
    </row>
    <row r="97" spans="2:6" ht="12.5">
      <c r="B97" s="34">
        <v>45804.702939814815</v>
      </c>
      <c r="C97" s="107">
        <v>238</v>
      </c>
      <c r="D97" s="108">
        <v>19.920000000000002</v>
      </c>
      <c r="E97" s="108">
        <v>4740.96</v>
      </c>
      <c r="F97" s="109" t="s">
        <v>12</v>
      </c>
    </row>
    <row r="98" spans="2:6" ht="12.5">
      <c r="B98" s="34">
        <v>45804.709027777775</v>
      </c>
      <c r="C98" s="107">
        <v>153</v>
      </c>
      <c r="D98" s="108">
        <v>19.940000000000001</v>
      </c>
      <c r="E98" s="108">
        <v>3050.82</v>
      </c>
      <c r="F98" s="109" t="s">
        <v>12</v>
      </c>
    </row>
    <row r="99" spans="2:6" ht="12.5">
      <c r="B99" s="34">
        <v>45804.709027777775</v>
      </c>
      <c r="C99" s="107">
        <v>294</v>
      </c>
      <c r="D99" s="108">
        <v>19.940000000000001</v>
      </c>
      <c r="E99" s="108">
        <v>5862.3600000000006</v>
      </c>
      <c r="F99" s="109" t="s">
        <v>12</v>
      </c>
    </row>
    <row r="100" spans="2:6" ht="12.5">
      <c r="B100" s="34">
        <v>45804.709027777775</v>
      </c>
      <c r="C100" s="107">
        <v>260</v>
      </c>
      <c r="D100" s="108">
        <v>19.940000000000001</v>
      </c>
      <c r="E100" s="108">
        <v>5184.4000000000005</v>
      </c>
      <c r="F100" s="109" t="s">
        <v>12</v>
      </c>
    </row>
    <row r="101" spans="2:6" ht="12.5">
      <c r="B101" s="34">
        <v>45804.709027777775</v>
      </c>
      <c r="C101" s="107">
        <v>294</v>
      </c>
      <c r="D101" s="108">
        <v>19.940000000000001</v>
      </c>
      <c r="E101" s="108">
        <v>5862.3600000000006</v>
      </c>
      <c r="F101" s="109" t="s">
        <v>12</v>
      </c>
    </row>
    <row r="102" spans="2:6" ht="12.5">
      <c r="B102" s="34">
        <v>45804.710185185184</v>
      </c>
      <c r="C102" s="107">
        <v>238</v>
      </c>
      <c r="D102" s="108">
        <v>19.95</v>
      </c>
      <c r="E102" s="108">
        <v>4748.0999999999995</v>
      </c>
      <c r="F102" s="109" t="s">
        <v>12</v>
      </c>
    </row>
    <row r="103" spans="2:6" ht="12.5">
      <c r="B103" s="34">
        <v>45804.715277777781</v>
      </c>
      <c r="C103" s="107">
        <v>562</v>
      </c>
      <c r="D103" s="108">
        <v>19.95</v>
      </c>
      <c r="E103" s="108">
        <v>11211.9</v>
      </c>
      <c r="F103" s="109" t="s">
        <v>12</v>
      </c>
    </row>
    <row r="104" spans="2:6" ht="12.5">
      <c r="B104" s="34">
        <v>45804.715300925927</v>
      </c>
      <c r="C104" s="107">
        <v>195</v>
      </c>
      <c r="D104" s="108">
        <v>19.940000000000001</v>
      </c>
      <c r="E104" s="108">
        <v>3888.3</v>
      </c>
      <c r="F104" s="109" t="s">
        <v>12</v>
      </c>
    </row>
    <row r="105" spans="2:6" ht="12.5">
      <c r="B105" s="34">
        <v>45804.715300925927</v>
      </c>
      <c r="C105" s="107">
        <v>76</v>
      </c>
      <c r="D105" s="108">
        <v>19.940000000000001</v>
      </c>
      <c r="E105" s="108">
        <v>1515.44</v>
      </c>
      <c r="F105" s="109" t="s">
        <v>12</v>
      </c>
    </row>
    <row r="106" spans="2:6" ht="12.5">
      <c r="B106" s="34">
        <v>45804.715300925927</v>
      </c>
      <c r="C106" s="107">
        <v>232</v>
      </c>
      <c r="D106" s="108">
        <v>19.940000000000001</v>
      </c>
      <c r="E106" s="108">
        <v>4626.08</v>
      </c>
      <c r="F106" s="109" t="s">
        <v>12</v>
      </c>
    </row>
    <row r="107" spans="2:6" ht="12.5">
      <c r="B107" s="34">
        <v>45804.719930555555</v>
      </c>
      <c r="C107" s="107">
        <v>241</v>
      </c>
      <c r="D107" s="108">
        <v>19.940000000000001</v>
      </c>
      <c r="E107" s="108">
        <v>4805.54</v>
      </c>
      <c r="F107" s="109" t="s">
        <v>12</v>
      </c>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5">
      <c r="B17" s="26">
        <v>45803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45803.38009259259</v>
      </c>
      <c r="C20" s="107">
        <v>529</v>
      </c>
      <c r="D20" s="108">
        <v>19.059999999999999</v>
      </c>
      <c r="E20" s="108">
        <v>10082.74</v>
      </c>
      <c r="F20" s="109" t="s">
        <v>12</v>
      </c>
      <c r="G20" s="87"/>
      <c r="H20" s="86"/>
      <c r="I20" s="86"/>
      <c r="J20" s="86"/>
      <c r="K20" s="86"/>
    </row>
    <row r="21" spans="2:12" ht="12.5">
      <c r="B21" s="34">
        <v>45803.382800925923</v>
      </c>
      <c r="C21" s="107">
        <v>243</v>
      </c>
      <c r="D21" s="108">
        <v>19.07</v>
      </c>
      <c r="E21" s="108">
        <v>4634.01</v>
      </c>
      <c r="F21" s="109" t="s">
        <v>12</v>
      </c>
    </row>
    <row r="22" spans="2:12" ht="12.5">
      <c r="B22" s="34">
        <v>45803.384884259256</v>
      </c>
      <c r="C22" s="107">
        <v>489</v>
      </c>
      <c r="D22" s="108">
        <v>19.05</v>
      </c>
      <c r="E22" s="108">
        <v>9315.4500000000007</v>
      </c>
      <c r="F22" s="109" t="s">
        <v>12</v>
      </c>
    </row>
    <row r="23" spans="2:12" ht="12.5">
      <c r="B23" s="34">
        <v>45803.390115740738</v>
      </c>
      <c r="C23" s="107">
        <v>242</v>
      </c>
      <c r="D23" s="108">
        <v>19.05</v>
      </c>
      <c r="E23" s="108">
        <v>4610.1000000000004</v>
      </c>
      <c r="F23" s="109" t="s">
        <v>12</v>
      </c>
    </row>
    <row r="24" spans="2:12" ht="12.5">
      <c r="B24" s="34">
        <v>45803.391793981478</v>
      </c>
      <c r="C24" s="107">
        <v>60</v>
      </c>
      <c r="D24" s="108">
        <v>19.05</v>
      </c>
      <c r="E24" s="108">
        <v>1143</v>
      </c>
      <c r="F24" s="109" t="s">
        <v>12</v>
      </c>
    </row>
    <row r="25" spans="2:12" ht="12.5">
      <c r="B25" s="34">
        <v>45803.392060185186</v>
      </c>
      <c r="C25" s="107">
        <v>232</v>
      </c>
      <c r="D25" s="108">
        <v>19.05</v>
      </c>
      <c r="E25" s="108">
        <v>4419.6000000000004</v>
      </c>
      <c r="F25" s="109" t="s">
        <v>12</v>
      </c>
    </row>
    <row r="26" spans="2:12" ht="12.5">
      <c r="B26" s="34">
        <v>45803.39398148148</v>
      </c>
      <c r="C26" s="107">
        <v>44</v>
      </c>
      <c r="D26" s="108">
        <v>19.04</v>
      </c>
      <c r="E26" s="108">
        <v>837.76</v>
      </c>
      <c r="F26" s="109" t="s">
        <v>12</v>
      </c>
    </row>
    <row r="27" spans="2:12" ht="12.5">
      <c r="B27" s="34">
        <v>45803.39398148148</v>
      </c>
      <c r="C27" s="107">
        <v>67</v>
      </c>
      <c r="D27" s="108">
        <v>19.04</v>
      </c>
      <c r="E27" s="108">
        <v>1275.6799999999998</v>
      </c>
      <c r="F27" s="109" t="s">
        <v>12</v>
      </c>
    </row>
    <row r="28" spans="2:12" ht="12.5">
      <c r="B28" s="34">
        <v>45803.39398148148</v>
      </c>
      <c r="C28" s="107">
        <v>65</v>
      </c>
      <c r="D28" s="108">
        <v>19.04</v>
      </c>
      <c r="E28" s="108">
        <v>1237.5999999999999</v>
      </c>
      <c r="F28" s="109" t="s">
        <v>12</v>
      </c>
    </row>
    <row r="29" spans="2:12" ht="12.5">
      <c r="B29" s="34">
        <v>45803.39398148148</v>
      </c>
      <c r="C29" s="107">
        <v>100</v>
      </c>
      <c r="D29" s="108">
        <v>19.04</v>
      </c>
      <c r="E29" s="108">
        <v>1904</v>
      </c>
      <c r="F29" s="109" t="s">
        <v>12</v>
      </c>
    </row>
    <row r="30" spans="2:12" ht="12.5">
      <c r="B30" s="34">
        <v>45803.396053240744</v>
      </c>
      <c r="C30" s="107">
        <v>57</v>
      </c>
      <c r="D30" s="108">
        <v>19.04</v>
      </c>
      <c r="E30" s="108">
        <v>1085.28</v>
      </c>
      <c r="F30" s="109" t="s">
        <v>12</v>
      </c>
    </row>
    <row r="31" spans="2:12" ht="12.5">
      <c r="B31" s="34">
        <v>45803.396053240744</v>
      </c>
      <c r="C31" s="107">
        <v>59</v>
      </c>
      <c r="D31" s="108">
        <v>19.04</v>
      </c>
      <c r="E31" s="108">
        <v>1123.3599999999999</v>
      </c>
      <c r="F31" s="109" t="s">
        <v>12</v>
      </c>
    </row>
    <row r="32" spans="2:12" ht="12.5">
      <c r="B32" s="34">
        <v>45803.396053240744</v>
      </c>
      <c r="C32" s="107">
        <v>25</v>
      </c>
      <c r="D32" s="108">
        <v>19.04</v>
      </c>
      <c r="E32" s="108">
        <v>476</v>
      </c>
      <c r="F32" s="109" t="s">
        <v>12</v>
      </c>
    </row>
    <row r="33" spans="2:6" ht="12.5">
      <c r="B33" s="34">
        <v>45803.397152777776</v>
      </c>
      <c r="C33" s="107">
        <v>249</v>
      </c>
      <c r="D33" s="108">
        <v>19.04</v>
      </c>
      <c r="E33" s="108">
        <v>4740.96</v>
      </c>
      <c r="F33" s="109" t="s">
        <v>12</v>
      </c>
    </row>
    <row r="34" spans="2:6" ht="12.5">
      <c r="B34" s="34">
        <v>45803.399247685185</v>
      </c>
      <c r="C34" s="107">
        <v>38</v>
      </c>
      <c r="D34" s="108">
        <v>19.04</v>
      </c>
      <c r="E34" s="108">
        <v>723.52</v>
      </c>
      <c r="F34" s="109" t="s">
        <v>12</v>
      </c>
    </row>
    <row r="35" spans="2:6" ht="12.5">
      <c r="B35" s="34">
        <v>45803.399247685185</v>
      </c>
      <c r="C35" s="107">
        <v>67</v>
      </c>
      <c r="D35" s="108">
        <v>19.04</v>
      </c>
      <c r="E35" s="108">
        <v>1275.6799999999998</v>
      </c>
      <c r="F35" s="109" t="s">
        <v>12</v>
      </c>
    </row>
    <row r="36" spans="2:6" ht="12.5">
      <c r="B36" s="34">
        <v>45803.400196759256</v>
      </c>
      <c r="C36" s="107">
        <v>65</v>
      </c>
      <c r="D36" s="108">
        <v>19.04</v>
      </c>
      <c r="E36" s="108">
        <v>1237.5999999999999</v>
      </c>
      <c r="F36" s="109" t="s">
        <v>12</v>
      </c>
    </row>
    <row r="37" spans="2:6" ht="12.5">
      <c r="B37" s="34">
        <v>45803.400196759256</v>
      </c>
      <c r="C37" s="107">
        <v>59</v>
      </c>
      <c r="D37" s="108">
        <v>19.04</v>
      </c>
      <c r="E37" s="108">
        <v>1123.3599999999999</v>
      </c>
      <c r="F37" s="109" t="s">
        <v>12</v>
      </c>
    </row>
    <row r="38" spans="2:6" ht="12.5">
      <c r="B38" s="34">
        <v>45803.400196759256</v>
      </c>
      <c r="C38" s="107">
        <v>62</v>
      </c>
      <c r="D38" s="108">
        <v>19.04</v>
      </c>
      <c r="E38" s="108">
        <v>1180.48</v>
      </c>
      <c r="F38" s="109" t="s">
        <v>12</v>
      </c>
    </row>
    <row r="39" spans="2:6" ht="12.5">
      <c r="B39" s="34">
        <v>45803.401782407411</v>
      </c>
      <c r="C39" s="107">
        <v>238</v>
      </c>
      <c r="D39" s="108">
        <v>19.04</v>
      </c>
      <c r="E39" s="108">
        <v>4531.5199999999995</v>
      </c>
      <c r="F39" s="109" t="s">
        <v>12</v>
      </c>
    </row>
    <row r="40" spans="2:6" ht="12.5">
      <c r="B40" s="34">
        <v>45803.402233796296</v>
      </c>
      <c r="C40" s="107">
        <v>30</v>
      </c>
      <c r="D40" s="108">
        <v>19.03</v>
      </c>
      <c r="E40" s="108">
        <v>570.90000000000009</v>
      </c>
      <c r="F40" s="109" t="s">
        <v>12</v>
      </c>
    </row>
    <row r="41" spans="2:6" ht="12.5">
      <c r="B41" s="34">
        <v>45803.402233796296</v>
      </c>
      <c r="C41" s="107">
        <v>30</v>
      </c>
      <c r="D41" s="108">
        <v>19.03</v>
      </c>
      <c r="E41" s="108">
        <v>570.90000000000009</v>
      </c>
      <c r="F41" s="109" t="s">
        <v>12</v>
      </c>
    </row>
    <row r="42" spans="2:6" ht="12.5">
      <c r="B42" s="34">
        <v>45803.402233796296</v>
      </c>
      <c r="C42" s="107">
        <v>422</v>
      </c>
      <c r="D42" s="108">
        <v>19.03</v>
      </c>
      <c r="E42" s="108">
        <v>8030.6600000000008</v>
      </c>
      <c r="F42" s="109" t="s">
        <v>12</v>
      </c>
    </row>
    <row r="43" spans="2:6" ht="12.5">
      <c r="B43" s="34">
        <v>45803.402233796296</v>
      </c>
      <c r="C43" s="107">
        <v>422</v>
      </c>
      <c r="D43" s="108">
        <v>19.03</v>
      </c>
      <c r="E43" s="108">
        <v>8030.6600000000008</v>
      </c>
      <c r="F43" s="109" t="s">
        <v>12</v>
      </c>
    </row>
    <row r="44" spans="2:6" ht="12.5">
      <c r="B44" s="34">
        <v>45803.410578703704</v>
      </c>
      <c r="C44" s="107">
        <v>184</v>
      </c>
      <c r="D44" s="108">
        <v>19</v>
      </c>
      <c r="E44" s="108">
        <v>3496</v>
      </c>
      <c r="F44" s="109" t="s">
        <v>12</v>
      </c>
    </row>
    <row r="45" spans="2:6" ht="12.5">
      <c r="B45" s="34">
        <v>45803.410578703704</v>
      </c>
      <c r="C45" s="107">
        <v>184</v>
      </c>
      <c r="D45" s="108">
        <v>19</v>
      </c>
      <c r="E45" s="108">
        <v>3496</v>
      </c>
      <c r="F45" s="109" t="s">
        <v>12</v>
      </c>
    </row>
    <row r="46" spans="2:6" ht="12.5">
      <c r="B46" s="34">
        <v>45803.410578703704</v>
      </c>
      <c r="C46" s="107">
        <v>342</v>
      </c>
      <c r="D46" s="108">
        <v>19</v>
      </c>
      <c r="E46" s="108">
        <v>6498</v>
      </c>
      <c r="F46" s="109" t="s">
        <v>12</v>
      </c>
    </row>
    <row r="47" spans="2:6" ht="12.5">
      <c r="B47" s="34">
        <v>45803.41814814815</v>
      </c>
      <c r="C47" s="107">
        <v>264</v>
      </c>
      <c r="D47" s="108">
        <v>19.02</v>
      </c>
      <c r="E47" s="108">
        <v>5021.28</v>
      </c>
      <c r="F47" s="109" t="s">
        <v>12</v>
      </c>
    </row>
    <row r="48" spans="2:6" ht="12.5">
      <c r="B48" s="34">
        <v>45803.418703703705</v>
      </c>
      <c r="C48" s="107">
        <v>210</v>
      </c>
      <c r="D48" s="108">
        <v>19</v>
      </c>
      <c r="E48" s="108">
        <v>3990</v>
      </c>
      <c r="F48" s="109" t="s">
        <v>12</v>
      </c>
    </row>
    <row r="49" spans="2:6" ht="12.5">
      <c r="B49" s="34">
        <v>45803.418703703705</v>
      </c>
      <c r="C49" s="107">
        <v>280</v>
      </c>
      <c r="D49" s="108">
        <v>19</v>
      </c>
      <c r="E49" s="108">
        <v>5320</v>
      </c>
      <c r="F49" s="109" t="s">
        <v>12</v>
      </c>
    </row>
    <row r="50" spans="2:6" ht="12.5">
      <c r="B50" s="34">
        <v>45803.418703703705</v>
      </c>
      <c r="C50" s="107">
        <v>280</v>
      </c>
      <c r="D50" s="108">
        <v>19</v>
      </c>
      <c r="E50" s="108">
        <v>5320</v>
      </c>
      <c r="F50" s="109" t="s">
        <v>12</v>
      </c>
    </row>
    <row r="51" spans="2:6" ht="12.5">
      <c r="B51" s="34">
        <v>45803.425844907404</v>
      </c>
      <c r="C51" s="107">
        <v>246</v>
      </c>
      <c r="D51" s="108">
        <v>18.989999999999998</v>
      </c>
      <c r="E51" s="108">
        <v>4671.54</v>
      </c>
      <c r="F51" s="109" t="s">
        <v>12</v>
      </c>
    </row>
    <row r="52" spans="2:6" ht="12.5">
      <c r="B52" s="34">
        <v>45803.425844907404</v>
      </c>
      <c r="C52" s="107">
        <v>230</v>
      </c>
      <c r="D52" s="108">
        <v>18.989999999999998</v>
      </c>
      <c r="E52" s="108">
        <v>4367.7</v>
      </c>
      <c r="F52" s="109" t="s">
        <v>12</v>
      </c>
    </row>
    <row r="53" spans="2:6" ht="12.5">
      <c r="B53" s="34">
        <v>45803.428854166668</v>
      </c>
      <c r="C53" s="107">
        <v>244</v>
      </c>
      <c r="D53" s="108">
        <v>18.989999999999998</v>
      </c>
      <c r="E53" s="108">
        <v>4633.5599999999995</v>
      </c>
      <c r="F53" s="109" t="s">
        <v>12</v>
      </c>
    </row>
    <row r="54" spans="2:6" ht="12.5">
      <c r="B54" s="34">
        <v>45803.431597222225</v>
      </c>
      <c r="C54" s="107">
        <v>233</v>
      </c>
      <c r="D54" s="108">
        <v>18.98</v>
      </c>
      <c r="E54" s="108">
        <v>4422.34</v>
      </c>
      <c r="F54" s="109" t="s">
        <v>12</v>
      </c>
    </row>
    <row r="55" spans="2:6" ht="12.5">
      <c r="B55" s="34">
        <v>45803.431597222225</v>
      </c>
      <c r="C55" s="107">
        <v>240</v>
      </c>
      <c r="D55" s="108">
        <v>18.98</v>
      </c>
      <c r="E55" s="108">
        <v>4555.2</v>
      </c>
      <c r="F55" s="109" t="s">
        <v>12</v>
      </c>
    </row>
    <row r="56" spans="2:6" ht="12.5">
      <c r="B56" s="34">
        <v>45803.435231481482</v>
      </c>
      <c r="C56" s="107">
        <v>249</v>
      </c>
      <c r="D56" s="108">
        <v>18.97</v>
      </c>
      <c r="E56" s="108">
        <v>4723.53</v>
      </c>
      <c r="F56" s="109" t="s">
        <v>12</v>
      </c>
    </row>
    <row r="57" spans="2:6" ht="12.5">
      <c r="B57" s="34">
        <v>45803.442627314813</v>
      </c>
      <c r="C57" s="107">
        <v>215</v>
      </c>
      <c r="D57" s="108">
        <v>18.989999999999998</v>
      </c>
      <c r="E57" s="108">
        <v>4082.8499999999995</v>
      </c>
      <c r="F57" s="109" t="s">
        <v>12</v>
      </c>
    </row>
    <row r="58" spans="2:6" ht="12.5">
      <c r="B58" s="34">
        <v>45803.442627314813</v>
      </c>
      <c r="C58" s="107">
        <v>254</v>
      </c>
      <c r="D58" s="108">
        <v>18.989999999999998</v>
      </c>
      <c r="E58" s="108">
        <v>4823.46</v>
      </c>
      <c r="F58" s="109" t="s">
        <v>12</v>
      </c>
    </row>
    <row r="59" spans="2:6" ht="12.5">
      <c r="B59" s="34">
        <v>45803.442627314813</v>
      </c>
      <c r="C59" s="107">
        <v>277</v>
      </c>
      <c r="D59" s="108">
        <v>18.989999999999998</v>
      </c>
      <c r="E59" s="108">
        <v>5260.23</v>
      </c>
      <c r="F59" s="109" t="s">
        <v>12</v>
      </c>
    </row>
    <row r="60" spans="2:6" ht="12.5">
      <c r="B60" s="34">
        <v>45803.452233796299</v>
      </c>
      <c r="C60" s="107">
        <v>263</v>
      </c>
      <c r="D60" s="108">
        <v>19.04</v>
      </c>
      <c r="E60" s="108">
        <v>5007.5199999999995</v>
      </c>
      <c r="F60" s="109" t="s">
        <v>12</v>
      </c>
    </row>
    <row r="61" spans="2:6" ht="12.5">
      <c r="B61" s="34">
        <v>45803.452233796299</v>
      </c>
      <c r="C61" s="107">
        <v>37</v>
      </c>
      <c r="D61" s="108">
        <v>19.04</v>
      </c>
      <c r="E61" s="108">
        <v>704.48</v>
      </c>
      <c r="F61" s="109" t="s">
        <v>12</v>
      </c>
    </row>
    <row r="62" spans="2:6" ht="12.5">
      <c r="B62" s="34">
        <v>45803.453831018516</v>
      </c>
      <c r="C62" s="107">
        <v>115</v>
      </c>
      <c r="D62" s="108">
        <v>19.02</v>
      </c>
      <c r="E62" s="108">
        <v>2187.2999999999997</v>
      </c>
      <c r="F62" s="109" t="s">
        <v>12</v>
      </c>
    </row>
    <row r="63" spans="2:6" ht="12.5">
      <c r="B63" s="34">
        <v>45803.453831018516</v>
      </c>
      <c r="C63" s="107">
        <v>629</v>
      </c>
      <c r="D63" s="108">
        <v>19.02</v>
      </c>
      <c r="E63" s="108">
        <v>11963.58</v>
      </c>
      <c r="F63" s="109" t="s">
        <v>12</v>
      </c>
    </row>
    <row r="64" spans="2:6" ht="12.5">
      <c r="B64" s="34">
        <v>45803.453831018516</v>
      </c>
      <c r="C64" s="107">
        <v>6</v>
      </c>
      <c r="D64" s="108">
        <v>19.02</v>
      </c>
      <c r="E64" s="108">
        <v>114.12</v>
      </c>
      <c r="F64" s="109" t="s">
        <v>12</v>
      </c>
    </row>
    <row r="65" spans="2:6" ht="12.5">
      <c r="B65" s="34">
        <v>45803.45826388889</v>
      </c>
      <c r="C65" s="107">
        <v>251</v>
      </c>
      <c r="D65" s="108">
        <v>19.010000000000002</v>
      </c>
      <c r="E65" s="108">
        <v>4771.51</v>
      </c>
      <c r="F65" s="109" t="s">
        <v>12</v>
      </c>
    </row>
    <row r="66" spans="2:6" ht="12.5">
      <c r="B66" s="34">
        <v>45803.474849537037</v>
      </c>
      <c r="C66" s="107">
        <v>221</v>
      </c>
      <c r="D66" s="108">
        <v>19.02</v>
      </c>
      <c r="E66" s="108">
        <v>4203.42</v>
      </c>
      <c r="F66" s="109" t="s">
        <v>12</v>
      </c>
    </row>
    <row r="67" spans="2:6" ht="12.5">
      <c r="B67" s="34">
        <v>45803.474849537037</v>
      </c>
      <c r="C67" s="107">
        <v>262</v>
      </c>
      <c r="D67" s="108">
        <v>19.02</v>
      </c>
      <c r="E67" s="108">
        <v>4983.24</v>
      </c>
      <c r="F67" s="109" t="s">
        <v>12</v>
      </c>
    </row>
    <row r="68" spans="2:6" ht="12.5">
      <c r="B68" s="34">
        <v>45803.474849537037</v>
      </c>
      <c r="C68" s="107">
        <v>163</v>
      </c>
      <c r="D68" s="108">
        <v>19.02</v>
      </c>
      <c r="E68" s="108">
        <v>3100.2599999999998</v>
      </c>
      <c r="F68" s="109" t="s">
        <v>12</v>
      </c>
    </row>
    <row r="69" spans="2:6" ht="12.5">
      <c r="B69" s="34">
        <v>45803.477916666663</v>
      </c>
      <c r="C69" s="107">
        <v>556</v>
      </c>
      <c r="D69" s="108">
        <v>19.03</v>
      </c>
      <c r="E69" s="108">
        <v>10580.68</v>
      </c>
      <c r="F69" s="109" t="s">
        <v>12</v>
      </c>
    </row>
    <row r="70" spans="2:6" ht="12.5">
      <c r="B70" s="34">
        <v>45803.477916666663</v>
      </c>
      <c r="C70" s="107">
        <v>1</v>
      </c>
      <c r="D70" s="108">
        <v>19.03</v>
      </c>
      <c r="E70" s="108">
        <v>19.03</v>
      </c>
      <c r="F70" s="109" t="s">
        <v>12</v>
      </c>
    </row>
    <row r="71" spans="2:6" ht="12.5">
      <c r="B71" s="34">
        <v>45803.477916666663</v>
      </c>
      <c r="C71" s="107">
        <v>4</v>
      </c>
      <c r="D71" s="108">
        <v>19.03</v>
      </c>
      <c r="E71" s="108">
        <v>76.12</v>
      </c>
      <c r="F71" s="109" t="s">
        <v>12</v>
      </c>
    </row>
    <row r="72" spans="2:6" ht="12.5">
      <c r="B72" s="34">
        <v>45803.477916666663</v>
      </c>
      <c r="C72" s="107">
        <v>1</v>
      </c>
      <c r="D72" s="108">
        <v>19.03</v>
      </c>
      <c r="E72" s="108">
        <v>19.03</v>
      </c>
      <c r="F72" s="109" t="s">
        <v>12</v>
      </c>
    </row>
    <row r="73" spans="2:6" ht="12.5">
      <c r="B73" s="34">
        <v>45803.477916666663</v>
      </c>
      <c r="C73" s="107">
        <v>31</v>
      </c>
      <c r="D73" s="108">
        <v>19.03</v>
      </c>
      <c r="E73" s="108">
        <v>589.93000000000006</v>
      </c>
      <c r="F73" s="109" t="s">
        <v>12</v>
      </c>
    </row>
    <row r="74" spans="2:6" ht="12.5">
      <c r="B74" s="34">
        <v>45803.477916666663</v>
      </c>
      <c r="C74" s="107">
        <v>105</v>
      </c>
      <c r="D74" s="108">
        <v>19.03</v>
      </c>
      <c r="E74" s="108">
        <v>1998.15</v>
      </c>
      <c r="F74" s="109" t="s">
        <v>12</v>
      </c>
    </row>
    <row r="75" spans="2:6" ht="12.5">
      <c r="B75" s="34">
        <v>45803.477916666663</v>
      </c>
      <c r="C75" s="107">
        <v>221</v>
      </c>
      <c r="D75" s="108">
        <v>19.03</v>
      </c>
      <c r="E75" s="108">
        <v>4205.63</v>
      </c>
      <c r="F75" s="109" t="s">
        <v>12</v>
      </c>
    </row>
    <row r="76" spans="2:6" ht="12.5">
      <c r="B76" s="34">
        <v>45803.477916666663</v>
      </c>
      <c r="C76" s="107">
        <v>12</v>
      </c>
      <c r="D76" s="108">
        <v>19.03</v>
      </c>
      <c r="E76" s="108">
        <v>228.36</v>
      </c>
      <c r="F76" s="109" t="s">
        <v>12</v>
      </c>
    </row>
    <row r="77" spans="2:6" ht="12.5">
      <c r="B77" s="34">
        <v>45803.483159722222</v>
      </c>
      <c r="C77" s="107">
        <v>259</v>
      </c>
      <c r="D77" s="108">
        <v>19.03</v>
      </c>
      <c r="E77" s="108">
        <v>4928.7700000000004</v>
      </c>
      <c r="F77" s="109" t="s">
        <v>12</v>
      </c>
    </row>
    <row r="78" spans="2:6" ht="12.5">
      <c r="B78" s="34">
        <v>45803.500428240739</v>
      </c>
      <c r="C78" s="107">
        <v>743</v>
      </c>
      <c r="D78" s="108">
        <v>19.03</v>
      </c>
      <c r="E78" s="108">
        <v>14139.29</v>
      </c>
      <c r="F78" s="109" t="s">
        <v>12</v>
      </c>
    </row>
    <row r="79" spans="2:6" ht="12.5">
      <c r="B79" s="34">
        <v>45803.500428240739</v>
      </c>
      <c r="C79" s="107">
        <v>702</v>
      </c>
      <c r="D79" s="108">
        <v>19.03</v>
      </c>
      <c r="E79" s="108">
        <v>13359.060000000001</v>
      </c>
      <c r="F79" s="109" t="s">
        <v>12</v>
      </c>
    </row>
    <row r="80" spans="2:6" ht="12.5">
      <c r="B80" s="34">
        <v>45803.513541666667</v>
      </c>
      <c r="C80" s="107">
        <v>23</v>
      </c>
      <c r="D80" s="108">
        <v>19.04</v>
      </c>
      <c r="E80" s="108">
        <v>437.91999999999996</v>
      </c>
      <c r="F80" s="109" t="s">
        <v>12</v>
      </c>
    </row>
    <row r="81" spans="2:6" ht="12.5">
      <c r="B81" s="34">
        <v>45803.513541666667</v>
      </c>
      <c r="C81" s="107">
        <v>233</v>
      </c>
      <c r="D81" s="108">
        <v>19.04</v>
      </c>
      <c r="E81" s="108">
        <v>4436.32</v>
      </c>
      <c r="F81" s="109" t="s">
        <v>12</v>
      </c>
    </row>
    <row r="82" spans="2:6" ht="12.5">
      <c r="B82" s="34">
        <v>45803.517094907409</v>
      </c>
      <c r="C82" s="107">
        <v>50</v>
      </c>
      <c r="D82" s="108">
        <v>19.04</v>
      </c>
      <c r="E82" s="108">
        <v>952</v>
      </c>
      <c r="F82" s="109" t="s">
        <v>12</v>
      </c>
    </row>
    <row r="83" spans="2:6" ht="12.5">
      <c r="B83" s="34">
        <v>45803.517094907409</v>
      </c>
      <c r="C83" s="107">
        <v>77</v>
      </c>
      <c r="D83" s="108">
        <v>19.04</v>
      </c>
      <c r="E83" s="108">
        <v>1466.08</v>
      </c>
      <c r="F83" s="109" t="s">
        <v>12</v>
      </c>
    </row>
    <row r="84" spans="2:6" ht="12.5">
      <c r="B84" s="34">
        <v>45803.517094907409</v>
      </c>
      <c r="C84" s="107">
        <v>75</v>
      </c>
      <c r="D84" s="108">
        <v>19.04</v>
      </c>
      <c r="E84" s="108">
        <v>1428</v>
      </c>
      <c r="F84" s="109" t="s">
        <v>12</v>
      </c>
    </row>
    <row r="85" spans="2:6" ht="12.5">
      <c r="B85" s="34">
        <v>45803.518194444441</v>
      </c>
      <c r="C85" s="107">
        <v>438</v>
      </c>
      <c r="D85" s="108">
        <v>19.059999999999999</v>
      </c>
      <c r="E85" s="108">
        <v>8348.2799999999988</v>
      </c>
      <c r="F85" s="109" t="s">
        <v>12</v>
      </c>
    </row>
    <row r="86" spans="2:6" ht="12.5">
      <c r="B86" s="34">
        <v>45803.518194444441</v>
      </c>
      <c r="C86" s="107">
        <v>236</v>
      </c>
      <c r="D86" s="108">
        <v>19.059999999999999</v>
      </c>
      <c r="E86" s="108">
        <v>4498.16</v>
      </c>
      <c r="F86" s="109" t="s">
        <v>12</v>
      </c>
    </row>
    <row r="87" spans="2:6" ht="12.5">
      <c r="B87" s="34">
        <v>45803.522847222222</v>
      </c>
      <c r="C87" s="107">
        <v>234</v>
      </c>
      <c r="D87" s="108">
        <v>19.079999999999998</v>
      </c>
      <c r="E87" s="108">
        <v>4464.7199999999993</v>
      </c>
      <c r="F87" s="109" t="s">
        <v>12</v>
      </c>
    </row>
    <row r="88" spans="2:6" ht="12.5">
      <c r="B88" s="34">
        <v>45803.526423611111</v>
      </c>
      <c r="C88" s="107">
        <v>253</v>
      </c>
      <c r="D88" s="108">
        <v>19.07</v>
      </c>
      <c r="E88" s="108">
        <v>4824.71</v>
      </c>
      <c r="F88" s="109" t="s">
        <v>12</v>
      </c>
    </row>
    <row r="89" spans="2:6" ht="12.5">
      <c r="B89" s="34">
        <v>45803.53702546296</v>
      </c>
      <c r="C89" s="107">
        <v>85</v>
      </c>
      <c r="D89" s="108">
        <v>19.07</v>
      </c>
      <c r="E89" s="108">
        <v>1620.95</v>
      </c>
      <c r="F89" s="109" t="s">
        <v>12</v>
      </c>
    </row>
    <row r="90" spans="2:6" ht="12.5">
      <c r="B90" s="34">
        <v>45803.53702546296</v>
      </c>
      <c r="C90" s="107">
        <v>100</v>
      </c>
      <c r="D90" s="108">
        <v>19.07</v>
      </c>
      <c r="E90" s="108">
        <v>1907</v>
      </c>
      <c r="F90" s="109" t="s">
        <v>12</v>
      </c>
    </row>
    <row r="91" spans="2:6" ht="12.5">
      <c r="B91" s="34">
        <v>45803.53974537037</v>
      </c>
      <c r="C91" s="107">
        <v>250</v>
      </c>
      <c r="D91" s="108">
        <v>19.07</v>
      </c>
      <c r="E91" s="108">
        <v>4767.5</v>
      </c>
      <c r="F91" s="109" t="s">
        <v>12</v>
      </c>
    </row>
    <row r="92" spans="2:6" ht="12.5">
      <c r="B92" s="34">
        <v>45803.541712962964</v>
      </c>
      <c r="C92" s="107">
        <v>265</v>
      </c>
      <c r="D92" s="108">
        <v>19.059999999999999</v>
      </c>
      <c r="E92" s="108">
        <v>5050.8999999999996</v>
      </c>
      <c r="F92" s="109" t="s">
        <v>12</v>
      </c>
    </row>
    <row r="93" spans="2:6" ht="12.5">
      <c r="B93" s="34">
        <v>45803.541712962964</v>
      </c>
      <c r="C93" s="107">
        <v>406</v>
      </c>
      <c r="D93" s="108">
        <v>19.059999999999999</v>
      </c>
      <c r="E93" s="108">
        <v>7738.36</v>
      </c>
      <c r="F93" s="109" t="s">
        <v>12</v>
      </c>
    </row>
    <row r="94" spans="2:6" ht="12.5">
      <c r="B94" s="34">
        <v>45803.545011574075</v>
      </c>
      <c r="C94" s="107">
        <v>90</v>
      </c>
      <c r="D94" s="108">
        <v>19.07</v>
      </c>
      <c r="E94" s="108">
        <v>1716.3</v>
      </c>
      <c r="F94" s="109" t="s">
        <v>12</v>
      </c>
    </row>
    <row r="95" spans="2:6" ht="12.5">
      <c r="B95" s="34">
        <v>45803.545011574075</v>
      </c>
      <c r="C95" s="107">
        <v>176</v>
      </c>
      <c r="D95" s="108">
        <v>19.07</v>
      </c>
      <c r="E95" s="108">
        <v>3356.32</v>
      </c>
      <c r="F95" s="109" t="s">
        <v>12</v>
      </c>
    </row>
    <row r="96" spans="2:6" ht="12.5">
      <c r="B96" s="34">
        <v>45803.553136574075</v>
      </c>
      <c r="C96" s="107">
        <v>486</v>
      </c>
      <c r="D96" s="108">
        <v>19.100000000000001</v>
      </c>
      <c r="E96" s="108">
        <v>9282.6</v>
      </c>
      <c r="F96" s="109" t="s">
        <v>12</v>
      </c>
    </row>
    <row r="97" spans="2:6" ht="12.5">
      <c r="B97" s="34">
        <v>45803.565104166664</v>
      </c>
      <c r="C97" s="107">
        <v>230</v>
      </c>
      <c r="D97" s="108">
        <v>19.14</v>
      </c>
      <c r="E97" s="108">
        <v>4402.2</v>
      </c>
      <c r="F97" s="109" t="s">
        <v>12</v>
      </c>
    </row>
    <row r="98" spans="2:6" ht="12.5">
      <c r="B98" s="34">
        <v>45803.565104166664</v>
      </c>
      <c r="C98" s="107">
        <v>217</v>
      </c>
      <c r="D98" s="108">
        <v>19.14</v>
      </c>
      <c r="E98" s="108">
        <v>4153.38</v>
      </c>
      <c r="F98" s="109" t="s">
        <v>12</v>
      </c>
    </row>
    <row r="99" spans="2:6" ht="12.5">
      <c r="B99" s="34">
        <v>45803.565104166664</v>
      </c>
      <c r="C99" s="107">
        <v>13</v>
      </c>
      <c r="D99" s="108">
        <v>19.14</v>
      </c>
      <c r="E99" s="108">
        <v>248.82</v>
      </c>
      <c r="F99" s="109" t="s">
        <v>12</v>
      </c>
    </row>
    <row r="100" spans="2:6" ht="12.5">
      <c r="B100" s="34">
        <v>45803.572696759256</v>
      </c>
      <c r="C100" s="107">
        <v>259</v>
      </c>
      <c r="D100" s="108">
        <v>19.16</v>
      </c>
      <c r="E100" s="108">
        <v>4962.4399999999996</v>
      </c>
      <c r="F100" s="109" t="s">
        <v>12</v>
      </c>
    </row>
    <row r="101" spans="2:6" ht="12.5">
      <c r="B101" s="34">
        <v>45803.572696759256</v>
      </c>
      <c r="C101" s="107">
        <v>268</v>
      </c>
      <c r="D101" s="108">
        <v>19.170000000000002</v>
      </c>
      <c r="E101" s="108">
        <v>5137.5600000000004</v>
      </c>
      <c r="F101" s="109" t="s">
        <v>12</v>
      </c>
    </row>
    <row r="102" spans="2:6" ht="12.5">
      <c r="B102" s="34">
        <v>45803.572696759256</v>
      </c>
      <c r="C102" s="107">
        <v>259</v>
      </c>
      <c r="D102" s="108">
        <v>19.170000000000002</v>
      </c>
      <c r="E102" s="108">
        <v>4965.0300000000007</v>
      </c>
      <c r="F102" s="109" t="s">
        <v>12</v>
      </c>
    </row>
    <row r="103" spans="2:6" ht="12.5">
      <c r="B103" s="34">
        <v>45803.572696759256</v>
      </c>
      <c r="C103" s="107">
        <v>268</v>
      </c>
      <c r="D103" s="108">
        <v>19.170000000000002</v>
      </c>
      <c r="E103" s="108">
        <v>5137.5600000000004</v>
      </c>
      <c r="F103" s="109" t="s">
        <v>12</v>
      </c>
    </row>
    <row r="104" spans="2:6" ht="12.5">
      <c r="B104" s="34">
        <v>45803.584062499998</v>
      </c>
      <c r="C104" s="107">
        <v>241</v>
      </c>
      <c r="D104" s="108">
        <v>19.190000000000001</v>
      </c>
      <c r="E104" s="108">
        <v>4624.79</v>
      </c>
      <c r="F104" s="109" t="s">
        <v>12</v>
      </c>
    </row>
    <row r="105" spans="2:6" ht="12.5">
      <c r="B105" s="34">
        <v>45803.584062499998</v>
      </c>
      <c r="C105" s="107">
        <v>231</v>
      </c>
      <c r="D105" s="108">
        <v>19.190000000000001</v>
      </c>
      <c r="E105" s="108">
        <v>4432.8900000000003</v>
      </c>
      <c r="F105" s="109" t="s">
        <v>12</v>
      </c>
    </row>
    <row r="106" spans="2:6" ht="12.5">
      <c r="B106" s="34">
        <v>45803.587187500001</v>
      </c>
      <c r="C106" s="107">
        <v>5</v>
      </c>
      <c r="D106" s="108">
        <v>19.190000000000001</v>
      </c>
      <c r="E106" s="108">
        <v>95.95</v>
      </c>
      <c r="F106" s="109" t="s">
        <v>12</v>
      </c>
    </row>
    <row r="107" spans="2:6" ht="12.5">
      <c r="B107" s="34">
        <v>45803.587187500001</v>
      </c>
      <c r="C107" s="107">
        <v>13</v>
      </c>
      <c r="D107" s="108">
        <v>19.190000000000001</v>
      </c>
      <c r="E107" s="108">
        <v>249.47000000000003</v>
      </c>
      <c r="F107" s="109" t="s">
        <v>12</v>
      </c>
    </row>
    <row r="108" spans="2:6" ht="12.5">
      <c r="B108" s="34">
        <v>45803.587187500001</v>
      </c>
      <c r="C108" s="107">
        <v>5</v>
      </c>
      <c r="D108" s="108">
        <v>19.190000000000001</v>
      </c>
      <c r="E108" s="108">
        <v>95.95</v>
      </c>
      <c r="F108" s="109" t="s">
        <v>12</v>
      </c>
    </row>
    <row r="109" spans="2:6" ht="12.5">
      <c r="B109" s="34">
        <v>45803.587199074071</v>
      </c>
      <c r="C109" s="107">
        <v>228</v>
      </c>
      <c r="D109" s="108">
        <v>19.190000000000001</v>
      </c>
      <c r="E109" s="108">
        <v>4375.3200000000006</v>
      </c>
      <c r="F109" s="109" t="s">
        <v>12</v>
      </c>
    </row>
    <row r="110" spans="2:6" ht="12.5">
      <c r="B110" s="34">
        <v>45803.593333333331</v>
      </c>
      <c r="C110" s="107">
        <v>260</v>
      </c>
      <c r="D110" s="108">
        <v>19.18</v>
      </c>
      <c r="E110" s="108">
        <v>4986.8</v>
      </c>
      <c r="F110" s="109" t="s">
        <v>12</v>
      </c>
    </row>
    <row r="111" spans="2:6" ht="12.5">
      <c r="B111" s="34">
        <v>45803.593819444446</v>
      </c>
      <c r="C111" s="107">
        <v>171</v>
      </c>
      <c r="D111" s="108">
        <v>19.18</v>
      </c>
      <c r="E111" s="108">
        <v>3279.7799999999997</v>
      </c>
      <c r="F111" s="109" t="s">
        <v>12</v>
      </c>
    </row>
    <row r="112" spans="2:6" ht="12.5">
      <c r="B112" s="34">
        <v>45803.593819444446</v>
      </c>
      <c r="C112" s="107">
        <v>89</v>
      </c>
      <c r="D112" s="108">
        <v>19.18</v>
      </c>
      <c r="E112" s="108">
        <v>1707.02</v>
      </c>
      <c r="F112" s="109" t="s">
        <v>12</v>
      </c>
    </row>
    <row r="113" spans="2:6" ht="12.5">
      <c r="B113" s="34">
        <v>45803.602662037039</v>
      </c>
      <c r="C113" s="107">
        <v>239</v>
      </c>
      <c r="D113" s="108">
        <v>19.190000000000001</v>
      </c>
      <c r="E113" s="108">
        <v>4586.41</v>
      </c>
      <c r="F113" s="109" t="s">
        <v>12</v>
      </c>
    </row>
    <row r="114" spans="2:6" ht="12.5">
      <c r="B114" s="34">
        <v>45803.602662037039</v>
      </c>
      <c r="C114" s="107">
        <v>5</v>
      </c>
      <c r="D114" s="108">
        <v>19.190000000000001</v>
      </c>
      <c r="E114" s="108">
        <v>95.95</v>
      </c>
      <c r="F114" s="109" t="s">
        <v>12</v>
      </c>
    </row>
    <row r="115" spans="2:6" ht="12.5">
      <c r="B115" s="34">
        <v>45803.602766203701</v>
      </c>
      <c r="C115" s="107">
        <v>180</v>
      </c>
      <c r="D115" s="108">
        <v>19.18</v>
      </c>
      <c r="E115" s="108">
        <v>3452.4</v>
      </c>
      <c r="F115" s="109" t="s">
        <v>12</v>
      </c>
    </row>
    <row r="116" spans="2:6" ht="12.5">
      <c r="B116" s="34">
        <v>45803.602766203701</v>
      </c>
      <c r="C116" s="107">
        <v>233</v>
      </c>
      <c r="D116" s="108">
        <v>19.18</v>
      </c>
      <c r="E116" s="108">
        <v>4468.9399999999996</v>
      </c>
      <c r="F116" s="109" t="s">
        <v>12</v>
      </c>
    </row>
    <row r="117" spans="2:6" ht="12.5">
      <c r="B117" s="34">
        <v>45803.602766203701</v>
      </c>
      <c r="C117" s="107">
        <v>60</v>
      </c>
      <c r="D117" s="108">
        <v>19.18</v>
      </c>
      <c r="E117" s="108">
        <v>1150.8</v>
      </c>
      <c r="F117" s="109" t="s">
        <v>12</v>
      </c>
    </row>
    <row r="118" spans="2:6" ht="12.5">
      <c r="B118" s="34">
        <v>45803.602766203701</v>
      </c>
      <c r="C118" s="107">
        <v>232</v>
      </c>
      <c r="D118" s="108">
        <v>19.18</v>
      </c>
      <c r="E118" s="108">
        <v>4449.76</v>
      </c>
      <c r="F118" s="109" t="s">
        <v>12</v>
      </c>
    </row>
    <row r="119" spans="2:6" ht="12.5">
      <c r="B119" s="34">
        <v>45803.60769675926</v>
      </c>
      <c r="C119" s="107">
        <v>78</v>
      </c>
      <c r="D119" s="108">
        <v>19.16</v>
      </c>
      <c r="E119" s="108">
        <v>1494.48</v>
      </c>
      <c r="F119" s="109" t="s">
        <v>12</v>
      </c>
    </row>
    <row r="120" spans="2:6" ht="12.5">
      <c r="B120" s="34">
        <v>45803.60769675926</v>
      </c>
      <c r="C120" s="107">
        <v>78</v>
      </c>
      <c r="D120" s="108">
        <v>19.16</v>
      </c>
      <c r="E120" s="108">
        <v>1494.48</v>
      </c>
      <c r="F120" s="109" t="s">
        <v>12</v>
      </c>
    </row>
    <row r="121" spans="2:6" ht="12.5">
      <c r="B121" s="34">
        <v>45803.611238425925</v>
      </c>
      <c r="C121" s="107">
        <v>70</v>
      </c>
      <c r="D121" s="108">
        <v>19.16</v>
      </c>
      <c r="E121" s="108">
        <v>1341.2</v>
      </c>
      <c r="F121" s="109" t="s">
        <v>12</v>
      </c>
    </row>
    <row r="122" spans="2:6" ht="12.5">
      <c r="B122" s="34">
        <v>45803.616863425923</v>
      </c>
      <c r="C122" s="107">
        <v>34</v>
      </c>
      <c r="D122" s="108">
        <v>19.18</v>
      </c>
      <c r="E122" s="108">
        <v>652.12</v>
      </c>
      <c r="F122" s="109" t="s">
        <v>12</v>
      </c>
    </row>
    <row r="123" spans="2:6" ht="12.5">
      <c r="B123" s="34">
        <v>45803.616863425923</v>
      </c>
      <c r="C123" s="107">
        <v>197</v>
      </c>
      <c r="D123" s="108">
        <v>19.18</v>
      </c>
      <c r="E123" s="108">
        <v>3778.46</v>
      </c>
      <c r="F123" s="109" t="s">
        <v>12</v>
      </c>
    </row>
    <row r="124" spans="2:6" ht="12.5">
      <c r="B124" s="34">
        <v>45803.616863425923</v>
      </c>
      <c r="C124" s="107">
        <v>32</v>
      </c>
      <c r="D124" s="108">
        <v>19.18</v>
      </c>
      <c r="E124" s="108">
        <v>613.76</v>
      </c>
      <c r="F124" s="109" t="s">
        <v>12</v>
      </c>
    </row>
    <row r="125" spans="2:6" ht="12.5">
      <c r="B125" s="34">
        <v>45803.619884259257</v>
      </c>
      <c r="C125" s="107">
        <v>24</v>
      </c>
      <c r="D125" s="108">
        <v>19.18</v>
      </c>
      <c r="E125" s="108">
        <v>460.32</v>
      </c>
      <c r="F125" s="109" t="s">
        <v>12</v>
      </c>
    </row>
    <row r="126" spans="2:6" ht="12.5">
      <c r="B126" s="34">
        <v>45803.619884259257</v>
      </c>
      <c r="C126" s="107">
        <v>78</v>
      </c>
      <c r="D126" s="108">
        <v>19.18</v>
      </c>
      <c r="E126" s="108">
        <v>1496.04</v>
      </c>
      <c r="F126" s="109" t="s">
        <v>12</v>
      </c>
    </row>
    <row r="127" spans="2:6" ht="12.5">
      <c r="B127" s="34">
        <v>45803.619884259257</v>
      </c>
      <c r="C127" s="107">
        <v>74</v>
      </c>
      <c r="D127" s="108">
        <v>19.18</v>
      </c>
      <c r="E127" s="108">
        <v>1419.32</v>
      </c>
      <c r="F127" s="109" t="s">
        <v>12</v>
      </c>
    </row>
    <row r="128" spans="2:6" ht="12.5">
      <c r="B128" s="34">
        <v>45803.619884259257</v>
      </c>
      <c r="C128" s="107">
        <v>75</v>
      </c>
      <c r="D128" s="108">
        <v>19.18</v>
      </c>
      <c r="E128" s="108">
        <v>1438.5</v>
      </c>
      <c r="F128" s="109" t="s">
        <v>12</v>
      </c>
    </row>
    <row r="129" spans="2:6" ht="12.5">
      <c r="B129" s="34">
        <v>45803.620196759257</v>
      </c>
      <c r="C129" s="107">
        <v>39</v>
      </c>
      <c r="D129" s="108">
        <v>19.16</v>
      </c>
      <c r="E129" s="108">
        <v>747.24</v>
      </c>
      <c r="F129" s="109" t="s">
        <v>12</v>
      </c>
    </row>
    <row r="130" spans="2:6" ht="12.5">
      <c r="B130" s="34">
        <v>45803.620196759257</v>
      </c>
      <c r="C130" s="107">
        <v>22</v>
      </c>
      <c r="D130" s="108">
        <v>19.16</v>
      </c>
      <c r="E130" s="108">
        <v>421.52</v>
      </c>
      <c r="F130" s="109" t="s">
        <v>12</v>
      </c>
    </row>
    <row r="131" spans="2:6" ht="12.5">
      <c r="B131" s="34">
        <v>45803.621655092589</v>
      </c>
      <c r="C131" s="107">
        <v>94</v>
      </c>
      <c r="D131" s="108">
        <v>19.18</v>
      </c>
      <c r="E131" s="108">
        <v>1802.92</v>
      </c>
      <c r="F131" s="109" t="s">
        <v>12</v>
      </c>
    </row>
    <row r="132" spans="2:6" ht="12.5">
      <c r="B132" s="34">
        <v>45803.625138888892</v>
      </c>
      <c r="C132" s="107">
        <v>2</v>
      </c>
      <c r="D132" s="108">
        <v>19.22</v>
      </c>
      <c r="E132" s="108">
        <v>38.44</v>
      </c>
      <c r="F132" s="109" t="s">
        <v>12</v>
      </c>
    </row>
    <row r="133" spans="2:6" ht="12.5">
      <c r="B133" s="34">
        <v>45803.630104166667</v>
      </c>
      <c r="C133" s="107">
        <v>237</v>
      </c>
      <c r="D133" s="108">
        <v>19.22</v>
      </c>
      <c r="E133" s="108">
        <v>4555.1399999999994</v>
      </c>
      <c r="F133" s="109" t="s">
        <v>12</v>
      </c>
    </row>
    <row r="134" spans="2:6" ht="12.5">
      <c r="B134" s="34">
        <v>45803.630104166667</v>
      </c>
      <c r="C134" s="107">
        <v>642</v>
      </c>
      <c r="D134" s="108">
        <v>19.22</v>
      </c>
      <c r="E134" s="108">
        <v>12339.24</v>
      </c>
      <c r="F134" s="109" t="s">
        <v>12</v>
      </c>
    </row>
    <row r="135" spans="2:6" ht="12.5">
      <c r="B135" s="34">
        <v>45803.630104166667</v>
      </c>
      <c r="C135" s="107">
        <v>99</v>
      </c>
      <c r="D135" s="108">
        <v>19.22</v>
      </c>
      <c r="E135" s="108">
        <v>1902.78</v>
      </c>
      <c r="F135" s="109" t="s">
        <v>12</v>
      </c>
    </row>
    <row r="136" spans="2:6" ht="12.5">
      <c r="B136" s="34">
        <v>45803.630104166667</v>
      </c>
      <c r="C136" s="107">
        <v>214</v>
      </c>
      <c r="D136" s="108">
        <v>19.22</v>
      </c>
      <c r="E136" s="108">
        <v>4113.08</v>
      </c>
      <c r="F136" s="109" t="s">
        <v>12</v>
      </c>
    </row>
    <row r="137" spans="2:6" ht="12.5">
      <c r="B137" s="34">
        <v>45803.630104166667</v>
      </c>
      <c r="C137" s="107">
        <v>27</v>
      </c>
      <c r="D137" s="108">
        <v>19.22</v>
      </c>
      <c r="E137" s="108">
        <v>518.93999999999994</v>
      </c>
      <c r="F137" s="109" t="s">
        <v>12</v>
      </c>
    </row>
    <row r="138" spans="2:6" ht="12.5">
      <c r="B138" s="34">
        <v>45803.635497685187</v>
      </c>
      <c r="C138" s="107">
        <v>252</v>
      </c>
      <c r="D138" s="108">
        <v>19.25</v>
      </c>
      <c r="E138" s="108">
        <v>4851</v>
      </c>
      <c r="F138" s="109" t="s">
        <v>12</v>
      </c>
    </row>
    <row r="139" spans="2:6" ht="12.5">
      <c r="B139" s="34">
        <v>45803.635497685187</v>
      </c>
      <c r="C139" s="107">
        <v>249</v>
      </c>
      <c r="D139" s="108">
        <v>19.25</v>
      </c>
      <c r="E139" s="108">
        <v>4793.25</v>
      </c>
      <c r="F139" s="109" t="s">
        <v>12</v>
      </c>
    </row>
    <row r="140" spans="2:6" ht="12.5">
      <c r="B140" s="34">
        <v>45803.638819444444</v>
      </c>
      <c r="C140" s="107">
        <v>247</v>
      </c>
      <c r="D140" s="108">
        <v>19.22</v>
      </c>
      <c r="E140" s="108">
        <v>4747.34</v>
      </c>
      <c r="F140" s="109" t="s">
        <v>12</v>
      </c>
    </row>
    <row r="141" spans="2:6" ht="12.5">
      <c r="B141" s="34">
        <v>45803.638819444444</v>
      </c>
      <c r="C141" s="107">
        <v>253</v>
      </c>
      <c r="D141" s="108">
        <v>19.23</v>
      </c>
      <c r="E141" s="108">
        <v>4865.1900000000005</v>
      </c>
      <c r="F141" s="109" t="s">
        <v>12</v>
      </c>
    </row>
    <row r="142" spans="2:6" ht="12.5">
      <c r="B142" s="34">
        <v>45803.64366898148</v>
      </c>
      <c r="C142" s="107">
        <v>208</v>
      </c>
      <c r="D142" s="108">
        <v>19.21</v>
      </c>
      <c r="E142" s="108">
        <v>3995.6800000000003</v>
      </c>
      <c r="F142" s="109" t="s">
        <v>12</v>
      </c>
    </row>
    <row r="143" spans="2:6" ht="12.5">
      <c r="B143" s="34">
        <v>45803.64366898148</v>
      </c>
      <c r="C143" s="107">
        <v>40</v>
      </c>
      <c r="D143" s="108">
        <v>19.21</v>
      </c>
      <c r="E143" s="108">
        <v>768.40000000000009</v>
      </c>
      <c r="F143" s="109" t="s">
        <v>12</v>
      </c>
    </row>
    <row r="144" spans="2:6" ht="12.5">
      <c r="B144" s="34">
        <v>45803.650138888886</v>
      </c>
      <c r="C144" s="107">
        <v>257</v>
      </c>
      <c r="D144" s="108">
        <v>19.25</v>
      </c>
      <c r="E144" s="108">
        <v>4947.25</v>
      </c>
      <c r="F144" s="109" t="s">
        <v>12</v>
      </c>
    </row>
    <row r="145" spans="2:6" ht="12.5">
      <c r="B145" s="34">
        <v>45803.650138888886</v>
      </c>
      <c r="C145" s="107">
        <v>11</v>
      </c>
      <c r="D145" s="108">
        <v>19.25</v>
      </c>
      <c r="E145" s="108">
        <v>211.75</v>
      </c>
      <c r="F145" s="109" t="s">
        <v>12</v>
      </c>
    </row>
    <row r="146" spans="2:6" ht="12.5">
      <c r="B146" s="34">
        <v>45803.650405092594</v>
      </c>
      <c r="C146" s="107">
        <v>561</v>
      </c>
      <c r="D146" s="108">
        <v>19.25</v>
      </c>
      <c r="E146" s="108">
        <v>10799.25</v>
      </c>
      <c r="F146" s="109" t="s">
        <v>12</v>
      </c>
    </row>
    <row r="147" spans="2:6" ht="12.5">
      <c r="B147" s="34">
        <v>45803.655891203707</v>
      </c>
      <c r="C147" s="107">
        <v>5</v>
      </c>
      <c r="D147" s="108">
        <v>19.260000000000002</v>
      </c>
      <c r="E147" s="108">
        <v>96.300000000000011</v>
      </c>
      <c r="F147" s="109" t="s">
        <v>12</v>
      </c>
    </row>
    <row r="148" spans="2:6" ht="12.5">
      <c r="B148" s="34">
        <v>45803.655891203707</v>
      </c>
      <c r="C148" s="107">
        <v>35</v>
      </c>
      <c r="D148" s="108">
        <v>19.260000000000002</v>
      </c>
      <c r="E148" s="108">
        <v>674.1</v>
      </c>
      <c r="F148" s="109" t="s">
        <v>12</v>
      </c>
    </row>
    <row r="149" spans="2:6" ht="12.5">
      <c r="B149" s="34">
        <v>45803.655914351853</v>
      </c>
      <c r="C149" s="107">
        <v>213</v>
      </c>
      <c r="D149" s="108">
        <v>19.260000000000002</v>
      </c>
      <c r="E149" s="108">
        <v>4102.38</v>
      </c>
      <c r="F149" s="109" t="s">
        <v>12</v>
      </c>
    </row>
    <row r="150" spans="2:6" ht="12.5">
      <c r="B150" s="34">
        <v>45803.657210648147</v>
      </c>
      <c r="C150" s="107">
        <v>5</v>
      </c>
      <c r="D150" s="108">
        <v>19.260000000000002</v>
      </c>
      <c r="E150" s="108">
        <v>96.300000000000011</v>
      </c>
      <c r="F150" s="109" t="s">
        <v>12</v>
      </c>
    </row>
    <row r="151" spans="2:6" ht="12.5">
      <c r="B151" s="34">
        <v>45803.658680555556</v>
      </c>
      <c r="C151" s="107">
        <v>279</v>
      </c>
      <c r="D151" s="108">
        <v>19.27</v>
      </c>
      <c r="E151" s="108">
        <v>5376.33</v>
      </c>
      <c r="F151" s="109" t="s">
        <v>12</v>
      </c>
    </row>
    <row r="152" spans="2:6" ht="12.5">
      <c r="B152" s="34">
        <v>45803.662499999999</v>
      </c>
      <c r="C152" s="107">
        <v>310</v>
      </c>
      <c r="D152" s="108">
        <v>19.260000000000002</v>
      </c>
      <c r="E152" s="108">
        <v>5970.6</v>
      </c>
      <c r="F152" s="109" t="s">
        <v>12</v>
      </c>
    </row>
    <row r="153" spans="2:6" ht="12.5">
      <c r="B153" s="34">
        <v>45803.663587962961</v>
      </c>
      <c r="C153" s="107">
        <v>310</v>
      </c>
      <c r="D153" s="108">
        <v>19.260000000000002</v>
      </c>
      <c r="E153" s="108">
        <v>5970.6</v>
      </c>
      <c r="F153" s="109" t="s">
        <v>12</v>
      </c>
    </row>
    <row r="154" spans="2:6" ht="12.5">
      <c r="B154" s="34">
        <v>45803.663587962961</v>
      </c>
      <c r="C154" s="107">
        <v>310</v>
      </c>
      <c r="D154" s="108">
        <v>19.260000000000002</v>
      </c>
      <c r="E154" s="108">
        <v>5970.6</v>
      </c>
      <c r="F154" s="109" t="s">
        <v>12</v>
      </c>
    </row>
    <row r="155" spans="2:6" ht="12.5">
      <c r="B155" s="34">
        <v>45803.663587962961</v>
      </c>
      <c r="C155" s="107">
        <v>516</v>
      </c>
      <c r="D155" s="108">
        <v>19.260000000000002</v>
      </c>
      <c r="E155" s="108">
        <v>9938.1600000000017</v>
      </c>
      <c r="F155" s="109" t="s">
        <v>12</v>
      </c>
    </row>
    <row r="156" spans="2:6" ht="12.5">
      <c r="B156" s="34">
        <v>45803.665219907409</v>
      </c>
      <c r="C156" s="107">
        <v>245</v>
      </c>
      <c r="D156" s="108">
        <v>19.260000000000002</v>
      </c>
      <c r="E156" s="108">
        <v>4718.7000000000007</v>
      </c>
      <c r="F156" s="109" t="s">
        <v>12</v>
      </c>
    </row>
    <row r="157" spans="2:6" ht="12.5">
      <c r="B157" s="34">
        <v>45803.665219907409</v>
      </c>
      <c r="C157" s="107">
        <v>248</v>
      </c>
      <c r="D157" s="108">
        <v>19.260000000000002</v>
      </c>
      <c r="E157" s="108">
        <v>4776.4800000000005</v>
      </c>
      <c r="F157" s="109" t="s">
        <v>12</v>
      </c>
    </row>
    <row r="158" spans="2:6" ht="12.5">
      <c r="B158" s="34">
        <v>45803.666608796295</v>
      </c>
      <c r="C158" s="107">
        <v>230</v>
      </c>
      <c r="D158" s="108">
        <v>19.25</v>
      </c>
      <c r="E158" s="108">
        <v>4427.5</v>
      </c>
      <c r="F158" s="109" t="s">
        <v>12</v>
      </c>
    </row>
    <row r="159" spans="2:6" ht="12.5">
      <c r="B159" s="34">
        <v>45803.666608796295</v>
      </c>
      <c r="C159" s="107">
        <v>30</v>
      </c>
      <c r="D159" s="108">
        <v>19.25</v>
      </c>
      <c r="E159" s="108">
        <v>577.5</v>
      </c>
      <c r="F159" s="109" t="s">
        <v>12</v>
      </c>
    </row>
    <row r="160" spans="2:6" ht="12.5">
      <c r="B160" s="34">
        <v>45803.670370370368</v>
      </c>
      <c r="C160" s="107">
        <v>51</v>
      </c>
      <c r="D160" s="108">
        <v>19.27</v>
      </c>
      <c r="E160" s="108">
        <v>982.77</v>
      </c>
      <c r="F160" s="109" t="s">
        <v>12</v>
      </c>
    </row>
    <row r="161" spans="2:6" ht="12.5">
      <c r="B161" s="34">
        <v>45803.670370370368</v>
      </c>
      <c r="C161" s="107">
        <v>192</v>
      </c>
      <c r="D161" s="108">
        <v>19.27</v>
      </c>
      <c r="E161" s="108">
        <v>3699.84</v>
      </c>
      <c r="F161" s="109" t="s">
        <v>12</v>
      </c>
    </row>
    <row r="162" spans="2:6" ht="12.5">
      <c r="B162" s="34">
        <v>45803.672858796293</v>
      </c>
      <c r="C162" s="107">
        <v>157</v>
      </c>
      <c r="D162" s="108">
        <v>19.27</v>
      </c>
      <c r="E162" s="108">
        <v>3025.39</v>
      </c>
      <c r="F162" s="109" t="s">
        <v>12</v>
      </c>
    </row>
    <row r="163" spans="2:6" ht="12.5">
      <c r="B163" s="34">
        <v>45803.680659722224</v>
      </c>
      <c r="C163" s="107">
        <v>255</v>
      </c>
      <c r="D163" s="108">
        <v>19.29</v>
      </c>
      <c r="E163" s="108">
        <v>4918.95</v>
      </c>
      <c r="F163" s="109" t="s">
        <v>12</v>
      </c>
    </row>
    <row r="164" spans="2:6" ht="12.5">
      <c r="B164" s="34">
        <v>45803.680659722224</v>
      </c>
      <c r="C164" s="107">
        <v>154</v>
      </c>
      <c r="D164" s="108">
        <v>19.29</v>
      </c>
      <c r="E164" s="108">
        <v>2970.66</v>
      </c>
      <c r="F164" s="109" t="s">
        <v>12</v>
      </c>
    </row>
    <row r="165" spans="2:6" ht="12.5">
      <c r="B165" s="34">
        <v>45803.680671296293</v>
      </c>
      <c r="C165" s="107">
        <v>65</v>
      </c>
      <c r="D165" s="108">
        <v>19.29</v>
      </c>
      <c r="E165" s="108">
        <v>1253.8499999999999</v>
      </c>
      <c r="F165" s="109" t="s">
        <v>12</v>
      </c>
    </row>
    <row r="166" spans="2:6" ht="12.5">
      <c r="B166" s="34">
        <v>45803.680671296293</v>
      </c>
      <c r="C166" s="107">
        <v>530</v>
      </c>
      <c r="D166" s="108">
        <v>19.29</v>
      </c>
      <c r="E166" s="108">
        <v>10223.699999999999</v>
      </c>
      <c r="F166" s="109" t="s">
        <v>12</v>
      </c>
    </row>
    <row r="167" spans="2:6" ht="12.5">
      <c r="B167" s="34">
        <v>45803.680671296293</v>
      </c>
      <c r="C167" s="107">
        <v>230</v>
      </c>
      <c r="D167" s="108">
        <v>19.29</v>
      </c>
      <c r="E167" s="108">
        <v>4436.7</v>
      </c>
      <c r="F167" s="109" t="s">
        <v>12</v>
      </c>
    </row>
    <row r="168" spans="2:6" ht="12.5">
      <c r="B168" s="34">
        <v>45803.680671296293</v>
      </c>
      <c r="C168" s="107">
        <v>506</v>
      </c>
      <c r="D168" s="108">
        <v>19.29</v>
      </c>
      <c r="E168" s="108">
        <v>9760.74</v>
      </c>
      <c r="F168" s="109" t="s">
        <v>12</v>
      </c>
    </row>
    <row r="169" spans="2:6" ht="12.5">
      <c r="B169" s="34">
        <v>45803.689050925925</v>
      </c>
      <c r="C169" s="107">
        <v>275</v>
      </c>
      <c r="D169" s="108">
        <v>19.350000000000001</v>
      </c>
      <c r="E169" s="108">
        <v>5321.25</v>
      </c>
      <c r="F169" s="109" t="s">
        <v>12</v>
      </c>
    </row>
    <row r="170" spans="2:6" ht="12.5">
      <c r="B170" s="34">
        <v>45803.690891203703</v>
      </c>
      <c r="C170" s="107">
        <v>307</v>
      </c>
      <c r="D170" s="108">
        <v>19.37</v>
      </c>
      <c r="E170" s="108">
        <v>5946.59</v>
      </c>
      <c r="F170" s="109" t="s">
        <v>12</v>
      </c>
    </row>
    <row r="171" spans="2:6" ht="12.5">
      <c r="B171" s="34">
        <v>45803.690891203703</v>
      </c>
      <c r="C171" s="107">
        <v>318</v>
      </c>
      <c r="D171" s="108">
        <v>19.37</v>
      </c>
      <c r="E171" s="108">
        <v>6159.6600000000008</v>
      </c>
      <c r="F171" s="109" t="s">
        <v>12</v>
      </c>
    </row>
    <row r="172" spans="2:6" ht="12.5">
      <c r="B172" s="34">
        <v>45803.690891203703</v>
      </c>
      <c r="C172" s="107">
        <v>175</v>
      </c>
      <c r="D172" s="108">
        <v>19.37</v>
      </c>
      <c r="E172" s="108">
        <v>3389.75</v>
      </c>
      <c r="F172" s="109" t="s">
        <v>12</v>
      </c>
    </row>
    <row r="173" spans="2:6" ht="12.5">
      <c r="B173" s="34">
        <v>45803.690891203703</v>
      </c>
      <c r="C173" s="107">
        <v>143</v>
      </c>
      <c r="D173" s="108">
        <v>19.37</v>
      </c>
      <c r="E173" s="108">
        <v>2769.9100000000003</v>
      </c>
      <c r="F173" s="109" t="s">
        <v>12</v>
      </c>
    </row>
    <row r="174" spans="2:6" ht="12.5">
      <c r="B174" s="34">
        <v>45803.694120370368</v>
      </c>
      <c r="C174" s="107">
        <v>243</v>
      </c>
      <c r="D174" s="108">
        <v>19.36</v>
      </c>
      <c r="E174" s="108">
        <v>4704.4799999999996</v>
      </c>
      <c r="F174" s="109" t="s">
        <v>12</v>
      </c>
    </row>
    <row r="175" spans="2:6" ht="12.5">
      <c r="B175" s="34">
        <v>45803.694120370368</v>
      </c>
      <c r="C175" s="107">
        <v>237</v>
      </c>
      <c r="D175" s="108">
        <v>19.36</v>
      </c>
      <c r="E175" s="108">
        <v>4588.32</v>
      </c>
      <c r="F175" s="109" t="s">
        <v>12</v>
      </c>
    </row>
    <row r="176" spans="2:6" ht="12.5">
      <c r="B176" s="34">
        <v>45803.701423611114</v>
      </c>
      <c r="C176" s="107">
        <v>239</v>
      </c>
      <c r="D176" s="108">
        <v>19.36</v>
      </c>
      <c r="E176" s="108">
        <v>4627.04</v>
      </c>
      <c r="F176" s="109" t="s">
        <v>12</v>
      </c>
    </row>
    <row r="177" spans="2:6" ht="12.5">
      <c r="B177" s="34">
        <v>45803.701423611114</v>
      </c>
      <c r="C177" s="107">
        <v>233</v>
      </c>
      <c r="D177" s="108">
        <v>19.36</v>
      </c>
      <c r="E177" s="108">
        <v>4510.88</v>
      </c>
      <c r="F177" s="109" t="s">
        <v>12</v>
      </c>
    </row>
    <row r="178" spans="2:6" ht="12.5">
      <c r="B178" s="34">
        <v>45803.701423611114</v>
      </c>
      <c r="C178" s="107">
        <v>230</v>
      </c>
      <c r="D178" s="108">
        <v>19.36</v>
      </c>
      <c r="E178" s="108">
        <v>4452.8</v>
      </c>
      <c r="F178" s="109" t="s">
        <v>12</v>
      </c>
    </row>
    <row r="179" spans="2:6" ht="12.5">
      <c r="B179" s="34">
        <v>45803.701423611114</v>
      </c>
      <c r="C179" s="107">
        <v>238</v>
      </c>
      <c r="D179" s="108">
        <v>19.36</v>
      </c>
      <c r="E179" s="108">
        <v>4607.68</v>
      </c>
      <c r="F179" s="109" t="s">
        <v>12</v>
      </c>
    </row>
    <row r="180" spans="2:6" ht="12.5">
      <c r="B180" s="34">
        <v>45803.704675925925</v>
      </c>
      <c r="C180" s="107">
        <v>233</v>
      </c>
      <c r="D180" s="108">
        <v>19.350000000000001</v>
      </c>
      <c r="E180" s="108">
        <v>4508.55</v>
      </c>
      <c r="F180" s="109" t="s">
        <v>12</v>
      </c>
    </row>
    <row r="181" spans="2:6" ht="12.5">
      <c r="B181" s="34">
        <v>45803.704675925925</v>
      </c>
      <c r="C181" s="107">
        <v>235</v>
      </c>
      <c r="D181" s="108">
        <v>19.350000000000001</v>
      </c>
      <c r="E181" s="108">
        <v>4547.25</v>
      </c>
      <c r="F181" s="109" t="s">
        <v>12</v>
      </c>
    </row>
    <row r="182" spans="2:6" ht="12.5">
      <c r="B182" s="34">
        <v>45803.706747685188</v>
      </c>
      <c r="C182" s="107">
        <v>271</v>
      </c>
      <c r="D182" s="108">
        <v>19.350000000000001</v>
      </c>
      <c r="E182" s="108">
        <v>5243.85</v>
      </c>
      <c r="F182" s="109" t="s">
        <v>12</v>
      </c>
    </row>
    <row r="183" spans="2:6" ht="12.5">
      <c r="B183" s="34">
        <v>45803.709976851853</v>
      </c>
      <c r="C183" s="107">
        <v>241</v>
      </c>
      <c r="D183" s="108">
        <v>19.32</v>
      </c>
      <c r="E183" s="108">
        <v>4656.12</v>
      </c>
      <c r="F183" s="109" t="s">
        <v>12</v>
      </c>
    </row>
    <row r="184" spans="2:6" ht="12.5">
      <c r="B184" s="34">
        <v>45803.709976851853</v>
      </c>
      <c r="C184" s="107">
        <v>253</v>
      </c>
      <c r="D184" s="108">
        <v>19.32</v>
      </c>
      <c r="E184" s="108">
        <v>4887.96</v>
      </c>
      <c r="F184" s="109" t="s">
        <v>12</v>
      </c>
    </row>
    <row r="185" spans="2:6" ht="12.5">
      <c r="B185" s="34">
        <v>45803.714641203704</v>
      </c>
      <c r="C185" s="107">
        <v>145</v>
      </c>
      <c r="D185" s="108">
        <v>19.36</v>
      </c>
      <c r="E185" s="108">
        <v>2807.2</v>
      </c>
      <c r="F185" s="109" t="s">
        <v>12</v>
      </c>
    </row>
    <row r="186" spans="2:6" ht="12.5">
      <c r="B186" s="34">
        <v>45803.714641203704</v>
      </c>
      <c r="C186" s="107">
        <v>497</v>
      </c>
      <c r="D186" s="108">
        <v>19.36</v>
      </c>
      <c r="E186" s="108">
        <v>9621.92</v>
      </c>
      <c r="F186" s="109" t="s">
        <v>12</v>
      </c>
    </row>
    <row r="187" spans="2:6" ht="12.5">
      <c r="B187" s="34">
        <v>45803.714641203704</v>
      </c>
      <c r="C187" s="107">
        <v>497</v>
      </c>
      <c r="D187" s="108">
        <v>19.36</v>
      </c>
      <c r="E187" s="108">
        <v>9621.92</v>
      </c>
      <c r="F187" s="109" t="s">
        <v>12</v>
      </c>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5">
      <c r="B17" s="26">
        <v>45800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45800.378472222219</v>
      </c>
      <c r="C20" s="107">
        <v>65</v>
      </c>
      <c r="D20" s="108">
        <v>19.2</v>
      </c>
      <c r="E20" s="108">
        <v>1248</v>
      </c>
      <c r="F20" s="109" t="s">
        <v>12</v>
      </c>
      <c r="G20" s="87"/>
      <c r="H20" s="86"/>
      <c r="I20" s="86"/>
      <c r="J20" s="86"/>
      <c r="K20" s="86"/>
    </row>
    <row r="21" spans="2:12" ht="12.5">
      <c r="B21" s="34">
        <v>45800.382627314815</v>
      </c>
      <c r="C21" s="107">
        <v>240</v>
      </c>
      <c r="D21" s="108">
        <v>19.23</v>
      </c>
      <c r="E21" s="108">
        <v>4615.2</v>
      </c>
      <c r="F21" s="109" t="s">
        <v>12</v>
      </c>
    </row>
    <row r="22" spans="2:12" ht="12.5">
      <c r="B22" s="34">
        <v>45800.382731481484</v>
      </c>
      <c r="C22" s="107">
        <v>72</v>
      </c>
      <c r="D22" s="108">
        <v>19.21</v>
      </c>
      <c r="E22" s="108">
        <v>1383.1200000000001</v>
      </c>
      <c r="F22" s="109" t="s">
        <v>12</v>
      </c>
    </row>
    <row r="23" spans="2:12" ht="12.5">
      <c r="B23" s="34">
        <v>45800.382731481484</v>
      </c>
      <c r="C23" s="107">
        <v>54</v>
      </c>
      <c r="D23" s="108">
        <v>19.21</v>
      </c>
      <c r="E23" s="108">
        <v>1037.3400000000001</v>
      </c>
      <c r="F23" s="109" t="s">
        <v>12</v>
      </c>
    </row>
    <row r="24" spans="2:12" ht="12.5">
      <c r="B24" s="34">
        <v>45800.382731481484</v>
      </c>
      <c r="C24" s="107">
        <v>362</v>
      </c>
      <c r="D24" s="108">
        <v>19.21</v>
      </c>
      <c r="E24" s="108">
        <v>6954.02</v>
      </c>
      <c r="F24" s="109" t="s">
        <v>12</v>
      </c>
    </row>
    <row r="25" spans="2:12" ht="12.5">
      <c r="B25" s="34">
        <v>45800.382731481484</v>
      </c>
      <c r="C25" s="107">
        <v>54</v>
      </c>
      <c r="D25" s="108">
        <v>19.21</v>
      </c>
      <c r="E25" s="108">
        <v>1037.3400000000001</v>
      </c>
      <c r="F25" s="109" t="s">
        <v>12</v>
      </c>
    </row>
    <row r="26" spans="2:12" ht="12.5">
      <c r="B26" s="34">
        <v>45800.382731481484</v>
      </c>
      <c r="C26" s="107">
        <v>362</v>
      </c>
      <c r="D26" s="108">
        <v>19.21</v>
      </c>
      <c r="E26" s="108">
        <v>6954.02</v>
      </c>
      <c r="F26" s="109" t="s">
        <v>12</v>
      </c>
    </row>
    <row r="27" spans="2:12" ht="12.5">
      <c r="B27" s="34">
        <v>45800.382731481484</v>
      </c>
      <c r="C27" s="107">
        <v>362</v>
      </c>
      <c r="D27" s="108">
        <v>19.21</v>
      </c>
      <c r="E27" s="108">
        <v>6954.02</v>
      </c>
      <c r="F27" s="109" t="s">
        <v>12</v>
      </c>
    </row>
    <row r="28" spans="2:12" ht="12.5">
      <c r="B28" s="34">
        <v>45800.395995370367</v>
      </c>
      <c r="C28" s="107">
        <v>147</v>
      </c>
      <c r="D28" s="108">
        <v>19.260000000000002</v>
      </c>
      <c r="E28" s="108">
        <v>2831.2200000000003</v>
      </c>
      <c r="F28" s="109" t="s">
        <v>12</v>
      </c>
    </row>
    <row r="29" spans="2:12" ht="12.5">
      <c r="B29" s="34">
        <v>45800.395995370367</v>
      </c>
      <c r="C29" s="107">
        <v>193</v>
      </c>
      <c r="D29" s="108">
        <v>19.260000000000002</v>
      </c>
      <c r="E29" s="108">
        <v>3717.1800000000003</v>
      </c>
      <c r="F29" s="109" t="s">
        <v>12</v>
      </c>
    </row>
    <row r="30" spans="2:12" ht="12.5">
      <c r="B30" s="34">
        <v>45800.395995370367</v>
      </c>
      <c r="C30" s="107">
        <v>280</v>
      </c>
      <c r="D30" s="108">
        <v>19.260000000000002</v>
      </c>
      <c r="E30" s="108">
        <v>5392.8</v>
      </c>
      <c r="F30" s="109" t="s">
        <v>12</v>
      </c>
    </row>
    <row r="31" spans="2:12" ht="12.5">
      <c r="B31" s="34">
        <v>45800.395995370367</v>
      </c>
      <c r="C31" s="107">
        <v>280</v>
      </c>
      <c r="D31" s="108">
        <v>19.260000000000002</v>
      </c>
      <c r="E31" s="108">
        <v>5392.8</v>
      </c>
      <c r="F31" s="109" t="s">
        <v>12</v>
      </c>
    </row>
    <row r="32" spans="2:12" ht="12.5">
      <c r="B32" s="34">
        <v>45800.395995370367</v>
      </c>
      <c r="C32" s="107">
        <v>20</v>
      </c>
      <c r="D32" s="108">
        <v>19.260000000000002</v>
      </c>
      <c r="E32" s="108">
        <v>385.20000000000005</v>
      </c>
      <c r="F32" s="109" t="s">
        <v>12</v>
      </c>
    </row>
    <row r="33" spans="2:6" ht="12.5">
      <c r="B33" s="34">
        <v>45800.395995370367</v>
      </c>
      <c r="C33" s="107">
        <v>280</v>
      </c>
      <c r="D33" s="108">
        <v>19.260000000000002</v>
      </c>
      <c r="E33" s="108">
        <v>5392.8</v>
      </c>
      <c r="F33" s="109" t="s">
        <v>12</v>
      </c>
    </row>
    <row r="34" spans="2:6" ht="12.5">
      <c r="B34" s="34">
        <v>45800.395995370367</v>
      </c>
      <c r="C34" s="107">
        <v>260</v>
      </c>
      <c r="D34" s="108">
        <v>19.260000000000002</v>
      </c>
      <c r="E34" s="108">
        <v>5007.6000000000004</v>
      </c>
      <c r="F34" s="109" t="s">
        <v>12</v>
      </c>
    </row>
    <row r="35" spans="2:6" ht="12.5">
      <c r="B35" s="34">
        <v>45800.402870370373</v>
      </c>
      <c r="C35" s="107">
        <v>272</v>
      </c>
      <c r="D35" s="108">
        <v>19.239999999999998</v>
      </c>
      <c r="E35" s="108">
        <v>5233.28</v>
      </c>
      <c r="F35" s="109" t="s">
        <v>12</v>
      </c>
    </row>
    <row r="36" spans="2:6" ht="12.5">
      <c r="B36" s="34">
        <v>45800.402870370373</v>
      </c>
      <c r="C36" s="107">
        <v>271</v>
      </c>
      <c r="D36" s="108">
        <v>19.25</v>
      </c>
      <c r="E36" s="108">
        <v>5216.75</v>
      </c>
      <c r="F36" s="109" t="s">
        <v>12</v>
      </c>
    </row>
    <row r="37" spans="2:6" ht="12.5">
      <c r="B37" s="34">
        <v>45800.402870370373</v>
      </c>
      <c r="C37" s="107">
        <v>474</v>
      </c>
      <c r="D37" s="108">
        <v>19.260000000000002</v>
      </c>
      <c r="E37" s="108">
        <v>9129.2400000000016</v>
      </c>
      <c r="F37" s="109" t="s">
        <v>12</v>
      </c>
    </row>
    <row r="38" spans="2:6" ht="12.5">
      <c r="B38" s="34">
        <v>45800.409849537034</v>
      </c>
      <c r="C38" s="107">
        <v>131</v>
      </c>
      <c r="D38" s="108">
        <v>19.170000000000002</v>
      </c>
      <c r="E38" s="108">
        <v>2511.2700000000004</v>
      </c>
      <c r="F38" s="109" t="s">
        <v>12</v>
      </c>
    </row>
    <row r="39" spans="2:6" ht="12.5">
      <c r="B39" s="34">
        <v>45800.409849537034</v>
      </c>
      <c r="C39" s="107">
        <v>31</v>
      </c>
      <c r="D39" s="108">
        <v>19.170000000000002</v>
      </c>
      <c r="E39" s="108">
        <v>594.2700000000001</v>
      </c>
      <c r="F39" s="109" t="s">
        <v>12</v>
      </c>
    </row>
    <row r="40" spans="2:6" ht="12.5">
      <c r="B40" s="34">
        <v>45800.409849537034</v>
      </c>
      <c r="C40" s="107">
        <v>72</v>
      </c>
      <c r="D40" s="108">
        <v>19.170000000000002</v>
      </c>
      <c r="E40" s="108">
        <v>1380.2400000000002</v>
      </c>
      <c r="F40" s="109" t="s">
        <v>12</v>
      </c>
    </row>
    <row r="41" spans="2:6" ht="12.5">
      <c r="B41" s="34">
        <v>45800.412997685184</v>
      </c>
      <c r="C41" s="107">
        <v>266</v>
      </c>
      <c r="D41" s="108">
        <v>19.170000000000002</v>
      </c>
      <c r="E41" s="108">
        <v>5099.22</v>
      </c>
      <c r="F41" s="109" t="s">
        <v>12</v>
      </c>
    </row>
    <row r="42" spans="2:6" ht="12.5">
      <c r="B42" s="34">
        <v>45800.412997685184</v>
      </c>
      <c r="C42" s="107">
        <v>326</v>
      </c>
      <c r="D42" s="108">
        <v>19.170000000000002</v>
      </c>
      <c r="E42" s="108">
        <v>6249.420000000001</v>
      </c>
      <c r="F42" s="109" t="s">
        <v>12</v>
      </c>
    </row>
    <row r="43" spans="2:6" ht="12.5">
      <c r="B43" s="34">
        <v>45800.412997685184</v>
      </c>
      <c r="C43" s="107">
        <v>309</v>
      </c>
      <c r="D43" s="108">
        <v>19.18</v>
      </c>
      <c r="E43" s="108">
        <v>5926.62</v>
      </c>
      <c r="F43" s="109" t="s">
        <v>12</v>
      </c>
    </row>
    <row r="44" spans="2:6" ht="12.5">
      <c r="B44" s="34">
        <v>45800.422858796293</v>
      </c>
      <c r="C44" s="107">
        <v>229</v>
      </c>
      <c r="D44" s="108">
        <v>19.2</v>
      </c>
      <c r="E44" s="108">
        <v>4396.8</v>
      </c>
      <c r="F44" s="109" t="s">
        <v>12</v>
      </c>
    </row>
    <row r="45" spans="2:6" ht="12.5">
      <c r="B45" s="34">
        <v>45800.424351851849</v>
      </c>
      <c r="C45" s="107">
        <v>519</v>
      </c>
      <c r="D45" s="108">
        <v>19.190000000000001</v>
      </c>
      <c r="E45" s="108">
        <v>9959.61</v>
      </c>
      <c r="F45" s="109" t="s">
        <v>12</v>
      </c>
    </row>
    <row r="46" spans="2:6" ht="12.5">
      <c r="B46" s="34">
        <v>45800.424351851849</v>
      </c>
      <c r="C46" s="107">
        <v>252</v>
      </c>
      <c r="D46" s="108">
        <v>19.190000000000001</v>
      </c>
      <c r="E46" s="108">
        <v>4835.88</v>
      </c>
      <c r="F46" s="109" t="s">
        <v>12</v>
      </c>
    </row>
    <row r="47" spans="2:6" ht="12.5">
      <c r="B47" s="34">
        <v>45800.439305555556</v>
      </c>
      <c r="C47" s="107">
        <v>54</v>
      </c>
      <c r="D47" s="108">
        <v>19.170000000000002</v>
      </c>
      <c r="E47" s="108">
        <v>1035.18</v>
      </c>
      <c r="F47" s="109" t="s">
        <v>12</v>
      </c>
    </row>
    <row r="48" spans="2:6" ht="12.5">
      <c r="B48" s="34">
        <v>45800.441192129627</v>
      </c>
      <c r="C48" s="107">
        <v>714</v>
      </c>
      <c r="D48" s="108">
        <v>19.18</v>
      </c>
      <c r="E48" s="108">
        <v>13694.52</v>
      </c>
      <c r="F48" s="109" t="s">
        <v>12</v>
      </c>
    </row>
    <row r="49" spans="2:6" ht="12.5">
      <c r="B49" s="34">
        <v>45800.443784722222</v>
      </c>
      <c r="C49" s="107">
        <v>348</v>
      </c>
      <c r="D49" s="108">
        <v>19.16</v>
      </c>
      <c r="E49" s="108">
        <v>6667.68</v>
      </c>
      <c r="F49" s="109" t="s">
        <v>12</v>
      </c>
    </row>
    <row r="50" spans="2:6" ht="12.5">
      <c r="B50" s="34">
        <v>45800.443784722222</v>
      </c>
      <c r="C50" s="107">
        <v>314</v>
      </c>
      <c r="D50" s="108">
        <v>19.16</v>
      </c>
      <c r="E50" s="108">
        <v>6016.24</v>
      </c>
      <c r="F50" s="109" t="s">
        <v>12</v>
      </c>
    </row>
    <row r="51" spans="2:6" ht="12.5">
      <c r="B51" s="34">
        <v>45800.459050925929</v>
      </c>
      <c r="C51" s="107">
        <v>94</v>
      </c>
      <c r="D51" s="108">
        <v>19.190000000000001</v>
      </c>
      <c r="E51" s="108">
        <v>1803.8600000000001</v>
      </c>
      <c r="F51" s="109" t="s">
        <v>12</v>
      </c>
    </row>
    <row r="52" spans="2:6" ht="12.5">
      <c r="B52" s="34">
        <v>45800.459050925929</v>
      </c>
      <c r="C52" s="107">
        <v>262</v>
      </c>
      <c r="D52" s="108">
        <v>19.190000000000001</v>
      </c>
      <c r="E52" s="108">
        <v>5027.7800000000007</v>
      </c>
      <c r="F52" s="109" t="s">
        <v>12</v>
      </c>
    </row>
    <row r="53" spans="2:6" ht="12.5">
      <c r="B53" s="34">
        <v>45800.459050925929</v>
      </c>
      <c r="C53" s="107">
        <v>166</v>
      </c>
      <c r="D53" s="108">
        <v>19.190000000000001</v>
      </c>
      <c r="E53" s="108">
        <v>3185.5400000000004</v>
      </c>
      <c r="F53" s="109" t="s">
        <v>12</v>
      </c>
    </row>
    <row r="54" spans="2:6" ht="12.5">
      <c r="B54" s="34">
        <v>45800.460648148146</v>
      </c>
      <c r="C54" s="107">
        <v>239</v>
      </c>
      <c r="D54" s="108">
        <v>19.18</v>
      </c>
      <c r="E54" s="108">
        <v>4584.0199999999995</v>
      </c>
      <c r="F54" s="109" t="s">
        <v>12</v>
      </c>
    </row>
    <row r="55" spans="2:6" ht="12.5">
      <c r="B55" s="34">
        <v>45800.463321759256</v>
      </c>
      <c r="C55" s="107">
        <v>235</v>
      </c>
      <c r="D55" s="108">
        <v>19.16</v>
      </c>
      <c r="E55" s="108">
        <v>4502.6000000000004</v>
      </c>
      <c r="F55" s="109" t="s">
        <v>12</v>
      </c>
    </row>
    <row r="56" spans="2:6" ht="12.5">
      <c r="B56" s="34">
        <v>45800.468182870369</v>
      </c>
      <c r="C56" s="107">
        <v>237</v>
      </c>
      <c r="D56" s="108">
        <v>19.14</v>
      </c>
      <c r="E56" s="108">
        <v>4536.18</v>
      </c>
      <c r="F56" s="109" t="s">
        <v>12</v>
      </c>
    </row>
    <row r="57" spans="2:6" ht="12.5">
      <c r="B57" s="34">
        <v>45800.468182870369</v>
      </c>
      <c r="C57" s="107">
        <v>251</v>
      </c>
      <c r="D57" s="108">
        <v>19.14</v>
      </c>
      <c r="E57" s="108">
        <v>4804.1400000000003</v>
      </c>
      <c r="F57" s="109" t="s">
        <v>12</v>
      </c>
    </row>
    <row r="58" spans="2:6" ht="12.5">
      <c r="B58" s="34">
        <v>45800.473761574074</v>
      </c>
      <c r="C58" s="107">
        <v>248</v>
      </c>
      <c r="D58" s="108">
        <v>19.149999999999999</v>
      </c>
      <c r="E58" s="108">
        <v>4749.2</v>
      </c>
      <c r="F58" s="109" t="s">
        <v>12</v>
      </c>
    </row>
    <row r="59" spans="2:6" ht="12.5">
      <c r="B59" s="34">
        <v>45800.47451388889</v>
      </c>
      <c r="C59" s="107">
        <v>267</v>
      </c>
      <c r="D59" s="108">
        <v>19.14</v>
      </c>
      <c r="E59" s="108">
        <v>5110.38</v>
      </c>
      <c r="F59" s="109" t="s">
        <v>12</v>
      </c>
    </row>
    <row r="60" spans="2:6" ht="12.5">
      <c r="B60" s="34">
        <v>45800.478541666664</v>
      </c>
      <c r="C60" s="107">
        <v>109</v>
      </c>
      <c r="D60" s="108">
        <v>19.16</v>
      </c>
      <c r="E60" s="108">
        <v>2088.44</v>
      </c>
      <c r="F60" s="109" t="s">
        <v>12</v>
      </c>
    </row>
    <row r="61" spans="2:6" ht="12.5">
      <c r="B61" s="34">
        <v>45800.478541666664</v>
      </c>
      <c r="C61" s="107">
        <v>109</v>
      </c>
      <c r="D61" s="108">
        <v>19.16</v>
      </c>
      <c r="E61" s="108">
        <v>2088.44</v>
      </c>
      <c r="F61" s="109" t="s">
        <v>12</v>
      </c>
    </row>
    <row r="62" spans="2:6" ht="12.5">
      <c r="B62" s="34">
        <v>45800.478541666664</v>
      </c>
      <c r="C62" s="107">
        <v>29</v>
      </c>
      <c r="D62" s="108">
        <v>19.16</v>
      </c>
      <c r="E62" s="108">
        <v>555.64</v>
      </c>
      <c r="F62" s="109" t="s">
        <v>12</v>
      </c>
    </row>
    <row r="63" spans="2:6" ht="12.5">
      <c r="B63" s="34">
        <v>45800.486215277779</v>
      </c>
      <c r="C63" s="107">
        <v>492</v>
      </c>
      <c r="D63" s="108">
        <v>19.170000000000002</v>
      </c>
      <c r="E63" s="108">
        <v>9431.6400000000012</v>
      </c>
      <c r="F63" s="109" t="s">
        <v>12</v>
      </c>
    </row>
    <row r="64" spans="2:6" ht="12.5">
      <c r="B64" s="34">
        <v>45800.500671296293</v>
      </c>
      <c r="C64" s="107">
        <v>138</v>
      </c>
      <c r="D64" s="108">
        <v>19.23</v>
      </c>
      <c r="E64" s="108">
        <v>2653.7400000000002</v>
      </c>
      <c r="F64" s="109" t="s">
        <v>12</v>
      </c>
    </row>
    <row r="65" spans="2:6" ht="12.5">
      <c r="B65" s="34">
        <v>45800.500671296293</v>
      </c>
      <c r="C65" s="107">
        <v>90</v>
      </c>
      <c r="D65" s="108">
        <v>19.23</v>
      </c>
      <c r="E65" s="108">
        <v>1730.7</v>
      </c>
      <c r="F65" s="109" t="s">
        <v>12</v>
      </c>
    </row>
    <row r="66" spans="2:6" ht="12.5">
      <c r="B66" s="34">
        <v>45800.500671296293</v>
      </c>
      <c r="C66" s="107">
        <v>446</v>
      </c>
      <c r="D66" s="108">
        <v>19.23</v>
      </c>
      <c r="E66" s="108">
        <v>8576.58</v>
      </c>
      <c r="F66" s="109" t="s">
        <v>12</v>
      </c>
    </row>
    <row r="67" spans="2:6" ht="12.5">
      <c r="B67" s="34">
        <v>45800.500671296293</v>
      </c>
      <c r="C67" s="107">
        <v>73</v>
      </c>
      <c r="D67" s="108">
        <v>19.23</v>
      </c>
      <c r="E67" s="108">
        <v>1403.79</v>
      </c>
      <c r="F67" s="109" t="s">
        <v>12</v>
      </c>
    </row>
    <row r="68" spans="2:6" ht="12.5">
      <c r="B68" s="34">
        <v>45800.500671296293</v>
      </c>
      <c r="C68" s="107">
        <v>318</v>
      </c>
      <c r="D68" s="108">
        <v>19.23</v>
      </c>
      <c r="E68" s="108">
        <v>6115.14</v>
      </c>
      <c r="F68" s="109" t="s">
        <v>12</v>
      </c>
    </row>
    <row r="69" spans="2:6" ht="12.5">
      <c r="B69" s="34">
        <v>45800.505937499998</v>
      </c>
      <c r="C69" s="107">
        <v>253</v>
      </c>
      <c r="D69" s="108">
        <v>19.22</v>
      </c>
      <c r="E69" s="108">
        <v>4862.66</v>
      </c>
      <c r="F69" s="109" t="s">
        <v>12</v>
      </c>
    </row>
    <row r="70" spans="2:6" ht="12.5">
      <c r="B70" s="34">
        <v>45800.505937499998</v>
      </c>
      <c r="C70" s="107">
        <v>263</v>
      </c>
      <c r="D70" s="108">
        <v>19.22</v>
      </c>
      <c r="E70" s="108">
        <v>5054.8599999999997</v>
      </c>
      <c r="F70" s="109" t="s">
        <v>12</v>
      </c>
    </row>
    <row r="71" spans="2:6" ht="12.5">
      <c r="B71" s="34">
        <v>45800.509525462963</v>
      </c>
      <c r="C71" s="107">
        <v>271</v>
      </c>
      <c r="D71" s="108">
        <v>19.21</v>
      </c>
      <c r="E71" s="108">
        <v>5205.91</v>
      </c>
      <c r="F71" s="109" t="s">
        <v>12</v>
      </c>
    </row>
    <row r="72" spans="2:6" ht="12.5">
      <c r="B72" s="34">
        <v>45800.514027777775</v>
      </c>
      <c r="C72" s="107">
        <v>232</v>
      </c>
      <c r="D72" s="108">
        <v>19.22</v>
      </c>
      <c r="E72" s="108">
        <v>4459.04</v>
      </c>
      <c r="F72" s="109" t="s">
        <v>12</v>
      </c>
    </row>
    <row r="73" spans="2:6" ht="12.5">
      <c r="B73" s="34">
        <v>45800.528796296298</v>
      </c>
      <c r="C73" s="107">
        <v>392</v>
      </c>
      <c r="D73" s="108">
        <v>19.260000000000002</v>
      </c>
      <c r="E73" s="108">
        <v>7549.920000000001</v>
      </c>
      <c r="F73" s="109" t="s">
        <v>12</v>
      </c>
    </row>
    <row r="74" spans="2:6" ht="12.5">
      <c r="B74" s="34">
        <v>45800.529108796298</v>
      </c>
      <c r="C74" s="107">
        <v>231</v>
      </c>
      <c r="D74" s="108">
        <v>19.260000000000002</v>
      </c>
      <c r="E74" s="108">
        <v>4449.0600000000004</v>
      </c>
      <c r="F74" s="109" t="s">
        <v>12</v>
      </c>
    </row>
    <row r="75" spans="2:6" ht="12.5">
      <c r="B75" s="34">
        <v>45800.530416666668</v>
      </c>
      <c r="C75" s="107">
        <v>693</v>
      </c>
      <c r="D75" s="108">
        <v>19.260000000000002</v>
      </c>
      <c r="E75" s="108">
        <v>13347.18</v>
      </c>
      <c r="F75" s="109" t="s">
        <v>12</v>
      </c>
    </row>
    <row r="76" spans="2:6" ht="12.5">
      <c r="B76" s="34">
        <v>45800.535578703704</v>
      </c>
      <c r="C76" s="107">
        <v>233</v>
      </c>
      <c r="D76" s="108">
        <v>19.23</v>
      </c>
      <c r="E76" s="108">
        <v>4480.59</v>
      </c>
      <c r="F76" s="109" t="s">
        <v>12</v>
      </c>
    </row>
    <row r="77" spans="2:6" ht="12.5">
      <c r="B77" s="34">
        <v>45800.545127314814</v>
      </c>
      <c r="C77" s="107">
        <v>235</v>
      </c>
      <c r="D77" s="108">
        <v>19.260000000000002</v>
      </c>
      <c r="E77" s="108">
        <v>4526.1000000000004</v>
      </c>
      <c r="F77" s="109" t="s">
        <v>12</v>
      </c>
    </row>
    <row r="78" spans="2:6" ht="12.5">
      <c r="B78" s="34">
        <v>45800.545162037037</v>
      </c>
      <c r="C78" s="107">
        <v>156</v>
      </c>
      <c r="D78" s="108">
        <v>19.25</v>
      </c>
      <c r="E78" s="108">
        <v>3003</v>
      </c>
      <c r="F78" s="109" t="s">
        <v>12</v>
      </c>
    </row>
    <row r="79" spans="2:6" ht="12.5">
      <c r="B79" s="34">
        <v>45800.545162037037</v>
      </c>
      <c r="C79" s="107">
        <v>138</v>
      </c>
      <c r="D79" s="108">
        <v>19.25</v>
      </c>
      <c r="E79" s="108">
        <v>2656.5</v>
      </c>
      <c r="F79" s="109" t="s">
        <v>12</v>
      </c>
    </row>
    <row r="80" spans="2:6" ht="12.5">
      <c r="B80" s="34">
        <v>45800.545231481483</v>
      </c>
      <c r="C80" s="107">
        <v>180</v>
      </c>
      <c r="D80" s="108">
        <v>19.25</v>
      </c>
      <c r="E80" s="108">
        <v>3465</v>
      </c>
      <c r="F80" s="109" t="s">
        <v>12</v>
      </c>
    </row>
    <row r="81" spans="2:6" ht="12.5">
      <c r="B81" s="34">
        <v>45800.549351851849</v>
      </c>
      <c r="C81" s="107">
        <v>261</v>
      </c>
      <c r="D81" s="108">
        <v>19.239999999999998</v>
      </c>
      <c r="E81" s="108">
        <v>5021.6399999999994</v>
      </c>
      <c r="F81" s="109" t="s">
        <v>12</v>
      </c>
    </row>
    <row r="82" spans="2:6" ht="12.5">
      <c r="B82" s="34">
        <v>45800.553506944445</v>
      </c>
      <c r="C82" s="107">
        <v>191</v>
      </c>
      <c r="D82" s="108">
        <v>19.23</v>
      </c>
      <c r="E82" s="108">
        <v>3672.9300000000003</v>
      </c>
      <c r="F82" s="109" t="s">
        <v>12</v>
      </c>
    </row>
    <row r="83" spans="2:6" ht="12.5">
      <c r="B83" s="34">
        <v>45800.555439814816</v>
      </c>
      <c r="C83" s="107">
        <v>125</v>
      </c>
      <c r="D83" s="108">
        <v>19.23</v>
      </c>
      <c r="E83" s="108">
        <v>2403.75</v>
      </c>
      <c r="F83" s="109" t="s">
        <v>12</v>
      </c>
    </row>
    <row r="84" spans="2:6" ht="12.5">
      <c r="B84" s="34">
        <v>45800.555439814816</v>
      </c>
      <c r="C84" s="107">
        <v>104</v>
      </c>
      <c r="D84" s="108">
        <v>19.23</v>
      </c>
      <c r="E84" s="108">
        <v>1999.92</v>
      </c>
      <c r="F84" s="109" t="s">
        <v>12</v>
      </c>
    </row>
    <row r="85" spans="2:6" ht="12.5">
      <c r="B85" s="34">
        <v>45800.5702662037</v>
      </c>
      <c r="C85" s="107">
        <v>534</v>
      </c>
      <c r="D85" s="108">
        <v>19.23</v>
      </c>
      <c r="E85" s="108">
        <v>10268.82</v>
      </c>
      <c r="F85" s="109" t="s">
        <v>12</v>
      </c>
    </row>
    <row r="86" spans="2:6" ht="12.5">
      <c r="B86" s="34">
        <v>45800.5702662037</v>
      </c>
      <c r="C86" s="107">
        <v>542</v>
      </c>
      <c r="D86" s="108">
        <v>19.23</v>
      </c>
      <c r="E86" s="108">
        <v>10422.66</v>
      </c>
      <c r="F86" s="109" t="s">
        <v>12</v>
      </c>
    </row>
    <row r="87" spans="2:6" ht="12.5">
      <c r="B87" s="34">
        <v>45800.572083333333</v>
      </c>
      <c r="C87" s="107">
        <v>269</v>
      </c>
      <c r="D87" s="108">
        <v>19.190000000000001</v>
      </c>
      <c r="E87" s="108">
        <v>5162.1100000000006</v>
      </c>
      <c r="F87" s="109" t="s">
        <v>12</v>
      </c>
    </row>
    <row r="88" spans="2:6" ht="12.5">
      <c r="B88" s="34">
        <v>45800.578194444446</v>
      </c>
      <c r="C88" s="107">
        <v>243</v>
      </c>
      <c r="D88" s="108">
        <v>18.91</v>
      </c>
      <c r="E88" s="108">
        <v>4595.13</v>
      </c>
      <c r="F88" s="109" t="s">
        <v>12</v>
      </c>
    </row>
    <row r="89" spans="2:6" ht="12.5">
      <c r="B89" s="34">
        <v>45800.582638888889</v>
      </c>
      <c r="C89" s="107">
        <v>266</v>
      </c>
      <c r="D89" s="108">
        <v>18.899999999999999</v>
      </c>
      <c r="E89" s="108">
        <v>5027.3999999999996</v>
      </c>
      <c r="F89" s="109" t="s">
        <v>12</v>
      </c>
    </row>
    <row r="90" spans="2:6" ht="12.5">
      <c r="B90" s="34">
        <v>45800.585752314815</v>
      </c>
      <c r="C90" s="107">
        <v>281</v>
      </c>
      <c r="D90" s="108">
        <v>18.850000000000001</v>
      </c>
      <c r="E90" s="108">
        <v>5296.85</v>
      </c>
      <c r="F90" s="109" t="s">
        <v>12</v>
      </c>
    </row>
    <row r="91" spans="2:6" ht="12.5">
      <c r="B91" s="34">
        <v>45800.591273148151</v>
      </c>
      <c r="C91" s="107">
        <v>238</v>
      </c>
      <c r="D91" s="108">
        <v>18.78</v>
      </c>
      <c r="E91" s="108">
        <v>4469.6400000000003</v>
      </c>
      <c r="F91" s="109" t="s">
        <v>12</v>
      </c>
    </row>
    <row r="92" spans="2:6" ht="12.5">
      <c r="B92" s="34">
        <v>45800.594629629632</v>
      </c>
      <c r="C92" s="107">
        <v>254</v>
      </c>
      <c r="D92" s="108">
        <v>18.71</v>
      </c>
      <c r="E92" s="108">
        <v>4752.34</v>
      </c>
      <c r="F92" s="109" t="s">
        <v>12</v>
      </c>
    </row>
    <row r="93" spans="2:6" ht="12.5">
      <c r="B93" s="34">
        <v>45800.594629629632</v>
      </c>
      <c r="C93" s="107">
        <v>235</v>
      </c>
      <c r="D93" s="108">
        <v>18.72</v>
      </c>
      <c r="E93" s="108">
        <v>4399.2</v>
      </c>
      <c r="F93" s="109" t="s">
        <v>12</v>
      </c>
    </row>
    <row r="94" spans="2:6" ht="12.5">
      <c r="B94" s="34">
        <v>45800.596979166665</v>
      </c>
      <c r="C94" s="107">
        <v>283</v>
      </c>
      <c r="D94" s="108">
        <v>18.75</v>
      </c>
      <c r="E94" s="108">
        <v>5306.25</v>
      </c>
      <c r="F94" s="109" t="s">
        <v>12</v>
      </c>
    </row>
    <row r="95" spans="2:6" ht="12.5">
      <c r="B95" s="34">
        <v>45800.600729166668</v>
      </c>
      <c r="C95" s="107">
        <v>253</v>
      </c>
      <c r="D95" s="108">
        <v>18.72</v>
      </c>
      <c r="E95" s="108">
        <v>4736.16</v>
      </c>
      <c r="F95" s="109" t="s">
        <v>12</v>
      </c>
    </row>
    <row r="96" spans="2:6" ht="12.5">
      <c r="B96" s="34">
        <v>45800.602465277778</v>
      </c>
      <c r="C96" s="107">
        <v>400</v>
      </c>
      <c r="D96" s="108">
        <v>18.809999999999999</v>
      </c>
      <c r="E96" s="108">
        <v>7523.9999999999991</v>
      </c>
      <c r="F96" s="109" t="s">
        <v>12</v>
      </c>
    </row>
    <row r="97" spans="2:6" ht="12.5">
      <c r="B97" s="34">
        <v>45800.602476851855</v>
      </c>
      <c r="C97" s="107">
        <v>300</v>
      </c>
      <c r="D97" s="108">
        <v>18.809999999999999</v>
      </c>
      <c r="E97" s="108">
        <v>5643</v>
      </c>
      <c r="F97" s="109" t="s">
        <v>12</v>
      </c>
    </row>
    <row r="98" spans="2:6" ht="12.5">
      <c r="B98" s="34">
        <v>45800.602476851855</v>
      </c>
      <c r="C98" s="107">
        <v>400</v>
      </c>
      <c r="D98" s="108">
        <v>18.809999999999999</v>
      </c>
      <c r="E98" s="108">
        <v>7523.9999999999991</v>
      </c>
      <c r="F98" s="109" t="s">
        <v>12</v>
      </c>
    </row>
    <row r="99" spans="2:6" ht="12.5">
      <c r="B99" s="34">
        <v>45800.602488425924</v>
      </c>
      <c r="C99" s="107">
        <v>400</v>
      </c>
      <c r="D99" s="108">
        <v>18.809999999999999</v>
      </c>
      <c r="E99" s="108">
        <v>7523.9999999999991</v>
      </c>
      <c r="F99" s="109" t="s">
        <v>12</v>
      </c>
    </row>
    <row r="100" spans="2:6" ht="12.5">
      <c r="B100" s="34">
        <v>45800.602488425924</v>
      </c>
      <c r="C100" s="107">
        <v>100</v>
      </c>
      <c r="D100" s="108">
        <v>18.809999999999999</v>
      </c>
      <c r="E100" s="108">
        <v>1880.9999999999998</v>
      </c>
      <c r="F100" s="109" t="s">
        <v>12</v>
      </c>
    </row>
    <row r="101" spans="2:6" ht="12.5">
      <c r="B101" s="34">
        <v>45800.602500000001</v>
      </c>
      <c r="C101" s="107">
        <v>1000</v>
      </c>
      <c r="D101" s="108">
        <v>18.809999999999999</v>
      </c>
      <c r="E101" s="108">
        <v>18810</v>
      </c>
      <c r="F101" s="109" t="s">
        <v>12</v>
      </c>
    </row>
    <row r="102" spans="2:6" ht="12.5">
      <c r="B102" s="34">
        <v>45800.602500000001</v>
      </c>
      <c r="C102" s="107">
        <v>132</v>
      </c>
      <c r="D102" s="108">
        <v>18.809999999999999</v>
      </c>
      <c r="E102" s="108">
        <v>2482.9199999999996</v>
      </c>
      <c r="F102" s="109" t="s">
        <v>12</v>
      </c>
    </row>
    <row r="103" spans="2:6" ht="12.5">
      <c r="B103" s="34">
        <v>45800.602500000001</v>
      </c>
      <c r="C103" s="107">
        <v>268</v>
      </c>
      <c r="D103" s="108">
        <v>18.809999999999999</v>
      </c>
      <c r="E103" s="108">
        <v>5041.08</v>
      </c>
      <c r="F103" s="109" t="s">
        <v>12</v>
      </c>
    </row>
    <row r="104" spans="2:6" ht="12.5">
      <c r="B104" s="34">
        <v>45800.602662037039</v>
      </c>
      <c r="C104" s="107">
        <v>110</v>
      </c>
      <c r="D104" s="108">
        <v>18.809999999999999</v>
      </c>
      <c r="E104" s="108">
        <v>2069.1</v>
      </c>
      <c r="F104" s="109" t="s">
        <v>12</v>
      </c>
    </row>
    <row r="105" spans="2:6" ht="12.5">
      <c r="B105" s="34">
        <v>45800.602662037039</v>
      </c>
      <c r="C105" s="107">
        <v>400</v>
      </c>
      <c r="D105" s="108">
        <v>18.809999999999999</v>
      </c>
      <c r="E105" s="108">
        <v>7523.9999999999991</v>
      </c>
      <c r="F105" s="109" t="s">
        <v>12</v>
      </c>
    </row>
    <row r="106" spans="2:6" ht="12.5">
      <c r="B106" s="34">
        <v>45800.602662037039</v>
      </c>
      <c r="C106" s="107">
        <v>400</v>
      </c>
      <c r="D106" s="108">
        <v>18.809999999999999</v>
      </c>
      <c r="E106" s="108">
        <v>7523.9999999999991</v>
      </c>
      <c r="F106" s="109" t="s">
        <v>12</v>
      </c>
    </row>
    <row r="107" spans="2:6" ht="12.5">
      <c r="B107" s="34">
        <v>45800.602662037039</v>
      </c>
      <c r="C107" s="107">
        <v>400</v>
      </c>
      <c r="D107" s="108">
        <v>18.809999999999999</v>
      </c>
      <c r="E107" s="108">
        <v>7523.9999999999991</v>
      </c>
      <c r="F107" s="109" t="s">
        <v>12</v>
      </c>
    </row>
    <row r="108" spans="2:6" ht="12.5">
      <c r="B108" s="34">
        <v>45800.602662037039</v>
      </c>
      <c r="C108" s="107">
        <v>400</v>
      </c>
      <c r="D108" s="108">
        <v>18.809999999999999</v>
      </c>
      <c r="E108" s="108">
        <v>7523.9999999999991</v>
      </c>
      <c r="F108" s="109" t="s">
        <v>12</v>
      </c>
    </row>
    <row r="109" spans="2:6" ht="12.5">
      <c r="B109" s="34">
        <v>45800.602662037039</v>
      </c>
      <c r="C109" s="107">
        <v>400</v>
      </c>
      <c r="D109" s="108">
        <v>18.809999999999999</v>
      </c>
      <c r="E109" s="108">
        <v>7523.9999999999991</v>
      </c>
      <c r="F109" s="109" t="s">
        <v>12</v>
      </c>
    </row>
    <row r="110" spans="2:6" ht="12.5">
      <c r="B110" s="34">
        <v>45800.602662037039</v>
      </c>
      <c r="C110" s="107">
        <v>400</v>
      </c>
      <c r="D110" s="108">
        <v>18.809999999999999</v>
      </c>
      <c r="E110" s="108">
        <v>7523.9999999999991</v>
      </c>
      <c r="F110" s="109" t="s">
        <v>12</v>
      </c>
    </row>
    <row r="111" spans="2:6" ht="12.5">
      <c r="B111" s="34">
        <v>45800.602662037039</v>
      </c>
      <c r="C111" s="107">
        <v>400</v>
      </c>
      <c r="D111" s="108">
        <v>18.809999999999999</v>
      </c>
      <c r="E111" s="108">
        <v>7523.9999999999991</v>
      </c>
      <c r="F111" s="109" t="s">
        <v>12</v>
      </c>
    </row>
    <row r="112" spans="2:6" ht="12.5">
      <c r="B112" s="34">
        <v>45800.602662037039</v>
      </c>
      <c r="C112" s="107">
        <v>90</v>
      </c>
      <c r="D112" s="108">
        <v>18.809999999999999</v>
      </c>
      <c r="E112" s="108">
        <v>1692.8999999999999</v>
      </c>
      <c r="F112" s="109" t="s">
        <v>12</v>
      </c>
    </row>
    <row r="113" spans="2:6" ht="12.5">
      <c r="B113" s="34">
        <v>45800.606574074074</v>
      </c>
      <c r="C113" s="107">
        <v>126</v>
      </c>
      <c r="D113" s="108">
        <v>18.82</v>
      </c>
      <c r="E113" s="108">
        <v>2371.3200000000002</v>
      </c>
      <c r="F113" s="109" t="s">
        <v>12</v>
      </c>
    </row>
    <row r="114" spans="2:6" ht="12.5">
      <c r="B114" s="34">
        <v>45800.606574074074</v>
      </c>
      <c r="C114" s="107">
        <v>105</v>
      </c>
      <c r="D114" s="108">
        <v>18.82</v>
      </c>
      <c r="E114" s="108">
        <v>1976.1000000000001</v>
      </c>
      <c r="F114" s="109" t="s">
        <v>12</v>
      </c>
    </row>
    <row r="115" spans="2:6" ht="12.5">
      <c r="B115" s="34">
        <v>45800.606805555559</v>
      </c>
      <c r="C115" s="107">
        <v>11</v>
      </c>
      <c r="D115" s="108">
        <v>18.809999999999999</v>
      </c>
      <c r="E115" s="108">
        <v>206.91</v>
      </c>
      <c r="F115" s="109" t="s">
        <v>12</v>
      </c>
    </row>
    <row r="116" spans="2:6" ht="12.5">
      <c r="B116" s="34">
        <v>45800.606805555559</v>
      </c>
      <c r="C116" s="107">
        <v>231</v>
      </c>
      <c r="D116" s="108">
        <v>18.809999999999999</v>
      </c>
      <c r="E116" s="108">
        <v>4345.1099999999997</v>
      </c>
      <c r="F116" s="109" t="s">
        <v>12</v>
      </c>
    </row>
    <row r="117" spans="2:6" ht="12.5">
      <c r="B117" s="34">
        <v>45800.613935185182</v>
      </c>
      <c r="C117" s="107">
        <v>217</v>
      </c>
      <c r="D117" s="108">
        <v>18.79</v>
      </c>
      <c r="E117" s="108">
        <v>4077.43</v>
      </c>
      <c r="F117" s="109" t="s">
        <v>12</v>
      </c>
    </row>
    <row r="118" spans="2:6" ht="12.5">
      <c r="B118" s="34">
        <v>45800.615879629629</v>
      </c>
      <c r="C118" s="107">
        <v>250</v>
      </c>
      <c r="D118" s="108">
        <v>18.77</v>
      </c>
      <c r="E118" s="108">
        <v>4692.5</v>
      </c>
      <c r="F118" s="109" t="s">
        <v>12</v>
      </c>
    </row>
    <row r="119" spans="2:6" ht="12.5">
      <c r="B119" s="34">
        <v>45800.615879629629</v>
      </c>
      <c r="C119" s="107">
        <v>245</v>
      </c>
      <c r="D119" s="108">
        <v>18.77</v>
      </c>
      <c r="E119" s="108">
        <v>4598.6499999999996</v>
      </c>
      <c r="F119" s="109" t="s">
        <v>12</v>
      </c>
    </row>
    <row r="120" spans="2:6" ht="12.5">
      <c r="B120" s="34">
        <v>45800.615879629629</v>
      </c>
      <c r="C120" s="107">
        <v>249</v>
      </c>
      <c r="D120" s="108">
        <v>18.77</v>
      </c>
      <c r="E120" s="108">
        <v>4673.7299999999996</v>
      </c>
      <c r="F120" s="109" t="s">
        <v>12</v>
      </c>
    </row>
    <row r="121" spans="2:6" ht="12.5">
      <c r="B121" s="34">
        <v>45800.621793981481</v>
      </c>
      <c r="C121" s="107">
        <v>27</v>
      </c>
      <c r="D121" s="108">
        <v>18.73</v>
      </c>
      <c r="E121" s="108">
        <v>505.71000000000004</v>
      </c>
      <c r="F121" s="109" t="s">
        <v>12</v>
      </c>
    </row>
    <row r="122" spans="2:6" ht="12.5">
      <c r="B122" s="34">
        <v>45800.621793981481</v>
      </c>
      <c r="C122" s="107">
        <v>232</v>
      </c>
      <c r="D122" s="108">
        <v>18.73</v>
      </c>
      <c r="E122" s="108">
        <v>4345.3599999999997</v>
      </c>
      <c r="F122" s="109" t="s">
        <v>12</v>
      </c>
    </row>
    <row r="123" spans="2:6" ht="12.5">
      <c r="B123" s="34">
        <v>45800.621805555558</v>
      </c>
      <c r="C123" s="107">
        <v>249</v>
      </c>
      <c r="D123" s="108">
        <v>18.72</v>
      </c>
      <c r="E123" s="108">
        <v>4661.28</v>
      </c>
      <c r="F123" s="109" t="s">
        <v>12</v>
      </c>
    </row>
    <row r="124" spans="2:6" ht="12.5">
      <c r="B124" s="34">
        <v>45800.627083333333</v>
      </c>
      <c r="C124" s="107">
        <v>499</v>
      </c>
      <c r="D124" s="108">
        <v>18.72</v>
      </c>
      <c r="E124" s="108">
        <v>9341.2799999999988</v>
      </c>
      <c r="F124" s="109" t="s">
        <v>12</v>
      </c>
    </row>
    <row r="125" spans="2:6" ht="12.5">
      <c r="B125" s="34">
        <v>45800.6328587963</v>
      </c>
      <c r="C125" s="107">
        <v>17</v>
      </c>
      <c r="D125" s="108">
        <v>18.670000000000002</v>
      </c>
      <c r="E125" s="108">
        <v>317.39000000000004</v>
      </c>
      <c r="F125" s="109" t="s">
        <v>12</v>
      </c>
    </row>
    <row r="126" spans="2:6" ht="12.5">
      <c r="B126" s="34">
        <v>45800.634131944447</v>
      </c>
      <c r="C126" s="107">
        <v>119</v>
      </c>
      <c r="D126" s="108">
        <v>18.68</v>
      </c>
      <c r="E126" s="108">
        <v>2222.92</v>
      </c>
      <c r="F126" s="109" t="s">
        <v>12</v>
      </c>
    </row>
    <row r="127" spans="2:6" ht="12.5">
      <c r="B127" s="34">
        <v>45800.634131944447</v>
      </c>
      <c r="C127" s="107">
        <v>302</v>
      </c>
      <c r="D127" s="108">
        <v>18.68</v>
      </c>
      <c r="E127" s="108">
        <v>5641.36</v>
      </c>
      <c r="F127" s="109" t="s">
        <v>12</v>
      </c>
    </row>
    <row r="128" spans="2:6" ht="12.5">
      <c r="B128" s="34">
        <v>45800.634131944447</v>
      </c>
      <c r="C128" s="107">
        <v>290</v>
      </c>
      <c r="D128" s="108">
        <v>18.68</v>
      </c>
      <c r="E128" s="108">
        <v>5417.2</v>
      </c>
      <c r="F128" s="109" t="s">
        <v>12</v>
      </c>
    </row>
    <row r="129" spans="2:6" ht="12.5">
      <c r="B129" s="34">
        <v>45800.634131944447</v>
      </c>
      <c r="C129" s="107">
        <v>310</v>
      </c>
      <c r="D129" s="108">
        <v>18.68</v>
      </c>
      <c r="E129" s="108">
        <v>5790.8</v>
      </c>
      <c r="F129" s="109" t="s">
        <v>12</v>
      </c>
    </row>
    <row r="130" spans="2:6" ht="12.5">
      <c r="B130" s="34">
        <v>45800.634131944447</v>
      </c>
      <c r="C130" s="107">
        <v>296</v>
      </c>
      <c r="D130" s="108">
        <v>18.68</v>
      </c>
      <c r="E130" s="108">
        <v>5529.28</v>
      </c>
      <c r="F130" s="109" t="s">
        <v>12</v>
      </c>
    </row>
    <row r="131" spans="2:6" ht="12.5">
      <c r="B131" s="34">
        <v>45800.634131944447</v>
      </c>
      <c r="C131" s="107">
        <v>296</v>
      </c>
      <c r="D131" s="108">
        <v>18.68</v>
      </c>
      <c r="E131" s="108">
        <v>5529.28</v>
      </c>
      <c r="F131" s="109" t="s">
        <v>12</v>
      </c>
    </row>
    <row r="132" spans="2:6" ht="12.5">
      <c r="B132" s="34">
        <v>45800.634131944447</v>
      </c>
      <c r="C132" s="107">
        <v>8</v>
      </c>
      <c r="D132" s="108">
        <v>18.68</v>
      </c>
      <c r="E132" s="108">
        <v>149.44</v>
      </c>
      <c r="F132" s="109" t="s">
        <v>12</v>
      </c>
    </row>
    <row r="133" spans="2:6" ht="12.5">
      <c r="B133" s="34">
        <v>45800.634131944447</v>
      </c>
      <c r="C133" s="107">
        <v>600</v>
      </c>
      <c r="D133" s="108">
        <v>18.68</v>
      </c>
      <c r="E133" s="108">
        <v>11208</v>
      </c>
      <c r="F133" s="109" t="s">
        <v>12</v>
      </c>
    </row>
    <row r="134" spans="2:6" ht="12.5">
      <c r="B134" s="34">
        <v>45800.636157407411</v>
      </c>
      <c r="C134" s="107">
        <v>342</v>
      </c>
      <c r="D134" s="108">
        <v>18.68</v>
      </c>
      <c r="E134" s="108">
        <v>6388.5599999999995</v>
      </c>
      <c r="F134" s="109" t="s">
        <v>12</v>
      </c>
    </row>
    <row r="135" spans="2:6" ht="12.5">
      <c r="B135" s="34">
        <v>45800.63622685185</v>
      </c>
      <c r="C135" s="107">
        <v>92</v>
      </c>
      <c r="D135" s="108">
        <v>18.68</v>
      </c>
      <c r="E135" s="108">
        <v>1718.56</v>
      </c>
      <c r="F135" s="109" t="s">
        <v>12</v>
      </c>
    </row>
    <row r="136" spans="2:6" ht="12.5">
      <c r="B136" s="34">
        <v>45800.63622685185</v>
      </c>
      <c r="C136" s="107">
        <v>137</v>
      </c>
      <c r="D136" s="108">
        <v>18.68</v>
      </c>
      <c r="E136" s="108">
        <v>2559.16</v>
      </c>
      <c r="F136" s="109" t="s">
        <v>12</v>
      </c>
    </row>
    <row r="137" spans="2:6" ht="12.5">
      <c r="B137" s="34">
        <v>45800.63622685185</v>
      </c>
      <c r="C137" s="107">
        <v>258</v>
      </c>
      <c r="D137" s="108">
        <v>18.68</v>
      </c>
      <c r="E137" s="108">
        <v>4819.4399999999996</v>
      </c>
      <c r="F137" s="109" t="s">
        <v>12</v>
      </c>
    </row>
    <row r="138" spans="2:6" ht="12.5">
      <c r="B138" s="34">
        <v>45800.636655092596</v>
      </c>
      <c r="C138" s="107">
        <v>486</v>
      </c>
      <c r="D138" s="108">
        <v>18.68</v>
      </c>
      <c r="E138" s="108">
        <v>9078.48</v>
      </c>
      <c r="F138" s="109" t="s">
        <v>12</v>
      </c>
    </row>
    <row r="139" spans="2:6" ht="12.5">
      <c r="B139" s="34">
        <v>45800.636655092596</v>
      </c>
      <c r="C139" s="107">
        <v>239</v>
      </c>
      <c r="D139" s="108">
        <v>18.68</v>
      </c>
      <c r="E139" s="108">
        <v>4464.5199999999995</v>
      </c>
      <c r="F139" s="109" t="s">
        <v>12</v>
      </c>
    </row>
    <row r="140" spans="2:6" ht="12.5">
      <c r="B140" s="34">
        <v>45800.636655092596</v>
      </c>
      <c r="C140" s="107">
        <v>469</v>
      </c>
      <c r="D140" s="108">
        <v>18.68</v>
      </c>
      <c r="E140" s="108">
        <v>8760.92</v>
      </c>
      <c r="F140" s="109" t="s">
        <v>12</v>
      </c>
    </row>
    <row r="141" spans="2:6" ht="12.5">
      <c r="B141" s="34">
        <v>45800.636655092596</v>
      </c>
      <c r="C141" s="107">
        <v>200</v>
      </c>
      <c r="D141" s="108">
        <v>18.68</v>
      </c>
      <c r="E141" s="108">
        <v>3736</v>
      </c>
      <c r="F141" s="109" t="s">
        <v>12</v>
      </c>
    </row>
    <row r="142" spans="2:6" ht="12.5">
      <c r="B142" s="34">
        <v>45800.636655092596</v>
      </c>
      <c r="C142" s="107">
        <v>600</v>
      </c>
      <c r="D142" s="108">
        <v>18.68</v>
      </c>
      <c r="E142" s="108">
        <v>11208</v>
      </c>
      <c r="F142" s="109" t="s">
        <v>12</v>
      </c>
    </row>
    <row r="143" spans="2:6" ht="12.5">
      <c r="B143" s="34">
        <v>45800.636655092596</v>
      </c>
      <c r="C143" s="107">
        <v>600</v>
      </c>
      <c r="D143" s="108">
        <v>18.68</v>
      </c>
      <c r="E143" s="108">
        <v>11208</v>
      </c>
      <c r="F143" s="109" t="s">
        <v>12</v>
      </c>
    </row>
    <row r="144" spans="2:6" ht="12.5">
      <c r="B144" s="34">
        <v>45800.636655092596</v>
      </c>
      <c r="C144" s="107">
        <v>600</v>
      </c>
      <c r="D144" s="108">
        <v>18.68</v>
      </c>
      <c r="E144" s="108">
        <v>11208</v>
      </c>
      <c r="F144" s="109" t="s">
        <v>12</v>
      </c>
    </row>
    <row r="145" spans="2:6" ht="12.5">
      <c r="B145" s="34">
        <v>45800.636655092596</v>
      </c>
      <c r="C145" s="107">
        <v>600</v>
      </c>
      <c r="D145" s="108">
        <v>18.68</v>
      </c>
      <c r="E145" s="108">
        <v>11208</v>
      </c>
      <c r="F145" s="109" t="s">
        <v>12</v>
      </c>
    </row>
    <row r="146" spans="2:6" ht="12.5">
      <c r="B146" s="34">
        <v>45800.636655092596</v>
      </c>
      <c r="C146" s="107">
        <v>600</v>
      </c>
      <c r="D146" s="108">
        <v>18.68</v>
      </c>
      <c r="E146" s="108">
        <v>11208</v>
      </c>
      <c r="F146" s="109" t="s">
        <v>12</v>
      </c>
    </row>
    <row r="147" spans="2:6" ht="12.5">
      <c r="B147" s="34">
        <v>45800.636655092596</v>
      </c>
      <c r="C147" s="107">
        <v>600</v>
      </c>
      <c r="D147" s="108">
        <v>18.68</v>
      </c>
      <c r="E147" s="108">
        <v>11208</v>
      </c>
      <c r="F147" s="109" t="s">
        <v>12</v>
      </c>
    </row>
    <row r="148" spans="2:6" ht="12.5">
      <c r="B148" s="34">
        <v>45800.636655092596</v>
      </c>
      <c r="C148" s="107">
        <v>600</v>
      </c>
      <c r="D148" s="108">
        <v>18.68</v>
      </c>
      <c r="E148" s="108">
        <v>11208</v>
      </c>
      <c r="F148" s="109" t="s">
        <v>12</v>
      </c>
    </row>
    <row r="149" spans="2:6" ht="12.5">
      <c r="B149" s="34">
        <v>45800.639837962961</v>
      </c>
      <c r="C149" s="107">
        <v>282</v>
      </c>
      <c r="D149" s="108">
        <v>18.760000000000002</v>
      </c>
      <c r="E149" s="108">
        <v>5290.3200000000006</v>
      </c>
      <c r="F149" s="109" t="s">
        <v>12</v>
      </c>
    </row>
    <row r="150" spans="2:6" ht="12.5">
      <c r="B150" s="34">
        <v>45800.639837962961</v>
      </c>
      <c r="C150" s="107">
        <v>27</v>
      </c>
      <c r="D150" s="108">
        <v>18.760000000000002</v>
      </c>
      <c r="E150" s="108">
        <v>506.52000000000004</v>
      </c>
      <c r="F150" s="109" t="s">
        <v>12</v>
      </c>
    </row>
    <row r="151" spans="2:6" ht="12.5">
      <c r="B151" s="34">
        <v>45800.639837962961</v>
      </c>
      <c r="C151" s="107">
        <v>254</v>
      </c>
      <c r="D151" s="108">
        <v>18.760000000000002</v>
      </c>
      <c r="E151" s="108">
        <v>4765.04</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5">
      <c r="B17" s="26">
        <v>45799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45799.381793981483</v>
      </c>
      <c r="C20" s="107">
        <v>105</v>
      </c>
      <c r="D20" s="108">
        <v>18.96</v>
      </c>
      <c r="E20" s="108">
        <v>1990.8000000000002</v>
      </c>
      <c r="F20" s="109" t="s">
        <v>12</v>
      </c>
      <c r="G20" s="87"/>
      <c r="H20" s="86"/>
      <c r="I20" s="86"/>
      <c r="J20" s="86"/>
      <c r="K20" s="86"/>
    </row>
    <row r="21" spans="2:12" ht="12.5">
      <c r="B21" s="34">
        <v>45799.381793981483</v>
      </c>
      <c r="C21" s="107">
        <v>334</v>
      </c>
      <c r="D21" s="108">
        <v>18.96</v>
      </c>
      <c r="E21" s="108">
        <v>6332.64</v>
      </c>
      <c r="F21" s="109" t="s">
        <v>12</v>
      </c>
    </row>
    <row r="22" spans="2:12" ht="12.5">
      <c r="B22" s="34">
        <v>45799.381793981483</v>
      </c>
      <c r="C22" s="107">
        <v>282</v>
      </c>
      <c r="D22" s="108">
        <v>18.96</v>
      </c>
      <c r="E22" s="108">
        <v>5346.72</v>
      </c>
      <c r="F22" s="109" t="s">
        <v>12</v>
      </c>
    </row>
    <row r="23" spans="2:12" ht="12.5">
      <c r="B23" s="34">
        <v>45799.381793981483</v>
      </c>
      <c r="C23" s="107">
        <v>334</v>
      </c>
      <c r="D23" s="108">
        <v>18.96</v>
      </c>
      <c r="E23" s="108">
        <v>6332.64</v>
      </c>
      <c r="F23" s="109" t="s">
        <v>12</v>
      </c>
    </row>
    <row r="24" spans="2:12" ht="12.5">
      <c r="B24" s="34">
        <v>45799.381793981483</v>
      </c>
      <c r="C24" s="107">
        <v>64</v>
      </c>
      <c r="D24" s="108">
        <v>18.96</v>
      </c>
      <c r="E24" s="108">
        <v>1213.44</v>
      </c>
      <c r="F24" s="109" t="s">
        <v>12</v>
      </c>
    </row>
    <row r="25" spans="2:12" ht="12.5">
      <c r="B25" s="34">
        <v>45799.381793981483</v>
      </c>
      <c r="C25" s="107">
        <v>218</v>
      </c>
      <c r="D25" s="108">
        <v>18.96</v>
      </c>
      <c r="E25" s="108">
        <v>4133.28</v>
      </c>
      <c r="F25" s="109" t="s">
        <v>12</v>
      </c>
    </row>
    <row r="26" spans="2:12" ht="12.5">
      <c r="B26" s="34">
        <v>45799.381793981483</v>
      </c>
      <c r="C26" s="107">
        <v>109</v>
      </c>
      <c r="D26" s="108">
        <v>18.96</v>
      </c>
      <c r="E26" s="108">
        <v>2066.64</v>
      </c>
      <c r="F26" s="109" t="s">
        <v>12</v>
      </c>
    </row>
    <row r="27" spans="2:12" ht="12.5">
      <c r="B27" s="34">
        <v>45799.381793981483</v>
      </c>
      <c r="C27" s="107">
        <v>109</v>
      </c>
      <c r="D27" s="108">
        <v>18.96</v>
      </c>
      <c r="E27" s="108">
        <v>2066.64</v>
      </c>
      <c r="F27" s="109" t="s">
        <v>12</v>
      </c>
    </row>
    <row r="28" spans="2:12" ht="12.5">
      <c r="B28" s="34">
        <v>45799.385613425926</v>
      </c>
      <c r="C28" s="107">
        <v>239</v>
      </c>
      <c r="D28" s="108">
        <v>18.96</v>
      </c>
      <c r="E28" s="108">
        <v>4531.4400000000005</v>
      </c>
      <c r="F28" s="109" t="s">
        <v>12</v>
      </c>
    </row>
    <row r="29" spans="2:12" ht="12.5">
      <c r="B29" s="34">
        <v>45799.385613425926</v>
      </c>
      <c r="C29" s="107">
        <v>481</v>
      </c>
      <c r="D29" s="108">
        <v>18.96</v>
      </c>
      <c r="E29" s="108">
        <v>9119.76</v>
      </c>
      <c r="F29" s="109" t="s">
        <v>12</v>
      </c>
    </row>
    <row r="30" spans="2:12" ht="12.5">
      <c r="B30" s="34">
        <v>45799.388101851851</v>
      </c>
      <c r="C30" s="107">
        <v>31</v>
      </c>
      <c r="D30" s="108">
        <v>18.95</v>
      </c>
      <c r="E30" s="108">
        <v>587.44999999999993</v>
      </c>
      <c r="F30" s="109" t="s">
        <v>12</v>
      </c>
    </row>
    <row r="31" spans="2:12" ht="12.5">
      <c r="B31" s="34">
        <v>45799.388101851851</v>
      </c>
      <c r="C31" s="107">
        <v>195</v>
      </c>
      <c r="D31" s="108">
        <v>18.95</v>
      </c>
      <c r="E31" s="108">
        <v>3695.25</v>
      </c>
      <c r="F31" s="109" t="s">
        <v>12</v>
      </c>
    </row>
    <row r="32" spans="2:12" ht="12.5">
      <c r="B32" s="34">
        <v>45799.393483796295</v>
      </c>
      <c r="C32" s="107">
        <v>246</v>
      </c>
      <c r="D32" s="108">
        <v>18.96</v>
      </c>
      <c r="E32" s="108">
        <v>4664.16</v>
      </c>
      <c r="F32" s="109" t="s">
        <v>12</v>
      </c>
    </row>
    <row r="33" spans="2:6" ht="12.5">
      <c r="B33" s="34">
        <v>45799.393483796295</v>
      </c>
      <c r="C33" s="107">
        <v>250</v>
      </c>
      <c r="D33" s="108">
        <v>18.96</v>
      </c>
      <c r="E33" s="108">
        <v>4740</v>
      </c>
      <c r="F33" s="109" t="s">
        <v>12</v>
      </c>
    </row>
    <row r="34" spans="2:6" ht="12.5">
      <c r="B34" s="34">
        <v>45799.394571759258</v>
      </c>
      <c r="C34" s="107">
        <v>249</v>
      </c>
      <c r="D34" s="108">
        <v>18.940000000000001</v>
      </c>
      <c r="E34" s="108">
        <v>4716.0600000000004</v>
      </c>
      <c r="F34" s="109" t="s">
        <v>12</v>
      </c>
    </row>
    <row r="35" spans="2:6" ht="12.5">
      <c r="B35" s="34">
        <v>45799.395439814813</v>
      </c>
      <c r="C35" s="107">
        <v>261</v>
      </c>
      <c r="D35" s="108">
        <v>18.93</v>
      </c>
      <c r="E35" s="108">
        <v>4940.7299999999996</v>
      </c>
      <c r="F35" s="109" t="s">
        <v>12</v>
      </c>
    </row>
    <row r="36" spans="2:6" ht="12.5">
      <c r="B36" s="34">
        <v>45799.399375000001</v>
      </c>
      <c r="C36" s="107">
        <v>470</v>
      </c>
      <c r="D36" s="108">
        <v>18.920000000000002</v>
      </c>
      <c r="E36" s="108">
        <v>8892.4000000000015</v>
      </c>
      <c r="F36" s="109" t="s">
        <v>12</v>
      </c>
    </row>
    <row r="37" spans="2:6" ht="12.5">
      <c r="B37" s="34">
        <v>45799.406215277777</v>
      </c>
      <c r="C37" s="107">
        <v>703</v>
      </c>
      <c r="D37" s="108">
        <v>18.899999999999999</v>
      </c>
      <c r="E37" s="108">
        <v>13286.699999999999</v>
      </c>
      <c r="F37" s="109" t="s">
        <v>12</v>
      </c>
    </row>
    <row r="38" spans="2:6" ht="12.5">
      <c r="B38" s="34">
        <v>45799.40965277778</v>
      </c>
      <c r="C38" s="107">
        <v>247</v>
      </c>
      <c r="D38" s="108">
        <v>18.850000000000001</v>
      </c>
      <c r="E38" s="108">
        <v>4655.9500000000007</v>
      </c>
      <c r="F38" s="109" t="s">
        <v>12</v>
      </c>
    </row>
    <row r="39" spans="2:6" ht="12.5">
      <c r="B39" s="34">
        <v>45799.40965277778</v>
      </c>
      <c r="C39" s="107">
        <v>267</v>
      </c>
      <c r="D39" s="108">
        <v>18.86</v>
      </c>
      <c r="E39" s="108">
        <v>5035.62</v>
      </c>
      <c r="F39" s="109" t="s">
        <v>12</v>
      </c>
    </row>
    <row r="40" spans="2:6" ht="12.5">
      <c r="B40" s="34">
        <v>45799.412442129629</v>
      </c>
      <c r="C40" s="107">
        <v>6</v>
      </c>
      <c r="D40" s="108">
        <v>18.850000000000001</v>
      </c>
      <c r="E40" s="108">
        <v>113.10000000000001</v>
      </c>
      <c r="F40" s="109" t="s">
        <v>12</v>
      </c>
    </row>
    <row r="41" spans="2:6" ht="12.5">
      <c r="B41" s="34">
        <v>45799.415590277778</v>
      </c>
      <c r="C41" s="107">
        <v>242</v>
      </c>
      <c r="D41" s="108">
        <v>18.86</v>
      </c>
      <c r="E41" s="108">
        <v>4564.12</v>
      </c>
      <c r="F41" s="109" t="s">
        <v>12</v>
      </c>
    </row>
    <row r="42" spans="2:6" ht="12.5">
      <c r="B42" s="34">
        <v>45799.415590277778</v>
      </c>
      <c r="C42" s="107">
        <v>249</v>
      </c>
      <c r="D42" s="108">
        <v>18.86</v>
      </c>
      <c r="E42" s="108">
        <v>4696.1399999999994</v>
      </c>
      <c r="F42" s="109" t="s">
        <v>12</v>
      </c>
    </row>
    <row r="43" spans="2:6" ht="12.5">
      <c r="B43" s="34">
        <v>45799.42391203704</v>
      </c>
      <c r="C43" s="107">
        <v>237</v>
      </c>
      <c r="D43" s="108">
        <v>18.940000000000001</v>
      </c>
      <c r="E43" s="108">
        <v>4488.7800000000007</v>
      </c>
      <c r="F43" s="109" t="s">
        <v>12</v>
      </c>
    </row>
    <row r="44" spans="2:6" ht="12.5">
      <c r="B44" s="34">
        <v>45799.42391203704</v>
      </c>
      <c r="C44" s="107">
        <v>508</v>
      </c>
      <c r="D44" s="108">
        <v>18.940000000000001</v>
      </c>
      <c r="E44" s="108">
        <v>9621.52</v>
      </c>
      <c r="F44" s="109" t="s">
        <v>12</v>
      </c>
    </row>
    <row r="45" spans="2:6" ht="12.5">
      <c r="B45" s="34">
        <v>45799.42596064815</v>
      </c>
      <c r="C45" s="107">
        <v>301</v>
      </c>
      <c r="D45" s="108">
        <v>18.920000000000002</v>
      </c>
      <c r="E45" s="108">
        <v>5694.92</v>
      </c>
      <c r="F45" s="109" t="s">
        <v>12</v>
      </c>
    </row>
    <row r="46" spans="2:6" ht="12.5">
      <c r="B46" s="34">
        <v>45799.42596064815</v>
      </c>
      <c r="C46" s="107">
        <v>157</v>
      </c>
      <c r="D46" s="108">
        <v>18.920000000000002</v>
      </c>
      <c r="E46" s="108">
        <v>2970.44</v>
      </c>
      <c r="F46" s="109" t="s">
        <v>12</v>
      </c>
    </row>
    <row r="47" spans="2:6" ht="12.5">
      <c r="B47" s="34">
        <v>45799.431886574072</v>
      </c>
      <c r="C47" s="107">
        <v>448</v>
      </c>
      <c r="D47" s="108">
        <v>18.93</v>
      </c>
      <c r="E47" s="108">
        <v>8480.64</v>
      </c>
      <c r="F47" s="109" t="s">
        <v>12</v>
      </c>
    </row>
    <row r="48" spans="2:6" ht="12.5">
      <c r="B48" s="34">
        <v>45799.439699074072</v>
      </c>
      <c r="C48" s="107">
        <v>227</v>
      </c>
      <c r="D48" s="108">
        <v>18.95</v>
      </c>
      <c r="E48" s="108">
        <v>4301.6499999999996</v>
      </c>
      <c r="F48" s="109" t="s">
        <v>12</v>
      </c>
    </row>
    <row r="49" spans="2:6" ht="12.5">
      <c r="B49" s="34">
        <v>45799.439699074072</v>
      </c>
      <c r="C49" s="107">
        <v>257</v>
      </c>
      <c r="D49" s="108">
        <v>18.95</v>
      </c>
      <c r="E49" s="108">
        <v>4870.1499999999996</v>
      </c>
      <c r="F49" s="109" t="s">
        <v>12</v>
      </c>
    </row>
    <row r="50" spans="2:6" ht="12.5">
      <c r="B50" s="34">
        <v>45799.44425925926</v>
      </c>
      <c r="C50" s="107">
        <v>522</v>
      </c>
      <c r="D50" s="108">
        <v>18.940000000000001</v>
      </c>
      <c r="E50" s="108">
        <v>9886.68</v>
      </c>
      <c r="F50" s="109" t="s">
        <v>12</v>
      </c>
    </row>
    <row r="51" spans="2:6" ht="12.5">
      <c r="B51" s="34">
        <v>45799.448020833333</v>
      </c>
      <c r="C51" s="107">
        <v>264</v>
      </c>
      <c r="D51" s="108">
        <v>18.93</v>
      </c>
      <c r="E51" s="108">
        <v>4997.5199999999995</v>
      </c>
      <c r="F51" s="109" t="s">
        <v>12</v>
      </c>
    </row>
    <row r="52" spans="2:6" ht="12.5">
      <c r="B52" s="34">
        <v>45799.448020833333</v>
      </c>
      <c r="C52" s="107">
        <v>276</v>
      </c>
      <c r="D52" s="108">
        <v>18.93</v>
      </c>
      <c r="E52" s="108">
        <v>5224.68</v>
      </c>
      <c r="F52" s="109" t="s">
        <v>12</v>
      </c>
    </row>
    <row r="53" spans="2:6" ht="12.5">
      <c r="B53" s="34">
        <v>45799.456643518519</v>
      </c>
      <c r="C53" s="107">
        <v>225</v>
      </c>
      <c r="D53" s="108">
        <v>18.91</v>
      </c>
      <c r="E53" s="108">
        <v>4254.75</v>
      </c>
      <c r="F53" s="109" t="s">
        <v>12</v>
      </c>
    </row>
    <row r="54" spans="2:6" ht="12.5">
      <c r="B54" s="34">
        <v>45799.460115740738</v>
      </c>
      <c r="C54" s="107">
        <v>226</v>
      </c>
      <c r="D54" s="108">
        <v>18.91</v>
      </c>
      <c r="E54" s="108">
        <v>4273.66</v>
      </c>
      <c r="F54" s="109" t="s">
        <v>12</v>
      </c>
    </row>
    <row r="55" spans="2:6" ht="12.5">
      <c r="B55" s="34">
        <v>45799.462407407409</v>
      </c>
      <c r="C55" s="107">
        <v>50</v>
      </c>
      <c r="D55" s="108">
        <v>18.920000000000002</v>
      </c>
      <c r="E55" s="108">
        <v>946.00000000000011</v>
      </c>
      <c r="F55" s="109" t="s">
        <v>12</v>
      </c>
    </row>
    <row r="56" spans="2:6" ht="12.5">
      <c r="B56" s="34">
        <v>45799.462407407409</v>
      </c>
      <c r="C56" s="107">
        <v>50</v>
      </c>
      <c r="D56" s="108">
        <v>18.920000000000002</v>
      </c>
      <c r="E56" s="108">
        <v>946.00000000000011</v>
      </c>
      <c r="F56" s="109" t="s">
        <v>12</v>
      </c>
    </row>
    <row r="57" spans="2:6" ht="12.5">
      <c r="B57" s="34">
        <v>45799.462407407409</v>
      </c>
      <c r="C57" s="107">
        <v>81</v>
      </c>
      <c r="D57" s="108">
        <v>18.920000000000002</v>
      </c>
      <c r="E57" s="108">
        <v>1532.5200000000002</v>
      </c>
      <c r="F57" s="109" t="s">
        <v>12</v>
      </c>
    </row>
    <row r="58" spans="2:6" ht="12.5">
      <c r="B58" s="34">
        <v>45799.463113425925</v>
      </c>
      <c r="C58" s="107">
        <v>225</v>
      </c>
      <c r="D58" s="108">
        <v>18.899999999999999</v>
      </c>
      <c r="E58" s="108">
        <v>4252.5</v>
      </c>
      <c r="F58" s="109" t="s">
        <v>12</v>
      </c>
    </row>
    <row r="59" spans="2:6" ht="12.5">
      <c r="B59" s="34">
        <v>45799.463113425925</v>
      </c>
      <c r="C59" s="107">
        <v>232</v>
      </c>
      <c r="D59" s="108">
        <v>18.899999999999999</v>
      </c>
      <c r="E59" s="108">
        <v>4384.7999999999993</v>
      </c>
      <c r="F59" s="109" t="s">
        <v>12</v>
      </c>
    </row>
    <row r="60" spans="2:6" ht="12.5">
      <c r="B60" s="34">
        <v>45799.474664351852</v>
      </c>
      <c r="C60" s="107">
        <v>107</v>
      </c>
      <c r="D60" s="108">
        <v>18.91</v>
      </c>
      <c r="E60" s="108">
        <v>2023.3700000000001</v>
      </c>
      <c r="F60" s="109" t="s">
        <v>12</v>
      </c>
    </row>
    <row r="61" spans="2:6" ht="12.5">
      <c r="B61" s="34">
        <v>45799.474664351852</v>
      </c>
      <c r="C61" s="107">
        <v>298</v>
      </c>
      <c r="D61" s="108">
        <v>18.91</v>
      </c>
      <c r="E61" s="108">
        <v>5635.18</v>
      </c>
      <c r="F61" s="109" t="s">
        <v>12</v>
      </c>
    </row>
    <row r="62" spans="2:6" ht="12.5">
      <c r="B62" s="34">
        <v>45799.474664351852</v>
      </c>
      <c r="C62" s="107">
        <v>466</v>
      </c>
      <c r="D62" s="108">
        <v>18.91</v>
      </c>
      <c r="E62" s="108">
        <v>8812.06</v>
      </c>
      <c r="F62" s="109" t="s">
        <v>12</v>
      </c>
    </row>
    <row r="63" spans="2:6" ht="12.5">
      <c r="B63" s="34">
        <v>45799.474664351852</v>
      </c>
      <c r="C63" s="107">
        <v>298</v>
      </c>
      <c r="D63" s="108">
        <v>18.91</v>
      </c>
      <c r="E63" s="108">
        <v>5635.18</v>
      </c>
      <c r="F63" s="109" t="s">
        <v>12</v>
      </c>
    </row>
    <row r="64" spans="2:6" ht="12.5">
      <c r="B64" s="34">
        <v>45799.490312499998</v>
      </c>
      <c r="C64" s="107">
        <v>130</v>
      </c>
      <c r="D64" s="108">
        <v>18.95</v>
      </c>
      <c r="E64" s="108">
        <v>2463.5</v>
      </c>
      <c r="F64" s="109" t="s">
        <v>12</v>
      </c>
    </row>
    <row r="65" spans="2:6" ht="12.5">
      <c r="B65" s="34">
        <v>45799.490312499998</v>
      </c>
      <c r="C65" s="107">
        <v>462</v>
      </c>
      <c r="D65" s="108">
        <v>18.95</v>
      </c>
      <c r="E65" s="108">
        <v>8754.9</v>
      </c>
      <c r="F65" s="109" t="s">
        <v>12</v>
      </c>
    </row>
    <row r="66" spans="2:6" ht="12.5">
      <c r="B66" s="34">
        <v>45799.490312499998</v>
      </c>
      <c r="C66" s="107">
        <v>241</v>
      </c>
      <c r="D66" s="108">
        <v>18.95</v>
      </c>
      <c r="E66" s="108">
        <v>4566.95</v>
      </c>
      <c r="F66" s="109" t="s">
        <v>12</v>
      </c>
    </row>
    <row r="67" spans="2:6" ht="12.5">
      <c r="B67" s="34">
        <v>45799.490312499998</v>
      </c>
      <c r="C67" s="107">
        <v>338</v>
      </c>
      <c r="D67" s="108">
        <v>18.95</v>
      </c>
      <c r="E67" s="108">
        <v>6405.0999999999995</v>
      </c>
      <c r="F67" s="109" t="s">
        <v>12</v>
      </c>
    </row>
    <row r="68" spans="2:6" ht="12.5">
      <c r="B68" s="34">
        <v>45799.497662037036</v>
      </c>
      <c r="C68" s="107">
        <v>239</v>
      </c>
      <c r="D68" s="108">
        <v>18.95</v>
      </c>
      <c r="E68" s="108">
        <v>4529.05</v>
      </c>
      <c r="F68" s="109" t="s">
        <v>12</v>
      </c>
    </row>
    <row r="69" spans="2:6" ht="12.5">
      <c r="B69" s="34">
        <v>45799.506655092591</v>
      </c>
      <c r="C69" s="107">
        <v>240</v>
      </c>
      <c r="D69" s="108">
        <v>19.010000000000002</v>
      </c>
      <c r="E69" s="108">
        <v>4562.4000000000005</v>
      </c>
      <c r="F69" s="109" t="s">
        <v>12</v>
      </c>
    </row>
    <row r="70" spans="2:6" ht="12.5">
      <c r="B70" s="34">
        <v>45799.506655092591</v>
      </c>
      <c r="C70" s="107">
        <v>174</v>
      </c>
      <c r="D70" s="108">
        <v>19.010000000000002</v>
      </c>
      <c r="E70" s="108">
        <v>3307.7400000000002</v>
      </c>
      <c r="F70" s="109" t="s">
        <v>12</v>
      </c>
    </row>
    <row r="71" spans="2:6" ht="12.5">
      <c r="B71" s="34">
        <v>45799.506655092591</v>
      </c>
      <c r="C71" s="107">
        <v>75</v>
      </c>
      <c r="D71" s="108">
        <v>19.010000000000002</v>
      </c>
      <c r="E71" s="108">
        <v>1425.7500000000002</v>
      </c>
      <c r="F71" s="109" t="s">
        <v>12</v>
      </c>
    </row>
    <row r="72" spans="2:6" ht="12.5">
      <c r="B72" s="34">
        <v>45799.512094907404</v>
      </c>
      <c r="C72" s="107">
        <v>140</v>
      </c>
      <c r="D72" s="108">
        <v>19.05</v>
      </c>
      <c r="E72" s="108">
        <v>2667</v>
      </c>
      <c r="F72" s="109" t="s">
        <v>12</v>
      </c>
    </row>
    <row r="73" spans="2:6" ht="12.5">
      <c r="B73" s="34">
        <v>45799.512094907404</v>
      </c>
      <c r="C73" s="107">
        <v>47</v>
      </c>
      <c r="D73" s="108">
        <v>19.05</v>
      </c>
      <c r="E73" s="108">
        <v>895.35</v>
      </c>
      <c r="F73" s="109" t="s">
        <v>12</v>
      </c>
    </row>
    <row r="74" spans="2:6" ht="12.5">
      <c r="B74" s="34">
        <v>45799.512094907404</v>
      </c>
      <c r="C74" s="107">
        <v>54</v>
      </c>
      <c r="D74" s="108">
        <v>19.05</v>
      </c>
      <c r="E74" s="108">
        <v>1028.7</v>
      </c>
      <c r="F74" s="109" t="s">
        <v>12</v>
      </c>
    </row>
    <row r="75" spans="2:6" ht="12.5">
      <c r="B75" s="34">
        <v>45799.51326388889</v>
      </c>
      <c r="C75" s="107">
        <v>69</v>
      </c>
      <c r="D75" s="108">
        <v>19.03</v>
      </c>
      <c r="E75" s="108">
        <v>1313.0700000000002</v>
      </c>
      <c r="F75" s="109" t="s">
        <v>12</v>
      </c>
    </row>
    <row r="76" spans="2:6" ht="12.5">
      <c r="B76" s="34">
        <v>45799.51326388889</v>
      </c>
      <c r="C76" s="107">
        <v>315</v>
      </c>
      <c r="D76" s="108">
        <v>19.03</v>
      </c>
      <c r="E76" s="108">
        <v>5994.4500000000007</v>
      </c>
      <c r="F76" s="109" t="s">
        <v>12</v>
      </c>
    </row>
    <row r="77" spans="2:6" ht="12.5">
      <c r="B77" s="34">
        <v>45799.51326388889</v>
      </c>
      <c r="C77" s="107">
        <v>315</v>
      </c>
      <c r="D77" s="108">
        <v>19.03</v>
      </c>
      <c r="E77" s="108">
        <v>5994.4500000000007</v>
      </c>
      <c r="F77" s="109" t="s">
        <v>12</v>
      </c>
    </row>
    <row r="78" spans="2:6" ht="12.5">
      <c r="B78" s="34">
        <v>45799.517557870371</v>
      </c>
      <c r="C78" s="107">
        <v>40</v>
      </c>
      <c r="D78" s="108">
        <v>19.03</v>
      </c>
      <c r="E78" s="108">
        <v>761.2</v>
      </c>
      <c r="F78" s="109" t="s">
        <v>12</v>
      </c>
    </row>
    <row r="79" spans="2:6" ht="12.5">
      <c r="B79" s="34">
        <v>45799.517557870371</v>
      </c>
      <c r="C79" s="107">
        <v>40</v>
      </c>
      <c r="D79" s="108">
        <v>19.03</v>
      </c>
      <c r="E79" s="108">
        <v>761.2</v>
      </c>
      <c r="F79" s="109" t="s">
        <v>12</v>
      </c>
    </row>
    <row r="80" spans="2:6" ht="12.5">
      <c r="B80" s="34">
        <v>45799.517557870371</v>
      </c>
      <c r="C80" s="107">
        <v>185</v>
      </c>
      <c r="D80" s="108">
        <v>19.03</v>
      </c>
      <c r="E80" s="108">
        <v>3520.55</v>
      </c>
      <c r="F80" s="109" t="s">
        <v>12</v>
      </c>
    </row>
    <row r="81" spans="2:6" ht="12.5">
      <c r="B81" s="34">
        <v>45799.530798611115</v>
      </c>
      <c r="C81" s="107">
        <v>79</v>
      </c>
      <c r="D81" s="108">
        <v>19.04</v>
      </c>
      <c r="E81" s="108">
        <v>1504.1599999999999</v>
      </c>
      <c r="F81" s="109" t="s">
        <v>12</v>
      </c>
    </row>
    <row r="82" spans="2:6" ht="12.5">
      <c r="B82" s="34">
        <v>45799.530810185184</v>
      </c>
      <c r="C82" s="107">
        <v>134</v>
      </c>
      <c r="D82" s="108">
        <v>19.04</v>
      </c>
      <c r="E82" s="108">
        <v>2551.3599999999997</v>
      </c>
      <c r="F82" s="109" t="s">
        <v>12</v>
      </c>
    </row>
    <row r="83" spans="2:6" ht="12.5">
      <c r="B83" s="34">
        <v>45799.53365740741</v>
      </c>
      <c r="C83" s="107">
        <v>2</v>
      </c>
      <c r="D83" s="108">
        <v>19.05</v>
      </c>
      <c r="E83" s="108">
        <v>38.1</v>
      </c>
      <c r="F83" s="109" t="s">
        <v>12</v>
      </c>
    </row>
    <row r="84" spans="2:6" ht="12.5">
      <c r="B84" s="34">
        <v>45799.53365740741</v>
      </c>
      <c r="C84" s="107">
        <v>57</v>
      </c>
      <c r="D84" s="108">
        <v>19.05</v>
      </c>
      <c r="E84" s="108">
        <v>1085.8500000000001</v>
      </c>
      <c r="F84" s="109" t="s">
        <v>12</v>
      </c>
    </row>
    <row r="85" spans="2:6" ht="12.5">
      <c r="B85" s="34">
        <v>45799.53365740741</v>
      </c>
      <c r="C85" s="107">
        <v>173</v>
      </c>
      <c r="D85" s="108">
        <v>19.05</v>
      </c>
      <c r="E85" s="108">
        <v>3295.65</v>
      </c>
      <c r="F85" s="109" t="s">
        <v>12</v>
      </c>
    </row>
    <row r="86" spans="2:6" ht="12.5">
      <c r="B86" s="34">
        <v>45799.539085648146</v>
      </c>
      <c r="C86" s="107">
        <v>258</v>
      </c>
      <c r="D86" s="108">
        <v>19.079999999999998</v>
      </c>
      <c r="E86" s="108">
        <v>4922.6399999999994</v>
      </c>
      <c r="F86" s="109" t="s">
        <v>12</v>
      </c>
    </row>
    <row r="87" spans="2:6" ht="12.5">
      <c r="B87" s="34">
        <v>45799.539282407408</v>
      </c>
      <c r="C87" s="107">
        <v>85</v>
      </c>
      <c r="D87" s="108">
        <v>19.07</v>
      </c>
      <c r="E87" s="108">
        <v>1620.95</v>
      </c>
      <c r="F87" s="109" t="s">
        <v>12</v>
      </c>
    </row>
    <row r="88" spans="2:6" ht="12.5">
      <c r="B88" s="34">
        <v>45799.539282407408</v>
      </c>
      <c r="C88" s="107">
        <v>440</v>
      </c>
      <c r="D88" s="108">
        <v>19.07</v>
      </c>
      <c r="E88" s="108">
        <v>8390.7999999999993</v>
      </c>
      <c r="F88" s="109" t="s">
        <v>12</v>
      </c>
    </row>
    <row r="89" spans="2:6" ht="12.5">
      <c r="B89" s="34">
        <v>45799.539282407408</v>
      </c>
      <c r="C89" s="107">
        <v>269</v>
      </c>
      <c r="D89" s="108">
        <v>19.07</v>
      </c>
      <c r="E89" s="108">
        <v>5129.83</v>
      </c>
      <c r="F89" s="109" t="s">
        <v>12</v>
      </c>
    </row>
    <row r="90" spans="2:6" ht="12.5">
      <c r="B90" s="34">
        <v>45799.551539351851</v>
      </c>
      <c r="C90" s="107">
        <v>142</v>
      </c>
      <c r="D90" s="108">
        <v>19.079999999999998</v>
      </c>
      <c r="E90" s="108">
        <v>2709.3599999999997</v>
      </c>
      <c r="F90" s="109" t="s">
        <v>12</v>
      </c>
    </row>
    <row r="91" spans="2:6" ht="12.5">
      <c r="B91" s="34">
        <v>45799.551539351851</v>
      </c>
      <c r="C91" s="107">
        <v>90</v>
      </c>
      <c r="D91" s="108">
        <v>19.079999999999998</v>
      </c>
      <c r="E91" s="108">
        <v>1717.1999999999998</v>
      </c>
      <c r="F91" s="109" t="s">
        <v>12</v>
      </c>
    </row>
    <row r="92" spans="2:6" ht="12.5">
      <c r="B92" s="34">
        <v>45799.557071759256</v>
      </c>
      <c r="C92" s="107">
        <v>232</v>
      </c>
      <c r="D92" s="108">
        <v>19.100000000000001</v>
      </c>
      <c r="E92" s="108">
        <v>4431.2000000000007</v>
      </c>
      <c r="F92" s="109" t="s">
        <v>12</v>
      </c>
    </row>
    <row r="93" spans="2:6" ht="12.5">
      <c r="B93" s="34">
        <v>45799.561145833337</v>
      </c>
      <c r="C93" s="107">
        <v>124</v>
      </c>
      <c r="D93" s="108">
        <v>19.100000000000001</v>
      </c>
      <c r="E93" s="108">
        <v>2368.4</v>
      </c>
      <c r="F93" s="109" t="s">
        <v>12</v>
      </c>
    </row>
    <row r="94" spans="2:6" ht="12.5">
      <c r="B94" s="34">
        <v>45799.565740740742</v>
      </c>
      <c r="C94" s="107">
        <v>90</v>
      </c>
      <c r="D94" s="108">
        <v>19.14</v>
      </c>
      <c r="E94" s="108">
        <v>1722.6000000000001</v>
      </c>
      <c r="F94" s="109" t="s">
        <v>12</v>
      </c>
    </row>
    <row r="95" spans="2:6" ht="12.5">
      <c r="B95" s="34">
        <v>45799.566342592596</v>
      </c>
      <c r="C95" s="107">
        <v>367</v>
      </c>
      <c r="D95" s="108">
        <v>19.13</v>
      </c>
      <c r="E95" s="108">
        <v>7020.71</v>
      </c>
      <c r="F95" s="109" t="s">
        <v>12</v>
      </c>
    </row>
    <row r="96" spans="2:6" ht="12.5">
      <c r="B96" s="34">
        <v>45799.566342592596</v>
      </c>
      <c r="C96" s="107">
        <v>170</v>
      </c>
      <c r="D96" s="108">
        <v>19.13</v>
      </c>
      <c r="E96" s="108">
        <v>3252.1</v>
      </c>
      <c r="F96" s="109" t="s">
        <v>12</v>
      </c>
    </row>
    <row r="97" spans="2:6" ht="12.5">
      <c r="B97" s="34">
        <v>45799.566423611112</v>
      </c>
      <c r="C97" s="107">
        <v>123</v>
      </c>
      <c r="D97" s="108">
        <v>19.11</v>
      </c>
      <c r="E97" s="108">
        <v>2350.5299999999997</v>
      </c>
      <c r="F97" s="109" t="s">
        <v>12</v>
      </c>
    </row>
    <row r="98" spans="2:6" ht="12.5">
      <c r="B98" s="34">
        <v>45799.574166666665</v>
      </c>
      <c r="C98" s="107">
        <v>574</v>
      </c>
      <c r="D98" s="108">
        <v>19.16</v>
      </c>
      <c r="E98" s="108">
        <v>10997.84</v>
      </c>
      <c r="F98" s="109" t="s">
        <v>12</v>
      </c>
    </row>
    <row r="99" spans="2:6" ht="12.5">
      <c r="B99" s="34">
        <v>45799.577615740738</v>
      </c>
      <c r="C99" s="107">
        <v>247</v>
      </c>
      <c r="D99" s="108">
        <v>19.18</v>
      </c>
      <c r="E99" s="108">
        <v>4737.46</v>
      </c>
      <c r="F99" s="109" t="s">
        <v>12</v>
      </c>
    </row>
    <row r="100" spans="2:6" ht="12.5">
      <c r="B100" s="34">
        <v>45799.585509259261</v>
      </c>
      <c r="C100" s="107">
        <v>146</v>
      </c>
      <c r="D100" s="108">
        <v>19.170000000000002</v>
      </c>
      <c r="E100" s="108">
        <v>2798.82</v>
      </c>
      <c r="F100" s="109" t="s">
        <v>12</v>
      </c>
    </row>
    <row r="101" spans="2:6" ht="12.5">
      <c r="B101" s="34">
        <v>45799.585509259261</v>
      </c>
      <c r="C101" s="107">
        <v>88</v>
      </c>
      <c r="D101" s="108">
        <v>19.170000000000002</v>
      </c>
      <c r="E101" s="108">
        <v>1686.96</v>
      </c>
      <c r="F101" s="109" t="s">
        <v>12</v>
      </c>
    </row>
    <row r="102" spans="2:6" ht="12.5">
      <c r="B102" s="34">
        <v>45799.590879629628</v>
      </c>
      <c r="C102" s="107">
        <v>470</v>
      </c>
      <c r="D102" s="108">
        <v>19.18</v>
      </c>
      <c r="E102" s="108">
        <v>9014.6</v>
      </c>
      <c r="F102" s="109" t="s">
        <v>12</v>
      </c>
    </row>
    <row r="103" spans="2:6" ht="12.5">
      <c r="B103" s="34">
        <v>45799.5937037037</v>
      </c>
      <c r="C103" s="107">
        <v>422</v>
      </c>
      <c r="D103" s="108">
        <v>19.170000000000002</v>
      </c>
      <c r="E103" s="108">
        <v>8089.7400000000007</v>
      </c>
      <c r="F103" s="109" t="s">
        <v>12</v>
      </c>
    </row>
    <row r="104" spans="2:6" ht="12.5">
      <c r="B104" s="34">
        <v>45799.5937037037</v>
      </c>
      <c r="C104" s="107">
        <v>79</v>
      </c>
      <c r="D104" s="108">
        <v>19.170000000000002</v>
      </c>
      <c r="E104" s="108">
        <v>1514.43</v>
      </c>
      <c r="F104" s="109" t="s">
        <v>12</v>
      </c>
    </row>
    <row r="105" spans="2:6" ht="12.5">
      <c r="B105" s="34">
        <v>45799.600393518522</v>
      </c>
      <c r="C105" s="107">
        <v>235</v>
      </c>
      <c r="D105" s="108">
        <v>19.170000000000002</v>
      </c>
      <c r="E105" s="108">
        <v>4504.9500000000007</v>
      </c>
      <c r="F105" s="109" t="s">
        <v>12</v>
      </c>
    </row>
    <row r="106" spans="2:6" ht="12.5">
      <c r="B106" s="34">
        <v>45799.600393518522</v>
      </c>
      <c r="C106" s="107">
        <v>263</v>
      </c>
      <c r="D106" s="108">
        <v>19.170000000000002</v>
      </c>
      <c r="E106" s="108">
        <v>5041.71</v>
      </c>
      <c r="F106" s="109" t="s">
        <v>12</v>
      </c>
    </row>
    <row r="107" spans="2:6" ht="12.5">
      <c r="B107" s="34">
        <v>45799.611168981479</v>
      </c>
      <c r="C107" s="107">
        <v>252</v>
      </c>
      <c r="D107" s="108">
        <v>19.14</v>
      </c>
      <c r="E107" s="108">
        <v>4823.28</v>
      </c>
      <c r="F107" s="109" t="s">
        <v>12</v>
      </c>
    </row>
    <row r="108" spans="2:6" ht="12.5">
      <c r="B108" s="34">
        <v>45799.611168981479</v>
      </c>
      <c r="C108" s="107">
        <v>229</v>
      </c>
      <c r="D108" s="108">
        <v>19.14</v>
      </c>
      <c r="E108" s="108">
        <v>4383.0600000000004</v>
      </c>
      <c r="F108" s="109" t="s">
        <v>12</v>
      </c>
    </row>
    <row r="109" spans="2:6" ht="12.5">
      <c r="B109" s="34">
        <v>45799.612500000003</v>
      </c>
      <c r="C109" s="107">
        <v>225</v>
      </c>
      <c r="D109" s="108">
        <v>19.16</v>
      </c>
      <c r="E109" s="108">
        <v>4311</v>
      </c>
      <c r="F109" s="109" t="s">
        <v>12</v>
      </c>
    </row>
    <row r="110" spans="2:6" ht="12.5">
      <c r="B110" s="34">
        <v>45799.615300925929</v>
      </c>
      <c r="C110" s="107">
        <v>222</v>
      </c>
      <c r="D110" s="108">
        <v>19.13</v>
      </c>
      <c r="E110" s="108">
        <v>4246.8599999999997</v>
      </c>
      <c r="F110" s="109" t="s">
        <v>12</v>
      </c>
    </row>
    <row r="111" spans="2:6" ht="12.5">
      <c r="B111" s="34">
        <v>45799.615300925929</v>
      </c>
      <c r="C111" s="107">
        <v>225</v>
      </c>
      <c r="D111" s="108">
        <v>19.13</v>
      </c>
      <c r="E111" s="108">
        <v>4304.25</v>
      </c>
      <c r="F111" s="109" t="s">
        <v>12</v>
      </c>
    </row>
    <row r="112" spans="2:6" ht="12.5">
      <c r="B112" s="34">
        <v>45799.615300925929</v>
      </c>
      <c r="C112" s="107">
        <v>8</v>
      </c>
      <c r="D112" s="108">
        <v>19.13</v>
      </c>
      <c r="E112" s="108">
        <v>153.04</v>
      </c>
      <c r="F112" s="109" t="s">
        <v>12</v>
      </c>
    </row>
    <row r="113" spans="2:6" ht="12.5">
      <c r="B113" s="34">
        <v>45799.618668981479</v>
      </c>
      <c r="C113" s="107">
        <v>227</v>
      </c>
      <c r="D113" s="108">
        <v>19.13</v>
      </c>
      <c r="E113" s="108">
        <v>4342.51</v>
      </c>
      <c r="F113" s="109" t="s">
        <v>12</v>
      </c>
    </row>
    <row r="114" spans="2:6" ht="12.5">
      <c r="B114" s="34">
        <v>45799.618668981479</v>
      </c>
      <c r="C114" s="107">
        <v>230</v>
      </c>
      <c r="D114" s="108">
        <v>19.14</v>
      </c>
      <c r="E114" s="108">
        <v>4402.2</v>
      </c>
      <c r="F114" s="109" t="s">
        <v>12</v>
      </c>
    </row>
    <row r="115" spans="2:6" ht="12.5">
      <c r="B115" s="34">
        <v>45799.625462962962</v>
      </c>
      <c r="C115" s="107">
        <v>247</v>
      </c>
      <c r="D115" s="108">
        <v>19.13</v>
      </c>
      <c r="E115" s="108">
        <v>4725.1099999999997</v>
      </c>
      <c r="F115" s="109" t="s">
        <v>12</v>
      </c>
    </row>
    <row r="116" spans="2:6" ht="12.5">
      <c r="B116" s="34">
        <v>45799.628252314818</v>
      </c>
      <c r="C116" s="107">
        <v>248</v>
      </c>
      <c r="D116" s="108">
        <v>19.09</v>
      </c>
      <c r="E116" s="108">
        <v>4734.32</v>
      </c>
      <c r="F116" s="109" t="s">
        <v>12</v>
      </c>
    </row>
    <row r="117" spans="2:6" ht="12.5">
      <c r="B117" s="34">
        <v>45799.628252314818</v>
      </c>
      <c r="C117" s="107">
        <v>241</v>
      </c>
      <c r="D117" s="108">
        <v>19.100000000000001</v>
      </c>
      <c r="E117" s="108">
        <v>4603.1000000000004</v>
      </c>
      <c r="F117" s="109" t="s">
        <v>12</v>
      </c>
    </row>
    <row r="118" spans="2:6" ht="12.5">
      <c r="B118" s="34">
        <v>45799.635787037034</v>
      </c>
      <c r="C118" s="107">
        <v>234</v>
      </c>
      <c r="D118" s="108">
        <v>19.100000000000001</v>
      </c>
      <c r="E118" s="108">
        <v>4469.4000000000005</v>
      </c>
      <c r="F118" s="109" t="s">
        <v>12</v>
      </c>
    </row>
    <row r="119" spans="2:6" ht="12.5">
      <c r="B119" s="34">
        <v>45799.636203703703</v>
      </c>
      <c r="C119" s="107">
        <v>238</v>
      </c>
      <c r="D119" s="108">
        <v>19.09</v>
      </c>
      <c r="E119" s="108">
        <v>4543.42</v>
      </c>
      <c r="F119" s="109" t="s">
        <v>12</v>
      </c>
    </row>
    <row r="120" spans="2:6" ht="12.5">
      <c r="B120" s="34">
        <v>45799.636203703703</v>
      </c>
      <c r="C120" s="107">
        <v>233</v>
      </c>
      <c r="D120" s="108">
        <v>19.09</v>
      </c>
      <c r="E120" s="108">
        <v>4447.97</v>
      </c>
      <c r="F120" s="109" t="s">
        <v>12</v>
      </c>
    </row>
    <row r="121" spans="2:6" ht="12.5">
      <c r="B121" s="34">
        <v>45799.636203703703</v>
      </c>
      <c r="C121" s="107">
        <v>263</v>
      </c>
      <c r="D121" s="108">
        <v>19.09</v>
      </c>
      <c r="E121" s="108">
        <v>5020.67</v>
      </c>
      <c r="F121" s="109" t="s">
        <v>12</v>
      </c>
    </row>
    <row r="122" spans="2:6" ht="12.5">
      <c r="B122" s="34">
        <v>45799.644571759258</v>
      </c>
      <c r="C122" s="107">
        <v>240</v>
      </c>
      <c r="D122" s="108">
        <v>19.07</v>
      </c>
      <c r="E122" s="108">
        <v>4576.8</v>
      </c>
      <c r="F122" s="109" t="s">
        <v>12</v>
      </c>
    </row>
    <row r="123" spans="2:6" ht="12.5">
      <c r="B123" s="34">
        <v>45799.646608796298</v>
      </c>
      <c r="C123" s="107">
        <v>243</v>
      </c>
      <c r="D123" s="108">
        <v>19.05</v>
      </c>
      <c r="E123" s="108">
        <v>4629.1500000000005</v>
      </c>
      <c r="F123" s="109" t="s">
        <v>12</v>
      </c>
    </row>
    <row r="124" spans="2:6" ht="12.5">
      <c r="B124" s="34">
        <v>45799.646736111114</v>
      </c>
      <c r="C124" s="107">
        <v>64</v>
      </c>
      <c r="D124" s="108">
        <v>19.04</v>
      </c>
      <c r="E124" s="108">
        <v>1218.56</v>
      </c>
      <c r="F124" s="109" t="s">
        <v>12</v>
      </c>
    </row>
    <row r="125" spans="2:6" ht="12.5">
      <c r="B125" s="34">
        <v>45799.646736111114</v>
      </c>
      <c r="C125" s="107">
        <v>397</v>
      </c>
      <c r="D125" s="108">
        <v>19.04</v>
      </c>
      <c r="E125" s="108">
        <v>7558.88</v>
      </c>
      <c r="F125" s="109" t="s">
        <v>12</v>
      </c>
    </row>
    <row r="126" spans="2:6" ht="12.5">
      <c r="B126" s="34">
        <v>45799.647581018522</v>
      </c>
      <c r="C126" s="107">
        <v>295</v>
      </c>
      <c r="D126" s="108">
        <v>19.03</v>
      </c>
      <c r="E126" s="108">
        <v>5613.85</v>
      </c>
      <c r="F126" s="109" t="s">
        <v>12</v>
      </c>
    </row>
    <row r="127" spans="2:6" ht="12.5">
      <c r="B127" s="34">
        <v>45799.6484375</v>
      </c>
      <c r="C127" s="107">
        <v>246</v>
      </c>
      <c r="D127" s="108">
        <v>19.02</v>
      </c>
      <c r="E127" s="108">
        <v>4678.92</v>
      </c>
      <c r="F127" s="109" t="s">
        <v>12</v>
      </c>
    </row>
    <row r="128" spans="2:6" ht="12.5">
      <c r="B128" s="34">
        <v>45799.652569444443</v>
      </c>
      <c r="C128" s="107">
        <v>260</v>
      </c>
      <c r="D128" s="108">
        <v>18.93</v>
      </c>
      <c r="E128" s="108">
        <v>4921.8</v>
      </c>
      <c r="F128" s="109" t="s">
        <v>12</v>
      </c>
    </row>
    <row r="129" spans="2:6" ht="12.5">
      <c r="B129" s="34">
        <v>45799.652569444443</v>
      </c>
      <c r="C129" s="107">
        <v>249</v>
      </c>
      <c r="D129" s="108">
        <v>18.93</v>
      </c>
      <c r="E129" s="108">
        <v>4713.57</v>
      </c>
      <c r="F129" s="109" t="s">
        <v>12</v>
      </c>
    </row>
    <row r="130" spans="2:6" ht="12.5">
      <c r="B130" s="34">
        <v>45799.657638888886</v>
      </c>
      <c r="C130" s="107">
        <v>484</v>
      </c>
      <c r="D130" s="108">
        <v>18.97</v>
      </c>
      <c r="E130" s="108">
        <v>9181.48</v>
      </c>
      <c r="F130" s="109" t="s">
        <v>12</v>
      </c>
    </row>
    <row r="131" spans="2:6" ht="12.5">
      <c r="B131" s="34">
        <v>45799.662210648145</v>
      </c>
      <c r="C131" s="107">
        <v>157</v>
      </c>
      <c r="D131" s="108">
        <v>19.010000000000002</v>
      </c>
      <c r="E131" s="108">
        <v>2984.57</v>
      </c>
      <c r="F131" s="109" t="s">
        <v>12</v>
      </c>
    </row>
    <row r="132" spans="2:6" ht="12.5">
      <c r="B132" s="34">
        <v>45799.662210648145</v>
      </c>
      <c r="C132" s="107">
        <v>619</v>
      </c>
      <c r="D132" s="108">
        <v>19.010000000000002</v>
      </c>
      <c r="E132" s="108">
        <v>11767.19</v>
      </c>
      <c r="F132" s="109" t="s">
        <v>12</v>
      </c>
    </row>
    <row r="133" spans="2:6" ht="12.5">
      <c r="B133" s="34">
        <v>45799.665231481478</v>
      </c>
      <c r="C133" s="107">
        <v>47</v>
      </c>
      <c r="D133" s="108">
        <v>19</v>
      </c>
      <c r="E133" s="108">
        <v>893</v>
      </c>
      <c r="F133" s="109" t="s">
        <v>12</v>
      </c>
    </row>
    <row r="134" spans="2:6" ht="12.5">
      <c r="B134" s="34">
        <v>45799.665231481478</v>
      </c>
      <c r="C134" s="107">
        <v>47</v>
      </c>
      <c r="D134" s="108">
        <v>19</v>
      </c>
      <c r="E134" s="108">
        <v>893</v>
      </c>
      <c r="F134" s="109" t="s">
        <v>12</v>
      </c>
    </row>
    <row r="135" spans="2:6" ht="12.5">
      <c r="B135" s="34">
        <v>45799.665231481478</v>
      </c>
      <c r="C135" s="107">
        <v>392</v>
      </c>
      <c r="D135" s="108">
        <v>19</v>
      </c>
      <c r="E135" s="108">
        <v>7448</v>
      </c>
      <c r="F135" s="109" t="s">
        <v>12</v>
      </c>
    </row>
    <row r="136" spans="2:6" ht="12.5">
      <c r="B136" s="34">
        <v>45799.668391203704</v>
      </c>
      <c r="C136" s="107">
        <v>183</v>
      </c>
      <c r="D136" s="108">
        <v>18.97</v>
      </c>
      <c r="E136" s="108">
        <v>3471.5099999999998</v>
      </c>
      <c r="F136" s="109" t="s">
        <v>12</v>
      </c>
    </row>
    <row r="137" spans="2:6" ht="12.5">
      <c r="B137" s="34">
        <v>45799.668391203704</v>
      </c>
      <c r="C137" s="107">
        <v>98</v>
      </c>
      <c r="D137" s="108">
        <v>18.97</v>
      </c>
      <c r="E137" s="108">
        <v>1859.06</v>
      </c>
      <c r="F137" s="109" t="s">
        <v>12</v>
      </c>
    </row>
    <row r="138" spans="2:6" ht="12.5">
      <c r="B138" s="34">
        <v>45799.674571759257</v>
      </c>
      <c r="C138" s="107">
        <v>235</v>
      </c>
      <c r="D138" s="108">
        <v>19.010000000000002</v>
      </c>
      <c r="E138" s="108">
        <v>4467.3500000000004</v>
      </c>
      <c r="F138" s="109" t="s">
        <v>12</v>
      </c>
    </row>
    <row r="139" spans="2:6" ht="12.5">
      <c r="B139" s="34">
        <v>45799.676122685189</v>
      </c>
      <c r="C139" s="107">
        <v>39</v>
      </c>
      <c r="D139" s="108">
        <v>19.010000000000002</v>
      </c>
      <c r="E139" s="108">
        <v>741.3900000000001</v>
      </c>
      <c r="F139" s="109" t="s">
        <v>12</v>
      </c>
    </row>
    <row r="140" spans="2:6" ht="12.5">
      <c r="B140" s="34">
        <v>45799.679699074077</v>
      </c>
      <c r="C140" s="107">
        <v>482</v>
      </c>
      <c r="D140" s="108">
        <v>19.05</v>
      </c>
      <c r="E140" s="108">
        <v>9182.1</v>
      </c>
      <c r="F140" s="109" t="s">
        <v>12</v>
      </c>
    </row>
    <row r="141" spans="2:6" ht="12.5">
      <c r="B141" s="34">
        <v>45799.679814814815</v>
      </c>
      <c r="C141" s="107">
        <v>257</v>
      </c>
      <c r="D141" s="108">
        <v>19.05</v>
      </c>
      <c r="E141" s="108">
        <v>4895.8500000000004</v>
      </c>
      <c r="F141" s="109" t="s">
        <v>12</v>
      </c>
    </row>
    <row r="142" spans="2:6" ht="12.5">
      <c r="B142" s="34">
        <v>45799.68041666667</v>
      </c>
      <c r="C142" s="107">
        <v>314</v>
      </c>
      <c r="D142" s="108">
        <v>19.04</v>
      </c>
      <c r="E142" s="108">
        <v>5978.5599999999995</v>
      </c>
      <c r="F142" s="109" t="s">
        <v>12</v>
      </c>
    </row>
    <row r="143" spans="2:6" ht="12.5">
      <c r="B143" s="34">
        <v>45799.691412037035</v>
      </c>
      <c r="C143" s="107">
        <v>600</v>
      </c>
      <c r="D143" s="108">
        <v>19.079999999999998</v>
      </c>
      <c r="E143" s="108">
        <v>11447.999999999998</v>
      </c>
      <c r="F143" s="109" t="s">
        <v>12</v>
      </c>
    </row>
    <row r="144" spans="2:6" ht="12.5">
      <c r="B144" s="34">
        <v>45799.691412037035</v>
      </c>
      <c r="C144" s="107">
        <v>59</v>
      </c>
      <c r="D144" s="108">
        <v>19.079999999999998</v>
      </c>
      <c r="E144" s="108">
        <v>1125.7199999999998</v>
      </c>
      <c r="F144" s="109" t="s">
        <v>12</v>
      </c>
    </row>
    <row r="145" spans="2:6" ht="12.5">
      <c r="B145" s="34">
        <v>45799.691412037035</v>
      </c>
      <c r="C145" s="107">
        <v>61</v>
      </c>
      <c r="D145" s="108">
        <v>19.079999999999998</v>
      </c>
      <c r="E145" s="108">
        <v>1163.8799999999999</v>
      </c>
      <c r="F145" s="109" t="s">
        <v>12</v>
      </c>
    </row>
    <row r="146" spans="2:6" ht="12.5">
      <c r="B146" s="34">
        <v>45799.691412037035</v>
      </c>
      <c r="C146" s="107">
        <v>60</v>
      </c>
      <c r="D146" s="108">
        <v>19.079999999999998</v>
      </c>
      <c r="E146" s="108">
        <v>1144.8</v>
      </c>
      <c r="F146" s="109" t="s">
        <v>12</v>
      </c>
    </row>
    <row r="147" spans="2:6" ht="12.5">
      <c r="B147" s="34">
        <v>45799.691412037035</v>
      </c>
      <c r="C147" s="107">
        <v>60</v>
      </c>
      <c r="D147" s="108">
        <v>19.079999999999998</v>
      </c>
      <c r="E147" s="108">
        <v>1144.8</v>
      </c>
      <c r="F147" s="109" t="s">
        <v>12</v>
      </c>
    </row>
    <row r="148" spans="2:6" ht="12.5">
      <c r="B148" s="34">
        <v>45799.691412037035</v>
      </c>
      <c r="C148" s="107">
        <v>57</v>
      </c>
      <c r="D148" s="108">
        <v>19.079999999999998</v>
      </c>
      <c r="E148" s="108">
        <v>1087.56</v>
      </c>
      <c r="F148" s="109" t="s">
        <v>12</v>
      </c>
    </row>
    <row r="149" spans="2:6" ht="12.5">
      <c r="B149" s="34">
        <v>45799.691412037035</v>
      </c>
      <c r="C149" s="107">
        <v>59</v>
      </c>
      <c r="D149" s="108">
        <v>19.079999999999998</v>
      </c>
      <c r="E149" s="108">
        <v>1125.7199999999998</v>
      </c>
      <c r="F149" s="109" t="s">
        <v>12</v>
      </c>
    </row>
    <row r="150" spans="2:6" ht="12.5">
      <c r="B150" s="34">
        <v>45799.691412037035</v>
      </c>
      <c r="C150" s="107">
        <v>189</v>
      </c>
      <c r="D150" s="108">
        <v>19.079999999999998</v>
      </c>
      <c r="E150" s="108">
        <v>3606.12</v>
      </c>
      <c r="F150" s="109" t="s">
        <v>12</v>
      </c>
    </row>
    <row r="151" spans="2:6" ht="12.5">
      <c r="B151" s="34">
        <v>45799.692233796297</v>
      </c>
      <c r="C151" s="107">
        <v>67</v>
      </c>
      <c r="D151" s="108">
        <v>19.079999999999998</v>
      </c>
      <c r="E151" s="108">
        <v>1278.3599999999999</v>
      </c>
      <c r="F151" s="109" t="s">
        <v>12</v>
      </c>
    </row>
    <row r="152" spans="2:6" ht="12.5">
      <c r="B152" s="34">
        <v>45799.692233796297</v>
      </c>
      <c r="C152" s="107">
        <v>57</v>
      </c>
      <c r="D152" s="108">
        <v>19.079999999999998</v>
      </c>
      <c r="E152" s="108">
        <v>1087.56</v>
      </c>
      <c r="F152" s="109" t="s">
        <v>12</v>
      </c>
    </row>
    <row r="153" spans="2:6" ht="12.5">
      <c r="B153" s="34">
        <v>45799.692233796297</v>
      </c>
      <c r="C153" s="107">
        <v>118</v>
      </c>
      <c r="D153" s="108">
        <v>19.079999999999998</v>
      </c>
      <c r="E153" s="108">
        <v>2251.4399999999996</v>
      </c>
      <c r="F153" s="109" t="s">
        <v>12</v>
      </c>
    </row>
    <row r="154" spans="2:6" ht="12.5">
      <c r="B154" s="34">
        <v>45799.692314814813</v>
      </c>
      <c r="C154" s="107">
        <v>87</v>
      </c>
      <c r="D154" s="108">
        <v>19.07</v>
      </c>
      <c r="E154" s="108">
        <v>1659.09</v>
      </c>
      <c r="F154" s="109" t="s">
        <v>12</v>
      </c>
    </row>
    <row r="155" spans="2:6" ht="12.5">
      <c r="B155" s="34">
        <v>45799.692314814813</v>
      </c>
      <c r="C155" s="107">
        <v>8</v>
      </c>
      <c r="D155" s="108">
        <v>19.07</v>
      </c>
      <c r="E155" s="108">
        <v>152.56</v>
      </c>
      <c r="F155" s="109" t="s">
        <v>12</v>
      </c>
    </row>
    <row r="156" spans="2:6" ht="12.5">
      <c r="B156" s="34">
        <v>45799.692314814813</v>
      </c>
      <c r="C156" s="107">
        <v>331</v>
      </c>
      <c r="D156" s="108">
        <v>19.07</v>
      </c>
      <c r="E156" s="108">
        <v>6312.17</v>
      </c>
      <c r="F156" s="109" t="s">
        <v>12</v>
      </c>
    </row>
    <row r="157" spans="2:6" ht="12.5">
      <c r="B157" s="34">
        <v>45799.692314814813</v>
      </c>
      <c r="C157" s="107">
        <v>331</v>
      </c>
      <c r="D157" s="108">
        <v>19.07</v>
      </c>
      <c r="E157" s="108">
        <v>6312.17</v>
      </c>
      <c r="F157" s="109" t="s">
        <v>12</v>
      </c>
    </row>
    <row r="158" spans="2:6" ht="12.5">
      <c r="B158" s="34">
        <v>45799.692314814813</v>
      </c>
      <c r="C158" s="107">
        <v>331</v>
      </c>
      <c r="D158" s="108">
        <v>19.07</v>
      </c>
      <c r="E158" s="108">
        <v>6312.17</v>
      </c>
      <c r="F158" s="109" t="s">
        <v>12</v>
      </c>
    </row>
    <row r="159" spans="2:6" ht="12.5">
      <c r="B159" s="34">
        <v>45799.702592592592</v>
      </c>
      <c r="C159" s="107">
        <v>133</v>
      </c>
      <c r="D159" s="108">
        <v>19.059999999999999</v>
      </c>
      <c r="E159" s="108">
        <v>2534.98</v>
      </c>
      <c r="F159" s="109" t="s">
        <v>12</v>
      </c>
    </row>
    <row r="160" spans="2:6" ht="12.5">
      <c r="B160" s="34">
        <v>45799.702592592592</v>
      </c>
      <c r="C160" s="107">
        <v>67</v>
      </c>
      <c r="D160" s="108">
        <v>19.059999999999999</v>
      </c>
      <c r="E160" s="108">
        <v>1277.02</v>
      </c>
      <c r="F160" s="109" t="s">
        <v>12</v>
      </c>
    </row>
    <row r="161" spans="2:6" ht="12.5">
      <c r="B161" s="34">
        <v>45799.702592592592</v>
      </c>
      <c r="C161" s="107">
        <v>66</v>
      </c>
      <c r="D161" s="108">
        <v>19.059999999999999</v>
      </c>
      <c r="E161" s="108">
        <v>1257.9599999999998</v>
      </c>
      <c r="F161" s="109" t="s">
        <v>12</v>
      </c>
    </row>
    <row r="162" spans="2:6" ht="12.5">
      <c r="B162" s="34">
        <v>45799.704525462963</v>
      </c>
      <c r="C162" s="107">
        <v>274</v>
      </c>
      <c r="D162" s="108">
        <v>19.07</v>
      </c>
      <c r="E162" s="108">
        <v>5225.18</v>
      </c>
      <c r="F162" s="109" t="s">
        <v>12</v>
      </c>
    </row>
    <row r="163" spans="2:6" ht="12.5">
      <c r="B163" s="34">
        <v>45799.706689814811</v>
      </c>
      <c r="C163" s="107">
        <v>58</v>
      </c>
      <c r="D163" s="108">
        <v>19.079999999999998</v>
      </c>
      <c r="E163" s="108">
        <v>1106.6399999999999</v>
      </c>
      <c r="F163" s="109" t="s">
        <v>12</v>
      </c>
    </row>
    <row r="164" spans="2:6" ht="12.5">
      <c r="B164" s="34">
        <v>45799.706689814811</v>
      </c>
      <c r="C164" s="107">
        <v>65</v>
      </c>
      <c r="D164" s="108">
        <v>19.079999999999998</v>
      </c>
      <c r="E164" s="108">
        <v>1240.1999999999998</v>
      </c>
      <c r="F164" s="109" t="s">
        <v>12</v>
      </c>
    </row>
    <row r="165" spans="2:6" ht="12.5">
      <c r="B165" s="34">
        <v>45799.707349537035</v>
      </c>
      <c r="C165" s="107">
        <v>769</v>
      </c>
      <c r="D165" s="108">
        <v>19.07</v>
      </c>
      <c r="E165" s="108">
        <v>14664.83</v>
      </c>
      <c r="F165" s="109" t="s">
        <v>12</v>
      </c>
    </row>
    <row r="166" spans="2:6" ht="12.5">
      <c r="B166" s="34">
        <v>45799.707349537035</v>
      </c>
      <c r="C166" s="107">
        <v>147</v>
      </c>
      <c r="D166" s="108">
        <v>19.07</v>
      </c>
      <c r="E166" s="108">
        <v>2803.29</v>
      </c>
      <c r="F166" s="109" t="s">
        <v>12</v>
      </c>
    </row>
    <row r="167" spans="2:6" ht="12.5">
      <c r="B167" s="34">
        <v>45799.711655092593</v>
      </c>
      <c r="C167" s="107">
        <v>54</v>
      </c>
      <c r="D167" s="108">
        <v>19.079999999999998</v>
      </c>
      <c r="E167" s="108">
        <v>1030.32</v>
      </c>
      <c r="F167" s="109" t="s">
        <v>12</v>
      </c>
    </row>
    <row r="168" spans="2:6" ht="12.5">
      <c r="B168" s="34">
        <v>45799.711655092593</v>
      </c>
      <c r="C168" s="107">
        <v>401</v>
      </c>
      <c r="D168" s="108">
        <v>19.079999999999998</v>
      </c>
      <c r="E168" s="108">
        <v>7651.079999999999</v>
      </c>
      <c r="F168" s="109" t="s">
        <v>12</v>
      </c>
    </row>
    <row r="169" spans="2:6" ht="12.5">
      <c r="B169" s="34">
        <v>45799.716053240743</v>
      </c>
      <c r="C169" s="107">
        <v>497</v>
      </c>
      <c r="D169" s="108">
        <v>19.09</v>
      </c>
      <c r="E169" s="108">
        <v>9487.73</v>
      </c>
      <c r="F169" s="109" t="s">
        <v>12</v>
      </c>
    </row>
    <row r="170" spans="2:6" ht="12.5">
      <c r="B170" s="34">
        <v>45799.718506944446</v>
      </c>
      <c r="C170" s="107">
        <v>232</v>
      </c>
      <c r="D170" s="108">
        <v>19.100000000000001</v>
      </c>
      <c r="E170" s="108">
        <v>4431.2000000000007</v>
      </c>
      <c r="F170" s="109" t="s">
        <v>12</v>
      </c>
    </row>
    <row r="171" spans="2:6" ht="12.5">
      <c r="B171" s="34">
        <v>45799.718506944446</v>
      </c>
      <c r="C171" s="107">
        <v>32</v>
      </c>
      <c r="D171" s="108">
        <v>19.100000000000001</v>
      </c>
      <c r="E171" s="108">
        <v>611.20000000000005</v>
      </c>
      <c r="F171" s="109" t="s">
        <v>12</v>
      </c>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865B-F9D6-4D5D-AE2C-7383B16A089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45950</v>
      </c>
      <c r="C15" s="59">
        <f>SUMIF(F20:F5000,F15,C20:C5000)</f>
        <v>48318</v>
      </c>
      <c r="D15" s="60">
        <f>E15/C15</f>
        <v>21.515022558880755</v>
      </c>
      <c r="E15" s="60">
        <f>SUMIF(F20:F5000,F15,E20:E5000)</f>
        <v>1039562.8600000003</v>
      </c>
      <c r="F15" s="61" t="s">
        <v>12</v>
      </c>
    </row>
    <row r="16" spans="2:10">
      <c r="B16" s="26">
        <v>45950</v>
      </c>
      <c r="C16" s="59">
        <f>SUMIF(F20:F5001,F16,C20:C5001)</f>
        <v>0</v>
      </c>
      <c r="D16" s="60">
        <v>0</v>
      </c>
      <c r="E16" s="60">
        <f>SUMIF(F20:F5001,F16,E20:E5001)</f>
        <v>0</v>
      </c>
      <c r="F16" s="61" t="s">
        <v>22</v>
      </c>
    </row>
    <row r="17" spans="2:12" ht="12.5">
      <c r="B17" s="26">
        <v>45950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45950.380219907405</v>
      </c>
      <c r="C20" s="107">
        <v>57</v>
      </c>
      <c r="D20" s="108">
        <v>21.4</v>
      </c>
      <c r="E20" s="108">
        <v>1219.8</v>
      </c>
      <c r="F20" s="109" t="s">
        <v>12</v>
      </c>
      <c r="G20" s="87"/>
      <c r="H20" s="86"/>
      <c r="I20" s="86"/>
      <c r="J20" s="86"/>
      <c r="K20" s="86"/>
    </row>
    <row r="21" spans="2:12" ht="12.5">
      <c r="B21" s="34">
        <v>45950.380219907405</v>
      </c>
      <c r="C21" s="107">
        <v>418</v>
      </c>
      <c r="D21" s="108">
        <v>21.4</v>
      </c>
      <c r="E21" s="108">
        <v>8945.1999999999989</v>
      </c>
      <c r="F21" s="109" t="s">
        <v>12</v>
      </c>
    </row>
    <row r="22" spans="2:12" ht="12.5">
      <c r="B22" s="34">
        <v>45950.380219907405</v>
      </c>
      <c r="C22" s="107">
        <v>418</v>
      </c>
      <c r="D22" s="108">
        <v>21.4</v>
      </c>
      <c r="E22" s="108">
        <v>8945.1999999999989</v>
      </c>
      <c r="F22" s="109" t="s">
        <v>12</v>
      </c>
    </row>
    <row r="23" spans="2:12" ht="12.5">
      <c r="B23" s="34">
        <v>45950.380219907405</v>
      </c>
      <c r="C23" s="107">
        <v>74</v>
      </c>
      <c r="D23" s="108">
        <v>21.4</v>
      </c>
      <c r="E23" s="108">
        <v>1583.6</v>
      </c>
      <c r="F23" s="109" t="s">
        <v>12</v>
      </c>
    </row>
    <row r="24" spans="2:12" ht="12.5">
      <c r="B24" s="34">
        <v>45950.380219907405</v>
      </c>
      <c r="C24" s="107">
        <v>500</v>
      </c>
      <c r="D24" s="108">
        <v>21.4</v>
      </c>
      <c r="E24" s="108">
        <v>10700</v>
      </c>
      <c r="F24" s="109" t="s">
        <v>12</v>
      </c>
    </row>
    <row r="25" spans="2:12" ht="12.5">
      <c r="B25" s="34">
        <v>45950.383437500001</v>
      </c>
      <c r="C25" s="107">
        <v>569</v>
      </c>
      <c r="D25" s="108">
        <v>21.44</v>
      </c>
      <c r="E25" s="108">
        <v>12199.36</v>
      </c>
      <c r="F25" s="109" t="s">
        <v>12</v>
      </c>
    </row>
    <row r="26" spans="2:12" ht="12.5">
      <c r="B26" s="34">
        <v>45950.383437500001</v>
      </c>
      <c r="C26" s="107">
        <v>549</v>
      </c>
      <c r="D26" s="108">
        <v>21.44</v>
      </c>
      <c r="E26" s="108">
        <v>11770.560000000001</v>
      </c>
      <c r="F26" s="109" t="s">
        <v>12</v>
      </c>
    </row>
    <row r="27" spans="2:12" ht="12.5">
      <c r="B27" s="34">
        <v>45950.392592592594</v>
      </c>
      <c r="C27" s="107">
        <v>202</v>
      </c>
      <c r="D27" s="108">
        <v>21.5</v>
      </c>
      <c r="E27" s="108">
        <v>4343</v>
      </c>
      <c r="F27" s="109" t="s">
        <v>12</v>
      </c>
    </row>
    <row r="28" spans="2:12" ht="12.5">
      <c r="B28" s="34">
        <v>45950.392592592594</v>
      </c>
      <c r="C28" s="107">
        <v>344</v>
      </c>
      <c r="D28" s="108">
        <v>21.5</v>
      </c>
      <c r="E28" s="108">
        <v>7396</v>
      </c>
      <c r="F28" s="109" t="s">
        <v>12</v>
      </c>
    </row>
    <row r="29" spans="2:12" ht="12.5">
      <c r="B29" s="34">
        <v>45950.392592592594</v>
      </c>
      <c r="C29" s="107">
        <v>344</v>
      </c>
      <c r="D29" s="108">
        <v>21.5</v>
      </c>
      <c r="E29" s="108">
        <v>7396</v>
      </c>
      <c r="F29" s="109" t="s">
        <v>12</v>
      </c>
    </row>
    <row r="30" spans="2:12" ht="12.5">
      <c r="B30" s="34">
        <v>45950.392592592594</v>
      </c>
      <c r="C30" s="107">
        <v>295</v>
      </c>
      <c r="D30" s="108">
        <v>21.5</v>
      </c>
      <c r="E30" s="108">
        <v>6342.5</v>
      </c>
      <c r="F30" s="109" t="s">
        <v>12</v>
      </c>
    </row>
    <row r="31" spans="2:12" ht="12.5">
      <c r="B31" s="34">
        <v>45950.400752314818</v>
      </c>
      <c r="C31" s="107">
        <v>279</v>
      </c>
      <c r="D31" s="108">
        <v>21.48</v>
      </c>
      <c r="E31" s="108">
        <v>5992.92</v>
      </c>
      <c r="F31" s="109" t="s">
        <v>12</v>
      </c>
    </row>
    <row r="32" spans="2:12" ht="12.5">
      <c r="B32" s="34">
        <v>45950.400752314818</v>
      </c>
      <c r="C32" s="107">
        <v>299</v>
      </c>
      <c r="D32" s="108">
        <v>21.48</v>
      </c>
      <c r="E32" s="108">
        <v>6422.52</v>
      </c>
      <c r="F32" s="109" t="s">
        <v>12</v>
      </c>
    </row>
    <row r="33" spans="2:6" ht="12.5">
      <c r="B33" s="34">
        <v>45950.404386574075</v>
      </c>
      <c r="C33" s="107">
        <v>286</v>
      </c>
      <c r="D33" s="108">
        <v>21.5</v>
      </c>
      <c r="E33" s="108">
        <v>6149</v>
      </c>
      <c r="F33" s="109" t="s">
        <v>12</v>
      </c>
    </row>
    <row r="34" spans="2:6" ht="12.5">
      <c r="B34" s="34">
        <v>45950.412222222221</v>
      </c>
      <c r="C34" s="107">
        <v>221</v>
      </c>
      <c r="D34" s="108">
        <v>21.52</v>
      </c>
      <c r="E34" s="108">
        <v>4755.92</v>
      </c>
      <c r="F34" s="109" t="s">
        <v>12</v>
      </c>
    </row>
    <row r="35" spans="2:6" ht="12.5">
      <c r="B35" s="34">
        <v>45950.412222222221</v>
      </c>
      <c r="C35" s="107">
        <v>94</v>
      </c>
      <c r="D35" s="108">
        <v>21.52</v>
      </c>
      <c r="E35" s="108">
        <v>2022.8799999999999</v>
      </c>
      <c r="F35" s="109" t="s">
        <v>12</v>
      </c>
    </row>
    <row r="36" spans="2:6" ht="12.5">
      <c r="B36" s="34">
        <v>45950.414571759262</v>
      </c>
      <c r="C36" s="107">
        <v>326</v>
      </c>
      <c r="D36" s="108">
        <v>21.5</v>
      </c>
      <c r="E36" s="108">
        <v>7009</v>
      </c>
      <c r="F36" s="109" t="s">
        <v>12</v>
      </c>
    </row>
    <row r="37" spans="2:6" ht="12.5">
      <c r="B37" s="34">
        <v>45950.419699074075</v>
      </c>
      <c r="C37" s="107">
        <v>311</v>
      </c>
      <c r="D37" s="108">
        <v>21.58</v>
      </c>
      <c r="E37" s="108">
        <v>6711.3799999999992</v>
      </c>
      <c r="F37" s="109" t="s">
        <v>12</v>
      </c>
    </row>
    <row r="38" spans="2:6" ht="12.5">
      <c r="B38" s="34">
        <v>45950.42</v>
      </c>
      <c r="C38" s="107">
        <v>213</v>
      </c>
      <c r="D38" s="108">
        <v>21.58</v>
      </c>
      <c r="E38" s="108">
        <v>4596.54</v>
      </c>
      <c r="F38" s="109" t="s">
        <v>12</v>
      </c>
    </row>
    <row r="39" spans="2:6" ht="12.5">
      <c r="B39" s="34">
        <v>45950.420254629629</v>
      </c>
      <c r="C39" s="107">
        <v>379</v>
      </c>
      <c r="D39" s="108">
        <v>21.58</v>
      </c>
      <c r="E39" s="108">
        <v>8178.82</v>
      </c>
      <c r="F39" s="109" t="s">
        <v>12</v>
      </c>
    </row>
    <row r="40" spans="2:6" ht="12.5">
      <c r="B40" s="34">
        <v>45950.423750000002</v>
      </c>
      <c r="C40" s="107">
        <v>320</v>
      </c>
      <c r="D40" s="108">
        <v>21.58</v>
      </c>
      <c r="E40" s="108">
        <v>6905.5999999999995</v>
      </c>
      <c r="F40" s="109" t="s">
        <v>12</v>
      </c>
    </row>
    <row r="41" spans="2:6" ht="12.5">
      <c r="B41" s="34">
        <v>45950.429409722223</v>
      </c>
      <c r="C41" s="107">
        <v>141</v>
      </c>
      <c r="D41" s="108">
        <v>21.56</v>
      </c>
      <c r="E41" s="108">
        <v>3039.96</v>
      </c>
      <c r="F41" s="109" t="s">
        <v>12</v>
      </c>
    </row>
    <row r="42" spans="2:6" ht="12.5">
      <c r="B42" s="34">
        <v>45950.434837962966</v>
      </c>
      <c r="C42" s="107">
        <v>317</v>
      </c>
      <c r="D42" s="108">
        <v>21.56</v>
      </c>
      <c r="E42" s="108">
        <v>6834.5199999999995</v>
      </c>
      <c r="F42" s="109" t="s">
        <v>12</v>
      </c>
    </row>
    <row r="43" spans="2:6" ht="12.5">
      <c r="B43" s="34">
        <v>45950.434837962966</v>
      </c>
      <c r="C43" s="107">
        <v>283</v>
      </c>
      <c r="D43" s="108">
        <v>21.56</v>
      </c>
      <c r="E43" s="108">
        <v>6101.48</v>
      </c>
      <c r="F43" s="109" t="s">
        <v>12</v>
      </c>
    </row>
    <row r="44" spans="2:6" ht="12.5">
      <c r="B44" s="34">
        <v>45950.434837962966</v>
      </c>
      <c r="C44" s="107">
        <v>181</v>
      </c>
      <c r="D44" s="108">
        <v>21.56</v>
      </c>
      <c r="E44" s="108">
        <v>3902.3599999999997</v>
      </c>
      <c r="F44" s="109" t="s">
        <v>12</v>
      </c>
    </row>
    <row r="45" spans="2:6" ht="12.5">
      <c r="B45" s="34">
        <v>45950.440370370372</v>
      </c>
      <c r="C45" s="107">
        <v>9</v>
      </c>
      <c r="D45" s="108">
        <v>21.56</v>
      </c>
      <c r="E45" s="108">
        <v>194.04</v>
      </c>
      <c r="F45" s="109" t="s">
        <v>12</v>
      </c>
    </row>
    <row r="46" spans="2:6" ht="12.5">
      <c r="B46" s="34">
        <v>45950.442326388889</v>
      </c>
      <c r="C46" s="107">
        <v>272</v>
      </c>
      <c r="D46" s="108">
        <v>21.56</v>
      </c>
      <c r="E46" s="108">
        <v>5864.32</v>
      </c>
      <c r="F46" s="109" t="s">
        <v>12</v>
      </c>
    </row>
    <row r="47" spans="2:6" ht="12.5">
      <c r="B47" s="34">
        <v>45950.442326388889</v>
      </c>
      <c r="C47" s="107">
        <v>277</v>
      </c>
      <c r="D47" s="108">
        <v>21.56</v>
      </c>
      <c r="E47" s="108">
        <v>5972.12</v>
      </c>
      <c r="F47" s="109" t="s">
        <v>12</v>
      </c>
    </row>
    <row r="48" spans="2:6" ht="12.5">
      <c r="B48" s="34">
        <v>45950.449328703704</v>
      </c>
      <c r="C48" s="107">
        <v>176</v>
      </c>
      <c r="D48" s="108">
        <v>21.54</v>
      </c>
      <c r="E48" s="108">
        <v>3791.04</v>
      </c>
      <c r="F48" s="109" t="s">
        <v>12</v>
      </c>
    </row>
    <row r="49" spans="2:6" ht="12.5">
      <c r="B49" s="34">
        <v>45950.450659722221</v>
      </c>
      <c r="C49" s="107">
        <v>152</v>
      </c>
      <c r="D49" s="108">
        <v>21.52</v>
      </c>
      <c r="E49" s="108">
        <v>3271.04</v>
      </c>
      <c r="F49" s="109" t="s">
        <v>12</v>
      </c>
    </row>
    <row r="50" spans="2:6" ht="12.5">
      <c r="B50" s="34">
        <v>45950.45752314815</v>
      </c>
      <c r="C50" s="107">
        <v>96</v>
      </c>
      <c r="D50" s="108">
        <v>21.56</v>
      </c>
      <c r="E50" s="108">
        <v>2069.7599999999998</v>
      </c>
      <c r="F50" s="109" t="s">
        <v>12</v>
      </c>
    </row>
    <row r="51" spans="2:6" ht="12.5">
      <c r="B51" s="34">
        <v>45950.457662037035</v>
      </c>
      <c r="C51" s="107">
        <v>146</v>
      </c>
      <c r="D51" s="108">
        <v>21.56</v>
      </c>
      <c r="E51" s="108">
        <v>3147.7599999999998</v>
      </c>
      <c r="F51" s="109" t="s">
        <v>12</v>
      </c>
    </row>
    <row r="52" spans="2:6" ht="12.5">
      <c r="B52" s="34">
        <v>45950.460659722223</v>
      </c>
      <c r="C52" s="107">
        <v>273</v>
      </c>
      <c r="D52" s="108">
        <v>21.56</v>
      </c>
      <c r="E52" s="108">
        <v>5885.8799999999992</v>
      </c>
      <c r="F52" s="109" t="s">
        <v>12</v>
      </c>
    </row>
    <row r="53" spans="2:6" ht="12.5">
      <c r="B53" s="34">
        <v>45950.463912037034</v>
      </c>
      <c r="C53" s="107">
        <v>90</v>
      </c>
      <c r="D53" s="108">
        <v>21.54</v>
      </c>
      <c r="E53" s="108">
        <v>1938.6</v>
      </c>
      <c r="F53" s="109" t="s">
        <v>12</v>
      </c>
    </row>
    <row r="54" spans="2:6" ht="12.5">
      <c r="B54" s="34">
        <v>45950.463912037034</v>
      </c>
      <c r="C54" s="107">
        <v>94</v>
      </c>
      <c r="D54" s="108">
        <v>21.54</v>
      </c>
      <c r="E54" s="108">
        <v>2024.76</v>
      </c>
      <c r="F54" s="109" t="s">
        <v>12</v>
      </c>
    </row>
    <row r="55" spans="2:6" ht="12.5">
      <c r="B55" s="34">
        <v>45950.463912037034</v>
      </c>
      <c r="C55" s="107">
        <v>94</v>
      </c>
      <c r="D55" s="108">
        <v>21.54</v>
      </c>
      <c r="E55" s="108">
        <v>2024.76</v>
      </c>
      <c r="F55" s="109" t="s">
        <v>12</v>
      </c>
    </row>
    <row r="56" spans="2:6" ht="12.5">
      <c r="B56" s="34">
        <v>45950.463912037034</v>
      </c>
      <c r="C56" s="107">
        <v>185</v>
      </c>
      <c r="D56" s="108">
        <v>21.54</v>
      </c>
      <c r="E56" s="108">
        <v>3984.8999999999996</v>
      </c>
      <c r="F56" s="109" t="s">
        <v>12</v>
      </c>
    </row>
    <row r="57" spans="2:6" ht="12.5">
      <c r="B57" s="34">
        <v>45950.463912037034</v>
      </c>
      <c r="C57" s="107">
        <v>259</v>
      </c>
      <c r="D57" s="108">
        <v>21.54</v>
      </c>
      <c r="E57" s="108">
        <v>5578.86</v>
      </c>
      <c r="F57" s="109" t="s">
        <v>12</v>
      </c>
    </row>
    <row r="58" spans="2:6" ht="12.5">
      <c r="B58" s="34">
        <v>45950.463912037034</v>
      </c>
      <c r="C58" s="107">
        <v>114</v>
      </c>
      <c r="D58" s="108">
        <v>21.54</v>
      </c>
      <c r="E58" s="108">
        <v>2455.56</v>
      </c>
      <c r="F58" s="109" t="s">
        <v>12</v>
      </c>
    </row>
    <row r="59" spans="2:6" ht="12.5">
      <c r="B59" s="34">
        <v>45950.472534722219</v>
      </c>
      <c r="C59" s="107">
        <v>303</v>
      </c>
      <c r="D59" s="108">
        <v>21.56</v>
      </c>
      <c r="E59" s="108">
        <v>6532.6799999999994</v>
      </c>
      <c r="F59" s="109" t="s">
        <v>12</v>
      </c>
    </row>
    <row r="60" spans="2:6" ht="12.5">
      <c r="B60" s="34">
        <v>45950.472534722219</v>
      </c>
      <c r="C60" s="107">
        <v>310</v>
      </c>
      <c r="D60" s="108">
        <v>21.56</v>
      </c>
      <c r="E60" s="108">
        <v>6683.5999999999995</v>
      </c>
      <c r="F60" s="109" t="s">
        <v>12</v>
      </c>
    </row>
    <row r="61" spans="2:6" ht="12.5">
      <c r="B61" s="34">
        <v>45950.486666666664</v>
      </c>
      <c r="C61" s="107">
        <v>287</v>
      </c>
      <c r="D61" s="108">
        <v>21.56</v>
      </c>
      <c r="E61" s="108">
        <v>6187.7199999999993</v>
      </c>
      <c r="F61" s="109" t="s">
        <v>12</v>
      </c>
    </row>
    <row r="62" spans="2:6" ht="12.5">
      <c r="B62" s="34">
        <v>45950.486678240741</v>
      </c>
      <c r="C62" s="107">
        <v>521</v>
      </c>
      <c r="D62" s="108">
        <v>21.54</v>
      </c>
      <c r="E62" s="108">
        <v>11222.34</v>
      </c>
      <c r="F62" s="109" t="s">
        <v>12</v>
      </c>
    </row>
    <row r="63" spans="2:6" ht="12.5">
      <c r="B63" s="34">
        <v>45950.486678240741</v>
      </c>
      <c r="C63" s="107">
        <v>310</v>
      </c>
      <c r="D63" s="108">
        <v>21.54</v>
      </c>
      <c r="E63" s="108">
        <v>6677.4</v>
      </c>
      <c r="F63" s="109" t="s">
        <v>12</v>
      </c>
    </row>
    <row r="64" spans="2:6" ht="12.5">
      <c r="B64" s="34">
        <v>45950.486678240741</v>
      </c>
      <c r="C64" s="107">
        <v>21</v>
      </c>
      <c r="D64" s="108">
        <v>21.54</v>
      </c>
      <c r="E64" s="108">
        <v>452.34</v>
      </c>
      <c r="F64" s="109" t="s">
        <v>12</v>
      </c>
    </row>
    <row r="65" spans="2:6" ht="12.5">
      <c r="B65" s="34">
        <v>45950.50445601852</v>
      </c>
      <c r="C65" s="107">
        <v>279</v>
      </c>
      <c r="D65" s="108">
        <v>21.5</v>
      </c>
      <c r="E65" s="108">
        <v>5998.5</v>
      </c>
      <c r="F65" s="109" t="s">
        <v>12</v>
      </c>
    </row>
    <row r="66" spans="2:6" ht="12.5">
      <c r="B66" s="34">
        <v>45950.508611111109</v>
      </c>
      <c r="C66" s="107">
        <v>36</v>
      </c>
      <c r="D66" s="108">
        <v>21.5</v>
      </c>
      <c r="E66" s="108">
        <v>774</v>
      </c>
      <c r="F66" s="109" t="s">
        <v>12</v>
      </c>
    </row>
    <row r="67" spans="2:6" ht="12.5">
      <c r="B67" s="34">
        <v>45950.508611111109</v>
      </c>
      <c r="C67" s="107">
        <v>266</v>
      </c>
      <c r="D67" s="108">
        <v>21.5</v>
      </c>
      <c r="E67" s="108">
        <v>5719</v>
      </c>
      <c r="F67" s="109" t="s">
        <v>12</v>
      </c>
    </row>
    <row r="68" spans="2:6" ht="12.5">
      <c r="B68" s="34">
        <v>45950.513356481482</v>
      </c>
      <c r="C68" s="107">
        <v>296</v>
      </c>
      <c r="D68" s="108">
        <v>21.5</v>
      </c>
      <c r="E68" s="108">
        <v>6364</v>
      </c>
      <c r="F68" s="109" t="s">
        <v>12</v>
      </c>
    </row>
    <row r="69" spans="2:6" ht="12.5">
      <c r="B69" s="34">
        <v>45950.513356481482</v>
      </c>
      <c r="C69" s="107">
        <v>24</v>
      </c>
      <c r="D69" s="108">
        <v>21.5</v>
      </c>
      <c r="E69" s="108">
        <v>516</v>
      </c>
      <c r="F69" s="109" t="s">
        <v>12</v>
      </c>
    </row>
    <row r="70" spans="2:6" ht="12.5">
      <c r="B70" s="34">
        <v>45950.518854166665</v>
      </c>
      <c r="C70" s="107">
        <v>214</v>
      </c>
      <c r="D70" s="108">
        <v>21.52</v>
      </c>
      <c r="E70" s="108">
        <v>4605.28</v>
      </c>
      <c r="F70" s="109" t="s">
        <v>12</v>
      </c>
    </row>
    <row r="71" spans="2:6" ht="12.5">
      <c r="B71" s="34">
        <v>45950.522268518522</v>
      </c>
      <c r="C71" s="107">
        <v>307</v>
      </c>
      <c r="D71" s="108">
        <v>21.54</v>
      </c>
      <c r="E71" s="108">
        <v>6612.78</v>
      </c>
      <c r="F71" s="109" t="s">
        <v>12</v>
      </c>
    </row>
    <row r="72" spans="2:6" ht="12.5">
      <c r="B72" s="34">
        <v>45950.527465277781</v>
      </c>
      <c r="C72" s="107">
        <v>294</v>
      </c>
      <c r="D72" s="108">
        <v>21.54</v>
      </c>
      <c r="E72" s="108">
        <v>6332.7599999999993</v>
      </c>
      <c r="F72" s="109" t="s">
        <v>12</v>
      </c>
    </row>
    <row r="73" spans="2:6" ht="12.5">
      <c r="B73" s="34">
        <v>45950.528946759259</v>
      </c>
      <c r="C73" s="107">
        <v>270</v>
      </c>
      <c r="D73" s="108">
        <v>21.54</v>
      </c>
      <c r="E73" s="108">
        <v>5815.8</v>
      </c>
      <c r="F73" s="109" t="s">
        <v>12</v>
      </c>
    </row>
    <row r="74" spans="2:6" ht="12.5">
      <c r="B74" s="34">
        <v>45950.529004629629</v>
      </c>
      <c r="C74" s="107">
        <v>101</v>
      </c>
      <c r="D74" s="108">
        <v>21.54</v>
      </c>
      <c r="E74" s="108">
        <v>2175.54</v>
      </c>
      <c r="F74" s="109" t="s">
        <v>12</v>
      </c>
    </row>
    <row r="75" spans="2:6" ht="12.5">
      <c r="B75" s="34">
        <v>45950.538993055554</v>
      </c>
      <c r="C75" s="107">
        <v>190</v>
      </c>
      <c r="D75" s="108">
        <v>21.54</v>
      </c>
      <c r="E75" s="108">
        <v>4092.6</v>
      </c>
      <c r="F75" s="109" t="s">
        <v>12</v>
      </c>
    </row>
    <row r="76" spans="2:6" ht="12.5">
      <c r="B76" s="34">
        <v>45950.538993055554</v>
      </c>
      <c r="C76" s="107">
        <v>4</v>
      </c>
      <c r="D76" s="108">
        <v>21.54</v>
      </c>
      <c r="E76" s="108">
        <v>86.16</v>
      </c>
      <c r="F76" s="109" t="s">
        <v>12</v>
      </c>
    </row>
    <row r="77" spans="2:6" ht="12.5">
      <c r="B77" s="34">
        <v>45950.545694444445</v>
      </c>
      <c r="C77" s="107">
        <v>821</v>
      </c>
      <c r="D77" s="108">
        <v>21.54</v>
      </c>
      <c r="E77" s="108">
        <v>17684.34</v>
      </c>
      <c r="F77" s="109" t="s">
        <v>12</v>
      </c>
    </row>
    <row r="78" spans="2:6" ht="12.5">
      <c r="B78" s="34">
        <v>45950.545694444445</v>
      </c>
      <c r="C78" s="107">
        <v>326</v>
      </c>
      <c r="D78" s="108">
        <v>21.54</v>
      </c>
      <c r="E78" s="108">
        <v>7022.04</v>
      </c>
      <c r="F78" s="109" t="s">
        <v>12</v>
      </c>
    </row>
    <row r="79" spans="2:6" ht="12.5">
      <c r="B79" s="34">
        <v>45950.562615740739</v>
      </c>
      <c r="C79" s="107">
        <v>229</v>
      </c>
      <c r="D79" s="108">
        <v>21.58</v>
      </c>
      <c r="E79" s="108">
        <v>4941.82</v>
      </c>
      <c r="F79" s="109" t="s">
        <v>12</v>
      </c>
    </row>
    <row r="80" spans="2:6" ht="12.5">
      <c r="B80" s="34">
        <v>45950.562615740739</v>
      </c>
      <c r="C80" s="107">
        <v>74</v>
      </c>
      <c r="D80" s="108">
        <v>21.58</v>
      </c>
      <c r="E80" s="108">
        <v>1596.9199999999998</v>
      </c>
      <c r="F80" s="109" t="s">
        <v>12</v>
      </c>
    </row>
    <row r="81" spans="2:6" ht="12.5">
      <c r="B81" s="34">
        <v>45950.56726851852</v>
      </c>
      <c r="C81" s="107">
        <v>287</v>
      </c>
      <c r="D81" s="108">
        <v>21.58</v>
      </c>
      <c r="E81" s="108">
        <v>6193.4599999999991</v>
      </c>
      <c r="F81" s="109" t="s">
        <v>12</v>
      </c>
    </row>
    <row r="82" spans="2:6" ht="12.5">
      <c r="B82" s="34">
        <v>45950.584444444445</v>
      </c>
      <c r="C82" s="107">
        <v>111</v>
      </c>
      <c r="D82" s="108">
        <v>21.6</v>
      </c>
      <c r="E82" s="108">
        <v>2397.6000000000004</v>
      </c>
      <c r="F82" s="109" t="s">
        <v>12</v>
      </c>
    </row>
    <row r="83" spans="2:6" ht="12.5">
      <c r="B83" s="34">
        <v>45950.587488425925</v>
      </c>
      <c r="C83" s="107">
        <v>296</v>
      </c>
      <c r="D83" s="108">
        <v>21.6</v>
      </c>
      <c r="E83" s="108">
        <v>6393.6</v>
      </c>
      <c r="F83" s="109" t="s">
        <v>12</v>
      </c>
    </row>
    <row r="84" spans="2:6" ht="12.5">
      <c r="B84" s="34">
        <v>45950.587546296294</v>
      </c>
      <c r="C84" s="107">
        <v>400</v>
      </c>
      <c r="D84" s="108">
        <v>21.6</v>
      </c>
      <c r="E84" s="108">
        <v>8640</v>
      </c>
      <c r="F84" s="109" t="s">
        <v>12</v>
      </c>
    </row>
    <row r="85" spans="2:6" ht="12.5">
      <c r="B85" s="34">
        <v>45950.589560185188</v>
      </c>
      <c r="C85" s="107">
        <v>322</v>
      </c>
      <c r="D85" s="108">
        <v>21.6</v>
      </c>
      <c r="E85" s="108">
        <v>6955.2000000000007</v>
      </c>
      <c r="F85" s="109" t="s">
        <v>12</v>
      </c>
    </row>
    <row r="86" spans="2:6" ht="12.5">
      <c r="B86" s="34">
        <v>45950.589560185188</v>
      </c>
      <c r="C86" s="107">
        <v>634</v>
      </c>
      <c r="D86" s="108">
        <v>21.6</v>
      </c>
      <c r="E86" s="108">
        <v>13694.400000000001</v>
      </c>
      <c r="F86" s="109" t="s">
        <v>12</v>
      </c>
    </row>
    <row r="87" spans="2:6" ht="12.5">
      <c r="B87" s="34">
        <v>45950.589560185188</v>
      </c>
      <c r="C87" s="107">
        <v>174</v>
      </c>
      <c r="D87" s="108">
        <v>21.6</v>
      </c>
      <c r="E87" s="108">
        <v>3758.4</v>
      </c>
      <c r="F87" s="109" t="s">
        <v>12</v>
      </c>
    </row>
    <row r="88" spans="2:6" ht="12.5">
      <c r="B88" s="34">
        <v>45950.594247685185</v>
      </c>
      <c r="C88" s="107">
        <v>294</v>
      </c>
      <c r="D88" s="108">
        <v>21.58</v>
      </c>
      <c r="E88" s="108">
        <v>6344.5199999999995</v>
      </c>
      <c r="F88" s="109" t="s">
        <v>12</v>
      </c>
    </row>
    <row r="89" spans="2:6" ht="12.5">
      <c r="B89" s="34">
        <v>45950.598634259259</v>
      </c>
      <c r="C89" s="107">
        <v>52</v>
      </c>
      <c r="D89" s="108">
        <v>21.56</v>
      </c>
      <c r="E89" s="108">
        <v>1121.1199999999999</v>
      </c>
      <c r="F89" s="109" t="s">
        <v>12</v>
      </c>
    </row>
    <row r="90" spans="2:6" ht="12.5">
      <c r="B90" s="34">
        <v>45950.598634259259</v>
      </c>
      <c r="C90" s="107">
        <v>71</v>
      </c>
      <c r="D90" s="108">
        <v>21.56</v>
      </c>
      <c r="E90" s="108">
        <v>1530.76</v>
      </c>
      <c r="F90" s="109" t="s">
        <v>12</v>
      </c>
    </row>
    <row r="91" spans="2:6" ht="12.5">
      <c r="B91" s="34">
        <v>45950.598634259259</v>
      </c>
      <c r="C91" s="107">
        <v>190</v>
      </c>
      <c r="D91" s="108">
        <v>21.56</v>
      </c>
      <c r="E91" s="108">
        <v>4096.3999999999996</v>
      </c>
      <c r="F91" s="109" t="s">
        <v>12</v>
      </c>
    </row>
    <row r="92" spans="2:6" ht="12.5">
      <c r="B92" s="34">
        <v>45950.608425925922</v>
      </c>
      <c r="C92" s="107">
        <v>273</v>
      </c>
      <c r="D92" s="108">
        <v>21.54</v>
      </c>
      <c r="E92" s="108">
        <v>5880.42</v>
      </c>
      <c r="F92" s="109" t="s">
        <v>12</v>
      </c>
    </row>
    <row r="93" spans="2:6" ht="12.5">
      <c r="B93" s="34">
        <v>45950.608425925922</v>
      </c>
      <c r="C93" s="107">
        <v>270</v>
      </c>
      <c r="D93" s="108">
        <v>21.54</v>
      </c>
      <c r="E93" s="108">
        <v>5815.8</v>
      </c>
      <c r="F93" s="109" t="s">
        <v>12</v>
      </c>
    </row>
    <row r="94" spans="2:6" ht="12.5">
      <c r="B94" s="34">
        <v>45950.616689814815</v>
      </c>
      <c r="C94" s="107">
        <v>434</v>
      </c>
      <c r="D94" s="108">
        <v>21.56</v>
      </c>
      <c r="E94" s="108">
        <v>9357.0399999999991</v>
      </c>
      <c r="F94" s="109" t="s">
        <v>12</v>
      </c>
    </row>
    <row r="95" spans="2:6" ht="12.5">
      <c r="B95" s="34">
        <v>45950.616689814815</v>
      </c>
      <c r="C95" s="107">
        <v>191</v>
      </c>
      <c r="D95" s="108">
        <v>21.56</v>
      </c>
      <c r="E95" s="108">
        <v>4117.96</v>
      </c>
      <c r="F95" s="109" t="s">
        <v>12</v>
      </c>
    </row>
    <row r="96" spans="2:6" ht="12.5">
      <c r="B96" s="34">
        <v>45950.626006944447</v>
      </c>
      <c r="C96" s="107">
        <v>271</v>
      </c>
      <c r="D96" s="108">
        <v>21.52</v>
      </c>
      <c r="E96" s="108">
        <v>5831.92</v>
      </c>
      <c r="F96" s="109" t="s">
        <v>12</v>
      </c>
    </row>
    <row r="97" spans="2:6" ht="12.5">
      <c r="B97" s="34">
        <v>45950.626006944447</v>
      </c>
      <c r="C97" s="107">
        <v>315</v>
      </c>
      <c r="D97" s="108">
        <v>21.52</v>
      </c>
      <c r="E97" s="108">
        <v>6778.8</v>
      </c>
      <c r="F97" s="109" t="s">
        <v>12</v>
      </c>
    </row>
    <row r="98" spans="2:6" ht="12.5">
      <c r="B98" s="34">
        <v>45950.626006944447</v>
      </c>
      <c r="C98" s="107">
        <v>274</v>
      </c>
      <c r="D98" s="108">
        <v>21.52</v>
      </c>
      <c r="E98" s="108">
        <v>5896.48</v>
      </c>
      <c r="F98" s="109" t="s">
        <v>12</v>
      </c>
    </row>
    <row r="99" spans="2:6" ht="12.5">
      <c r="B99" s="34">
        <v>45950.626006944447</v>
      </c>
      <c r="C99" s="107">
        <v>273</v>
      </c>
      <c r="D99" s="108">
        <v>21.52</v>
      </c>
      <c r="E99" s="108">
        <v>5874.96</v>
      </c>
      <c r="F99" s="109" t="s">
        <v>12</v>
      </c>
    </row>
    <row r="100" spans="2:6" ht="12.5">
      <c r="B100" s="34">
        <v>45950.626006944447</v>
      </c>
      <c r="C100" s="107">
        <v>325</v>
      </c>
      <c r="D100" s="108">
        <v>21.52</v>
      </c>
      <c r="E100" s="108">
        <v>6994</v>
      </c>
      <c r="F100" s="109" t="s">
        <v>12</v>
      </c>
    </row>
    <row r="101" spans="2:6" ht="12.5">
      <c r="B101" s="34">
        <v>45950.62840277778</v>
      </c>
      <c r="C101" s="107">
        <v>281</v>
      </c>
      <c r="D101" s="108">
        <v>21.48</v>
      </c>
      <c r="E101" s="108">
        <v>6035.88</v>
      </c>
      <c r="F101" s="109" t="s">
        <v>12</v>
      </c>
    </row>
    <row r="102" spans="2:6" ht="12.5">
      <c r="B102" s="34">
        <v>45950.644571759258</v>
      </c>
      <c r="C102" s="107">
        <v>283</v>
      </c>
      <c r="D102" s="108">
        <v>21.5</v>
      </c>
      <c r="E102" s="108">
        <v>6084.5</v>
      </c>
      <c r="F102" s="109" t="s">
        <v>12</v>
      </c>
    </row>
    <row r="103" spans="2:6" ht="12.5">
      <c r="B103" s="34">
        <v>45950.644571759258</v>
      </c>
      <c r="C103" s="107">
        <v>500</v>
      </c>
      <c r="D103" s="108">
        <v>21.5</v>
      </c>
      <c r="E103" s="108">
        <v>10750</v>
      </c>
      <c r="F103" s="109" t="s">
        <v>12</v>
      </c>
    </row>
    <row r="104" spans="2:6" ht="12.5">
      <c r="B104" s="34">
        <v>45950.644571759258</v>
      </c>
      <c r="C104" s="107">
        <v>314</v>
      </c>
      <c r="D104" s="108">
        <v>21.5</v>
      </c>
      <c r="E104" s="108">
        <v>6751</v>
      </c>
      <c r="F104" s="109" t="s">
        <v>12</v>
      </c>
    </row>
    <row r="105" spans="2:6" ht="12.5">
      <c r="B105" s="34">
        <v>45950.644571759258</v>
      </c>
      <c r="C105" s="107">
        <v>377</v>
      </c>
      <c r="D105" s="108">
        <v>21.5</v>
      </c>
      <c r="E105" s="108">
        <v>8105.5</v>
      </c>
      <c r="F105" s="109" t="s">
        <v>12</v>
      </c>
    </row>
    <row r="106" spans="2:6" ht="12.5">
      <c r="B106" s="34">
        <v>45950.644571759258</v>
      </c>
      <c r="C106" s="107">
        <v>327</v>
      </c>
      <c r="D106" s="108">
        <v>21.5</v>
      </c>
      <c r="E106" s="108">
        <v>7030.5</v>
      </c>
      <c r="F106" s="109" t="s">
        <v>12</v>
      </c>
    </row>
    <row r="107" spans="2:6" ht="12.5">
      <c r="B107" s="34">
        <v>45950.644571759258</v>
      </c>
      <c r="C107" s="107">
        <v>381</v>
      </c>
      <c r="D107" s="108">
        <v>21.5</v>
      </c>
      <c r="E107" s="108">
        <v>8191.5</v>
      </c>
      <c r="F107" s="109" t="s">
        <v>12</v>
      </c>
    </row>
    <row r="108" spans="2:6" ht="12.5">
      <c r="B108" s="34">
        <v>45950.644571759258</v>
      </c>
      <c r="C108" s="107">
        <v>656</v>
      </c>
      <c r="D108" s="108">
        <v>21.5</v>
      </c>
      <c r="E108" s="108">
        <v>14104</v>
      </c>
      <c r="F108" s="109" t="s">
        <v>12</v>
      </c>
    </row>
    <row r="109" spans="2:6" ht="12.5">
      <c r="B109" s="34">
        <v>45950.658078703702</v>
      </c>
      <c r="C109" s="107">
        <v>8</v>
      </c>
      <c r="D109" s="108">
        <v>21.6</v>
      </c>
      <c r="E109" s="108">
        <v>172.8</v>
      </c>
      <c r="F109" s="109" t="s">
        <v>12</v>
      </c>
    </row>
    <row r="110" spans="2:6" ht="12.5">
      <c r="B110" s="34">
        <v>45950.658078703702</v>
      </c>
      <c r="C110" s="107">
        <v>271</v>
      </c>
      <c r="D110" s="108">
        <v>21.6</v>
      </c>
      <c r="E110" s="108">
        <v>5853.6</v>
      </c>
      <c r="F110" s="109" t="s">
        <v>12</v>
      </c>
    </row>
    <row r="111" spans="2:6" ht="12.5">
      <c r="B111" s="34">
        <v>45950.658078703702</v>
      </c>
      <c r="C111" s="107">
        <v>261</v>
      </c>
      <c r="D111" s="108">
        <v>21.6</v>
      </c>
      <c r="E111" s="108">
        <v>5637.6</v>
      </c>
      <c r="F111" s="109" t="s">
        <v>12</v>
      </c>
    </row>
    <row r="112" spans="2:6" ht="12.5">
      <c r="B112" s="34">
        <v>45950.658078703702</v>
      </c>
      <c r="C112" s="107">
        <v>271</v>
      </c>
      <c r="D112" s="108">
        <v>21.6</v>
      </c>
      <c r="E112" s="108">
        <v>5853.6</v>
      </c>
      <c r="F112" s="109" t="s">
        <v>12</v>
      </c>
    </row>
    <row r="113" spans="2:6" ht="12.5">
      <c r="B113" s="34">
        <v>45950.658078703702</v>
      </c>
      <c r="C113" s="107">
        <v>269</v>
      </c>
      <c r="D113" s="108">
        <v>21.6</v>
      </c>
      <c r="E113" s="108">
        <v>5810.4000000000005</v>
      </c>
      <c r="F113" s="109" t="s">
        <v>12</v>
      </c>
    </row>
    <row r="114" spans="2:6" ht="12.5">
      <c r="B114" s="34">
        <v>45950.663923611108</v>
      </c>
      <c r="C114" s="107">
        <v>172</v>
      </c>
      <c r="D114" s="108">
        <v>21.52</v>
      </c>
      <c r="E114" s="108">
        <v>3701.44</v>
      </c>
      <c r="F114" s="109" t="s">
        <v>12</v>
      </c>
    </row>
    <row r="115" spans="2:6" ht="12.5">
      <c r="B115" s="34">
        <v>45950.663923611108</v>
      </c>
      <c r="C115" s="107">
        <v>338</v>
      </c>
      <c r="D115" s="108">
        <v>21.52</v>
      </c>
      <c r="E115" s="108">
        <v>7273.76</v>
      </c>
      <c r="F115" s="109" t="s">
        <v>12</v>
      </c>
    </row>
    <row r="116" spans="2:6" ht="12.5">
      <c r="B116" s="34">
        <v>45950.663923611108</v>
      </c>
      <c r="C116" s="107">
        <v>338</v>
      </c>
      <c r="D116" s="108">
        <v>21.52</v>
      </c>
      <c r="E116" s="108">
        <v>7273.76</v>
      </c>
      <c r="F116" s="109" t="s">
        <v>12</v>
      </c>
    </row>
    <row r="117" spans="2:6" ht="12.5">
      <c r="B117" s="34">
        <v>45950.663923611108</v>
      </c>
      <c r="C117" s="107">
        <v>98</v>
      </c>
      <c r="D117" s="108">
        <v>21.52</v>
      </c>
      <c r="E117" s="108">
        <v>2108.96</v>
      </c>
      <c r="F117" s="109" t="s">
        <v>12</v>
      </c>
    </row>
    <row r="118" spans="2:6" ht="12.5">
      <c r="B118" s="34">
        <v>45950.663923611108</v>
      </c>
      <c r="C118" s="107">
        <v>338</v>
      </c>
      <c r="D118" s="108">
        <v>21.52</v>
      </c>
      <c r="E118" s="108">
        <v>7273.76</v>
      </c>
      <c r="F118" s="109" t="s">
        <v>12</v>
      </c>
    </row>
    <row r="119" spans="2:6" ht="12.5">
      <c r="B119" s="34">
        <v>45950.663923611108</v>
      </c>
      <c r="C119" s="107">
        <v>338</v>
      </c>
      <c r="D119" s="108">
        <v>21.52</v>
      </c>
      <c r="E119" s="108">
        <v>7273.76</v>
      </c>
      <c r="F119" s="109" t="s">
        <v>12</v>
      </c>
    </row>
    <row r="120" spans="2:6" ht="12.5">
      <c r="B120" s="34">
        <v>45950.663923611108</v>
      </c>
      <c r="C120" s="107">
        <v>327</v>
      </c>
      <c r="D120" s="108">
        <v>21.52</v>
      </c>
      <c r="E120" s="108">
        <v>7037.04</v>
      </c>
      <c r="F120" s="109" t="s">
        <v>12</v>
      </c>
    </row>
    <row r="121" spans="2:6" ht="12.5">
      <c r="B121" s="34">
        <v>45950.67396990741</v>
      </c>
      <c r="C121" s="107">
        <v>269</v>
      </c>
      <c r="D121" s="108">
        <v>21.54</v>
      </c>
      <c r="E121" s="108">
        <v>5794.26</v>
      </c>
      <c r="F121" s="109" t="s">
        <v>12</v>
      </c>
    </row>
    <row r="122" spans="2:6" ht="12.5">
      <c r="B122" s="34">
        <v>45950.67396990741</v>
      </c>
      <c r="C122" s="107">
        <v>277</v>
      </c>
      <c r="D122" s="108">
        <v>21.54</v>
      </c>
      <c r="E122" s="108">
        <v>5966.58</v>
      </c>
      <c r="F122" s="109" t="s">
        <v>12</v>
      </c>
    </row>
    <row r="123" spans="2:6" ht="12.5">
      <c r="B123" s="34">
        <v>45950.67396990741</v>
      </c>
      <c r="C123" s="107">
        <v>569</v>
      </c>
      <c r="D123" s="108">
        <v>21.54</v>
      </c>
      <c r="E123" s="108">
        <v>12256.26</v>
      </c>
      <c r="F123" s="109" t="s">
        <v>12</v>
      </c>
    </row>
    <row r="124" spans="2:6" ht="12.5">
      <c r="B124" s="34">
        <v>45950.675717592596</v>
      </c>
      <c r="C124" s="107">
        <v>17</v>
      </c>
      <c r="D124" s="108">
        <v>21.52</v>
      </c>
      <c r="E124" s="108">
        <v>365.84</v>
      </c>
      <c r="F124" s="109" t="s">
        <v>12</v>
      </c>
    </row>
    <row r="125" spans="2:6" ht="12.5">
      <c r="B125" s="34">
        <v>45950.675717592596</v>
      </c>
      <c r="C125" s="107">
        <v>421</v>
      </c>
      <c r="D125" s="108">
        <v>21.52</v>
      </c>
      <c r="E125" s="108">
        <v>9059.92</v>
      </c>
      <c r="F125" s="109" t="s">
        <v>12</v>
      </c>
    </row>
    <row r="126" spans="2:6" ht="12.5">
      <c r="B126" s="34">
        <v>45950.675717592596</v>
      </c>
      <c r="C126" s="107">
        <v>421</v>
      </c>
      <c r="D126" s="108">
        <v>21.52</v>
      </c>
      <c r="E126" s="108">
        <v>9059.92</v>
      </c>
      <c r="F126" s="109" t="s">
        <v>12</v>
      </c>
    </row>
    <row r="127" spans="2:6" ht="12.5">
      <c r="B127" s="34">
        <v>45950.675717592596</v>
      </c>
      <c r="C127" s="107">
        <v>451</v>
      </c>
      <c r="D127" s="108">
        <v>21.52</v>
      </c>
      <c r="E127" s="108">
        <v>9705.52</v>
      </c>
      <c r="F127" s="109" t="s">
        <v>12</v>
      </c>
    </row>
    <row r="128" spans="2:6" ht="12.5">
      <c r="B128" s="34">
        <v>45950.675717592596</v>
      </c>
      <c r="C128" s="107">
        <v>421</v>
      </c>
      <c r="D128" s="108">
        <v>21.52</v>
      </c>
      <c r="E128" s="108">
        <v>9059.92</v>
      </c>
      <c r="F128" s="109" t="s">
        <v>12</v>
      </c>
    </row>
    <row r="129" spans="2:6" ht="12.5">
      <c r="B129" s="34">
        <v>45950.677245370367</v>
      </c>
      <c r="C129" s="107">
        <v>309</v>
      </c>
      <c r="D129" s="108">
        <v>21.5</v>
      </c>
      <c r="E129" s="108">
        <v>6643.5</v>
      </c>
      <c r="F129" s="109" t="s">
        <v>12</v>
      </c>
    </row>
    <row r="130" spans="2:6" ht="12.5">
      <c r="B130" s="34">
        <v>45950.686180555553</v>
      </c>
      <c r="C130" s="107">
        <v>309</v>
      </c>
      <c r="D130" s="108">
        <v>21.5</v>
      </c>
      <c r="E130" s="108">
        <v>6643.5</v>
      </c>
      <c r="F130" s="109" t="s">
        <v>12</v>
      </c>
    </row>
    <row r="131" spans="2:6" ht="12.5">
      <c r="B131" s="34">
        <v>45950.686956018515</v>
      </c>
      <c r="C131" s="107">
        <v>137</v>
      </c>
      <c r="D131" s="108">
        <v>21.5</v>
      </c>
      <c r="E131" s="108">
        <v>2945.5</v>
      </c>
      <c r="F131" s="109" t="s">
        <v>12</v>
      </c>
    </row>
    <row r="132" spans="2:6" ht="12.5">
      <c r="B132" s="34">
        <v>45950.686956018515</v>
      </c>
      <c r="C132" s="107">
        <v>183</v>
      </c>
      <c r="D132" s="108">
        <v>21.5</v>
      </c>
      <c r="E132" s="108">
        <v>3934.5</v>
      </c>
      <c r="F132" s="109" t="s">
        <v>12</v>
      </c>
    </row>
    <row r="133" spans="2:6" ht="12.5">
      <c r="B133" s="34">
        <v>45950.687708333331</v>
      </c>
      <c r="C133" s="107">
        <v>282</v>
      </c>
      <c r="D133" s="108">
        <v>21.5</v>
      </c>
      <c r="E133" s="108">
        <v>6063</v>
      </c>
      <c r="F133" s="109" t="s">
        <v>12</v>
      </c>
    </row>
    <row r="134" spans="2:6" ht="12.5">
      <c r="B134" s="34">
        <v>45950.688136574077</v>
      </c>
      <c r="C134" s="107">
        <v>281</v>
      </c>
      <c r="D134" s="108">
        <v>21.5</v>
      </c>
      <c r="E134" s="108">
        <v>6041.5</v>
      </c>
      <c r="F134" s="109" t="s">
        <v>12</v>
      </c>
    </row>
    <row r="135" spans="2:6" ht="12.5">
      <c r="B135" s="34">
        <v>45950.688900462963</v>
      </c>
      <c r="C135" s="107">
        <v>272</v>
      </c>
      <c r="D135" s="108">
        <v>21.5</v>
      </c>
      <c r="E135" s="108">
        <v>5848</v>
      </c>
      <c r="F135" s="109" t="s">
        <v>12</v>
      </c>
    </row>
    <row r="136" spans="2:6" ht="12.5">
      <c r="B136" s="34">
        <v>45950.689513888887</v>
      </c>
      <c r="C136" s="107">
        <v>223</v>
      </c>
      <c r="D136" s="108">
        <v>21.5</v>
      </c>
      <c r="E136" s="108">
        <v>4794.5</v>
      </c>
      <c r="F136" s="109" t="s">
        <v>12</v>
      </c>
    </row>
    <row r="137" spans="2:6" ht="12.5">
      <c r="B137" s="34">
        <v>45950.689525462964</v>
      </c>
      <c r="C137" s="107">
        <v>90</v>
      </c>
      <c r="D137" s="108">
        <v>21.5</v>
      </c>
      <c r="E137" s="108">
        <v>1935</v>
      </c>
      <c r="F137" s="109" t="s">
        <v>12</v>
      </c>
    </row>
    <row r="138" spans="2:6" ht="12.5">
      <c r="B138" s="34">
        <v>45950.690196759257</v>
      </c>
      <c r="C138" s="107">
        <v>309</v>
      </c>
      <c r="D138" s="108">
        <v>21.5</v>
      </c>
      <c r="E138" s="108">
        <v>6643.5</v>
      </c>
      <c r="F138" s="109" t="s">
        <v>12</v>
      </c>
    </row>
    <row r="139" spans="2:6" ht="12.5">
      <c r="B139" s="34">
        <v>45950.693865740737</v>
      </c>
      <c r="C139" s="107">
        <v>401</v>
      </c>
      <c r="D139" s="108">
        <v>21.52</v>
      </c>
      <c r="E139" s="108">
        <v>8629.52</v>
      </c>
      <c r="F139" s="109" t="s">
        <v>12</v>
      </c>
    </row>
    <row r="140" spans="2:6" ht="12.5">
      <c r="B140" s="34">
        <v>45950.693923611114</v>
      </c>
      <c r="C140" s="107">
        <v>251</v>
      </c>
      <c r="D140" s="108">
        <v>21.52</v>
      </c>
      <c r="E140" s="108">
        <v>5401.5199999999995</v>
      </c>
      <c r="F140" s="109" t="s">
        <v>12</v>
      </c>
    </row>
    <row r="141" spans="2:6" ht="12.5">
      <c r="B141" s="34">
        <v>45950.693923611114</v>
      </c>
      <c r="C141" s="107">
        <v>78</v>
      </c>
      <c r="D141" s="108">
        <v>21.52</v>
      </c>
      <c r="E141" s="108">
        <v>1678.56</v>
      </c>
      <c r="F141" s="109" t="s">
        <v>12</v>
      </c>
    </row>
    <row r="142" spans="2:6" ht="12.5">
      <c r="B142" s="34">
        <v>45950.693923611114</v>
      </c>
      <c r="C142" s="107">
        <v>323</v>
      </c>
      <c r="D142" s="108">
        <v>21.52</v>
      </c>
      <c r="E142" s="108">
        <v>6950.96</v>
      </c>
      <c r="F142" s="109" t="s">
        <v>12</v>
      </c>
    </row>
    <row r="143" spans="2:6" ht="12.5">
      <c r="B143" s="34">
        <v>45950.693923611114</v>
      </c>
      <c r="C143" s="107">
        <v>401</v>
      </c>
      <c r="D143" s="108">
        <v>21.52</v>
      </c>
      <c r="E143" s="108">
        <v>8629.52</v>
      </c>
      <c r="F143" s="109" t="s">
        <v>12</v>
      </c>
    </row>
    <row r="144" spans="2:6" ht="12.5">
      <c r="B144" s="34">
        <v>45950.693935185183</v>
      </c>
      <c r="C144" s="107">
        <v>401</v>
      </c>
      <c r="D144" s="108">
        <v>21.52</v>
      </c>
      <c r="E144" s="108">
        <v>8629.52</v>
      </c>
      <c r="F144" s="109" t="s">
        <v>12</v>
      </c>
    </row>
    <row r="145" spans="2:6" ht="12.5">
      <c r="B145" s="34">
        <v>45950.693935185183</v>
      </c>
      <c r="C145" s="107">
        <v>1240</v>
      </c>
      <c r="D145" s="108">
        <v>21.52</v>
      </c>
      <c r="E145" s="108">
        <v>26684.799999999999</v>
      </c>
      <c r="F145" s="109" t="s">
        <v>12</v>
      </c>
    </row>
    <row r="146" spans="2:6" ht="12.5">
      <c r="B146" s="34">
        <v>45950.693935185183</v>
      </c>
      <c r="C146" s="107">
        <v>401</v>
      </c>
      <c r="D146" s="108">
        <v>21.52</v>
      </c>
      <c r="E146" s="108">
        <v>8629.52</v>
      </c>
      <c r="F146" s="109" t="s">
        <v>12</v>
      </c>
    </row>
    <row r="147" spans="2:6" ht="12.5">
      <c r="B147" s="34">
        <v>45950.69394675926</v>
      </c>
      <c r="C147" s="107">
        <v>196</v>
      </c>
      <c r="D147" s="108">
        <v>21.52</v>
      </c>
      <c r="E147" s="108">
        <v>4217.92</v>
      </c>
      <c r="F147" s="109" t="s">
        <v>12</v>
      </c>
    </row>
    <row r="148" spans="2:6" ht="12.5">
      <c r="B148" s="34">
        <v>45950.69394675926</v>
      </c>
      <c r="C148" s="107">
        <v>167</v>
      </c>
      <c r="D148" s="108">
        <v>21.52</v>
      </c>
      <c r="E148" s="108">
        <v>3593.84</v>
      </c>
      <c r="F148" s="109" t="s">
        <v>12</v>
      </c>
    </row>
    <row r="149" spans="2:6" ht="12.5">
      <c r="B149" s="34">
        <v>45950.701307870368</v>
      </c>
      <c r="C149" s="107">
        <v>604</v>
      </c>
      <c r="D149" s="108">
        <v>21.52</v>
      </c>
      <c r="E149" s="108">
        <v>12998.08</v>
      </c>
      <c r="F149" s="109" t="s">
        <v>12</v>
      </c>
    </row>
    <row r="150" spans="2:6" ht="12.5">
      <c r="B150" s="34">
        <v>45950.702118055553</v>
      </c>
      <c r="C150" s="107">
        <v>180</v>
      </c>
      <c r="D150" s="108">
        <v>21.5</v>
      </c>
      <c r="E150" s="108">
        <v>3870</v>
      </c>
      <c r="F150" s="109" t="s">
        <v>12</v>
      </c>
    </row>
    <row r="151" spans="2:6" ht="12.5">
      <c r="B151" s="34">
        <v>45950.702118055553</v>
      </c>
      <c r="C151" s="107">
        <v>330</v>
      </c>
      <c r="D151" s="108">
        <v>21.5</v>
      </c>
      <c r="E151" s="108">
        <v>7095</v>
      </c>
      <c r="F151" s="109" t="s">
        <v>12</v>
      </c>
    </row>
    <row r="152" spans="2:6" ht="12.5">
      <c r="B152" s="34">
        <v>45950.702118055553</v>
      </c>
      <c r="C152" s="107">
        <v>330</v>
      </c>
      <c r="D152" s="108">
        <v>21.5</v>
      </c>
      <c r="E152" s="108">
        <v>7095</v>
      </c>
      <c r="F152" s="109" t="s">
        <v>12</v>
      </c>
    </row>
    <row r="153" spans="2:6" ht="12.5">
      <c r="B153" s="34">
        <v>45950.702118055553</v>
      </c>
      <c r="C153" s="107">
        <v>574</v>
      </c>
      <c r="D153" s="108">
        <v>21.5</v>
      </c>
      <c r="E153" s="108">
        <v>12341</v>
      </c>
      <c r="F153" s="109" t="s">
        <v>12</v>
      </c>
    </row>
    <row r="154" spans="2:6" ht="12.5">
      <c r="B154" s="34">
        <v>45950.702118055553</v>
      </c>
      <c r="C154" s="107">
        <v>308</v>
      </c>
      <c r="D154" s="108">
        <v>21.5</v>
      </c>
      <c r="E154" s="108">
        <v>6622</v>
      </c>
      <c r="F154" s="109" t="s">
        <v>12</v>
      </c>
    </row>
    <row r="155" spans="2:6" ht="12.5">
      <c r="B155" s="34">
        <v>45950.702118055553</v>
      </c>
      <c r="C155" s="107">
        <v>586</v>
      </c>
      <c r="D155" s="108">
        <v>21.5</v>
      </c>
      <c r="E155" s="108">
        <v>12599</v>
      </c>
      <c r="F155" s="109" t="s">
        <v>12</v>
      </c>
    </row>
    <row r="156" spans="2:6" ht="12.5">
      <c r="B156" s="34">
        <v>45950.702118055553</v>
      </c>
      <c r="C156" s="107">
        <v>363</v>
      </c>
      <c r="D156" s="108">
        <v>21.5</v>
      </c>
      <c r="E156" s="108">
        <v>7804.5</v>
      </c>
      <c r="F156" s="109" t="s">
        <v>12</v>
      </c>
    </row>
    <row r="157" spans="2:6" ht="12.5">
      <c r="B157" s="34">
        <v>45950.702118055553</v>
      </c>
      <c r="C157" s="107">
        <v>91</v>
      </c>
      <c r="D157" s="108">
        <v>21.5</v>
      </c>
      <c r="E157" s="108">
        <v>1956.5</v>
      </c>
      <c r="F157" s="109" t="s">
        <v>12</v>
      </c>
    </row>
    <row r="158" spans="2:6" ht="12.5">
      <c r="B158" s="34">
        <v>45950.709039351852</v>
      </c>
      <c r="C158" s="107">
        <v>290</v>
      </c>
      <c r="D158" s="108">
        <v>21.5</v>
      </c>
      <c r="E158" s="108">
        <v>6235</v>
      </c>
      <c r="F158" s="109" t="s">
        <v>12</v>
      </c>
    </row>
    <row r="159" spans="2:6" ht="12.5">
      <c r="B159" s="34">
        <v>45950.709363425929</v>
      </c>
      <c r="C159" s="107">
        <v>86</v>
      </c>
      <c r="D159" s="108">
        <v>21.48</v>
      </c>
      <c r="E159" s="108">
        <v>1847.28</v>
      </c>
      <c r="F159" s="109" t="s">
        <v>12</v>
      </c>
    </row>
    <row r="160" spans="2:6" ht="12.5">
      <c r="B160" s="34">
        <v>45950.709363425929</v>
      </c>
      <c r="C160" s="107">
        <v>35</v>
      </c>
      <c r="D160" s="108">
        <v>21.48</v>
      </c>
      <c r="E160" s="108">
        <v>751.80000000000007</v>
      </c>
      <c r="F160" s="109" t="s">
        <v>12</v>
      </c>
    </row>
    <row r="161" spans="2:6" ht="12.5">
      <c r="B161" s="34">
        <v>45950.709363425929</v>
      </c>
      <c r="C161" s="107">
        <v>315</v>
      </c>
      <c r="D161" s="108">
        <v>21.48</v>
      </c>
      <c r="E161" s="108">
        <v>6766.2</v>
      </c>
      <c r="F161" s="109" t="s">
        <v>12</v>
      </c>
    </row>
    <row r="162" spans="2:6" ht="12.5">
      <c r="B162" s="34">
        <v>45950.709363425929</v>
      </c>
      <c r="C162" s="107">
        <v>315</v>
      </c>
      <c r="D162" s="108">
        <v>21.48</v>
      </c>
      <c r="E162" s="108">
        <v>6766.2</v>
      </c>
      <c r="F162" s="109" t="s">
        <v>12</v>
      </c>
    </row>
    <row r="163" spans="2:6" ht="12.5">
      <c r="B163" s="34">
        <v>45950.709363425929</v>
      </c>
      <c r="C163" s="107">
        <v>35</v>
      </c>
      <c r="D163" s="108">
        <v>21.48</v>
      </c>
      <c r="E163" s="108">
        <v>751.80000000000007</v>
      </c>
      <c r="F163" s="109" t="s">
        <v>12</v>
      </c>
    </row>
    <row r="164" spans="2:6" ht="12.5">
      <c r="B164" s="34">
        <v>45950.709363425929</v>
      </c>
      <c r="C164" s="107">
        <v>350</v>
      </c>
      <c r="D164" s="108">
        <v>21.48</v>
      </c>
      <c r="E164" s="108">
        <v>7518</v>
      </c>
      <c r="F164" s="109" t="s">
        <v>12</v>
      </c>
    </row>
    <row r="165" spans="2:6" ht="12.5">
      <c r="B165" s="34">
        <v>45950.709363425929</v>
      </c>
      <c r="C165" s="107">
        <v>487</v>
      </c>
      <c r="D165" s="108">
        <v>21.48</v>
      </c>
      <c r="E165" s="108">
        <v>10460.76</v>
      </c>
      <c r="F165" s="109" t="s">
        <v>12</v>
      </c>
    </row>
    <row r="166" spans="2:6" ht="12.5">
      <c r="B166" s="34">
        <v>45950.709363425929</v>
      </c>
      <c r="C166" s="107">
        <v>343</v>
      </c>
      <c r="D166" s="108">
        <v>21.48</v>
      </c>
      <c r="E166" s="108">
        <v>7367.64</v>
      </c>
      <c r="F166" s="109" t="s">
        <v>12</v>
      </c>
    </row>
    <row r="167" spans="2:6" ht="12.5">
      <c r="B167" s="34">
        <v>45950.709363425929</v>
      </c>
      <c r="C167" s="107">
        <v>746</v>
      </c>
      <c r="D167" s="108">
        <v>21.48</v>
      </c>
      <c r="E167" s="108">
        <v>16024.08</v>
      </c>
      <c r="F167" s="109" t="s">
        <v>12</v>
      </c>
    </row>
    <row r="168" spans="2:6" ht="12.5">
      <c r="B168" s="34">
        <v>45950.709363425929</v>
      </c>
      <c r="C168" s="107">
        <v>359</v>
      </c>
      <c r="D168" s="108">
        <v>21.48</v>
      </c>
      <c r="E168" s="108">
        <v>7711.32</v>
      </c>
      <c r="F168" s="109" t="s">
        <v>12</v>
      </c>
    </row>
    <row r="169" spans="2:6" ht="12.5">
      <c r="B169" s="34">
        <v>45950.717118055552</v>
      </c>
      <c r="C169" s="107">
        <v>279</v>
      </c>
      <c r="D169" s="108">
        <v>21.48</v>
      </c>
      <c r="E169" s="108">
        <v>5992.92</v>
      </c>
      <c r="F169" s="109" t="s">
        <v>12</v>
      </c>
    </row>
    <row r="170" spans="2:6" ht="12.5">
      <c r="B170" s="34">
        <v>45950.717719907407</v>
      </c>
      <c r="C170" s="107">
        <v>148</v>
      </c>
      <c r="D170" s="108">
        <v>21.48</v>
      </c>
      <c r="E170" s="108">
        <v>3179.04</v>
      </c>
      <c r="F170" s="109" t="s">
        <v>12</v>
      </c>
    </row>
    <row r="171" spans="2:6" ht="12.5">
      <c r="B171" s="34">
        <v>45950.717719907407</v>
      </c>
      <c r="C171" s="107">
        <v>170</v>
      </c>
      <c r="D171" s="108">
        <v>21.48</v>
      </c>
      <c r="E171" s="108">
        <v>3651.6</v>
      </c>
      <c r="F171" s="109" t="s">
        <v>12</v>
      </c>
    </row>
    <row r="172" spans="2:6" ht="12.5">
      <c r="B172" s="34">
        <v>45950.718495370369</v>
      </c>
      <c r="C172" s="107">
        <v>194</v>
      </c>
      <c r="D172" s="108">
        <v>21.48</v>
      </c>
      <c r="E172" s="108">
        <v>4167.12</v>
      </c>
      <c r="F172" s="109" t="s">
        <v>12</v>
      </c>
    </row>
    <row r="173" spans="2:6" ht="12.5">
      <c r="B173" s="34">
        <v>45950.718541666669</v>
      </c>
      <c r="C173" s="107">
        <v>96</v>
      </c>
      <c r="D173" s="108">
        <v>21.48</v>
      </c>
      <c r="E173" s="108">
        <v>2062.08</v>
      </c>
      <c r="F173" s="109" t="s">
        <v>12</v>
      </c>
    </row>
    <row r="174" spans="2:6" ht="12.5">
      <c r="B174" s="34">
        <v>45950.718541666669</v>
      </c>
      <c r="C174" s="107">
        <v>291</v>
      </c>
      <c r="D174" s="108">
        <v>21.48</v>
      </c>
      <c r="E174" s="108">
        <v>6250.68</v>
      </c>
      <c r="F174" s="109" t="s">
        <v>12</v>
      </c>
    </row>
    <row r="175" spans="2:6" ht="12.5">
      <c r="B175" s="34">
        <v>45950.718553240738</v>
      </c>
      <c r="C175" s="107">
        <v>126</v>
      </c>
      <c r="D175" s="108">
        <v>21.48</v>
      </c>
      <c r="E175" s="108">
        <v>2706.48</v>
      </c>
      <c r="F175" s="109" t="s">
        <v>12</v>
      </c>
    </row>
    <row r="176" spans="2:6" ht="12.5">
      <c r="B176" s="34">
        <v>45950.718564814815</v>
      </c>
      <c r="C176" s="107">
        <v>417</v>
      </c>
      <c r="D176" s="108">
        <v>21.48</v>
      </c>
      <c r="E176" s="108">
        <v>8957.16</v>
      </c>
      <c r="F176" s="109" t="s">
        <v>12</v>
      </c>
    </row>
    <row r="177" spans="2:6" ht="12.5">
      <c r="B177" s="34">
        <v>45950.718576388892</v>
      </c>
      <c r="C177" s="107">
        <v>417</v>
      </c>
      <c r="D177" s="108">
        <v>21.48</v>
      </c>
      <c r="E177" s="108">
        <v>8957.16</v>
      </c>
      <c r="F177" s="109" t="s">
        <v>12</v>
      </c>
    </row>
    <row r="178" spans="2:6" ht="12.5">
      <c r="B178" s="34">
        <v>45950.718599537038</v>
      </c>
      <c r="C178" s="107">
        <v>1385</v>
      </c>
      <c r="D178" s="108">
        <v>21.48</v>
      </c>
      <c r="E178" s="108">
        <v>29749.8</v>
      </c>
      <c r="F178" s="109" t="s">
        <v>12</v>
      </c>
    </row>
    <row r="179" spans="2:6" ht="12.5">
      <c r="B179" s="34">
        <v>45950.718599537038</v>
      </c>
      <c r="C179" s="107">
        <v>236</v>
      </c>
      <c r="D179" s="108">
        <v>21.48</v>
      </c>
      <c r="E179" s="108">
        <v>5069.28</v>
      </c>
      <c r="F179" s="109" t="s">
        <v>12</v>
      </c>
    </row>
    <row r="180" spans="2:6" ht="12.5">
      <c r="B180" s="34">
        <v>45950.718599537038</v>
      </c>
      <c r="C180" s="107">
        <v>181</v>
      </c>
      <c r="D180" s="108">
        <v>21.48</v>
      </c>
      <c r="E180" s="108">
        <v>3887.88</v>
      </c>
      <c r="F180" s="109" t="s">
        <v>12</v>
      </c>
    </row>
    <row r="181" spans="2:6" ht="12.5">
      <c r="B181" s="34">
        <v>45950.722083333334</v>
      </c>
      <c r="C181" s="107">
        <v>72</v>
      </c>
      <c r="D181" s="108">
        <v>21.46</v>
      </c>
      <c r="E181" s="108">
        <v>1545.1200000000001</v>
      </c>
      <c r="F181" s="109" t="s">
        <v>12</v>
      </c>
    </row>
    <row r="182" spans="2:6" ht="12.5">
      <c r="B182" s="34">
        <v>45950.72210648148</v>
      </c>
      <c r="C182" s="107">
        <v>234</v>
      </c>
      <c r="D182" s="108">
        <v>21.46</v>
      </c>
      <c r="E182" s="108">
        <v>5021.6400000000003</v>
      </c>
      <c r="F182" s="109" t="s">
        <v>12</v>
      </c>
    </row>
    <row r="183" spans="2:6" ht="12.5">
      <c r="B183" s="34">
        <v>45950.724548611113</v>
      </c>
      <c r="C183" s="107">
        <v>1500</v>
      </c>
      <c r="D183" s="108">
        <v>21.48</v>
      </c>
      <c r="E183" s="108">
        <v>32220</v>
      </c>
      <c r="F183" s="109" t="s">
        <v>12</v>
      </c>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5">
      <c r="B17" s="26">
        <v>45798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45798.382152777776</v>
      </c>
      <c r="C20" s="107">
        <v>496</v>
      </c>
      <c r="D20" s="108">
        <v>18.97</v>
      </c>
      <c r="E20" s="108">
        <v>9409.119999999999</v>
      </c>
      <c r="F20" s="109" t="s">
        <v>12</v>
      </c>
      <c r="G20" s="87"/>
      <c r="H20" s="86"/>
      <c r="I20" s="86"/>
      <c r="J20" s="86"/>
      <c r="K20" s="86"/>
    </row>
    <row r="21" spans="2:12" ht="12.5">
      <c r="B21" s="34">
        <v>45798.382152777776</v>
      </c>
      <c r="C21" s="107">
        <v>155</v>
      </c>
      <c r="D21" s="108">
        <v>18.97</v>
      </c>
      <c r="E21" s="108">
        <v>2940.35</v>
      </c>
      <c r="F21" s="109" t="s">
        <v>12</v>
      </c>
    </row>
    <row r="22" spans="2:12" ht="12.5">
      <c r="B22" s="34">
        <v>45798.382152777776</v>
      </c>
      <c r="C22" s="107">
        <v>500</v>
      </c>
      <c r="D22" s="108">
        <v>18.97</v>
      </c>
      <c r="E22" s="108">
        <v>9485</v>
      </c>
      <c r="F22" s="109" t="s">
        <v>12</v>
      </c>
    </row>
    <row r="23" spans="2:12" ht="12.5">
      <c r="B23" s="34">
        <v>45798.382152777776</v>
      </c>
      <c r="C23" s="107">
        <v>89</v>
      </c>
      <c r="D23" s="108">
        <v>18.97</v>
      </c>
      <c r="E23" s="108">
        <v>1688.33</v>
      </c>
      <c r="F23" s="109" t="s">
        <v>12</v>
      </c>
    </row>
    <row r="24" spans="2:12" ht="12.5">
      <c r="B24" s="34">
        <v>45798.383981481478</v>
      </c>
      <c r="C24" s="107">
        <v>283</v>
      </c>
      <c r="D24" s="108">
        <v>19.010000000000002</v>
      </c>
      <c r="E24" s="108">
        <v>5379.8300000000008</v>
      </c>
      <c r="F24" s="109" t="s">
        <v>12</v>
      </c>
    </row>
    <row r="25" spans="2:12" ht="12.5">
      <c r="B25" s="34">
        <v>45798.388391203705</v>
      </c>
      <c r="C25" s="107">
        <v>237</v>
      </c>
      <c r="D25" s="108">
        <v>19.059999999999999</v>
      </c>
      <c r="E25" s="108">
        <v>4517.2199999999993</v>
      </c>
      <c r="F25" s="109" t="s">
        <v>12</v>
      </c>
    </row>
    <row r="26" spans="2:12" ht="12.5">
      <c r="B26" s="34">
        <v>45798.388391203705</v>
      </c>
      <c r="C26" s="107">
        <v>478</v>
      </c>
      <c r="D26" s="108">
        <v>19.07</v>
      </c>
      <c r="E26" s="108">
        <v>9115.4600000000009</v>
      </c>
      <c r="F26" s="109" t="s">
        <v>12</v>
      </c>
    </row>
    <row r="27" spans="2:12" ht="12.5">
      <c r="B27" s="34">
        <v>45798.391226851854</v>
      </c>
      <c r="C27" s="107">
        <v>231</v>
      </c>
      <c r="D27" s="108">
        <v>19.02</v>
      </c>
      <c r="E27" s="108">
        <v>4393.62</v>
      </c>
      <c r="F27" s="109" t="s">
        <v>12</v>
      </c>
    </row>
    <row r="28" spans="2:12" ht="12.5">
      <c r="B28" s="34">
        <v>45798.397129629629</v>
      </c>
      <c r="C28" s="107">
        <v>68</v>
      </c>
      <c r="D28" s="108">
        <v>19.05</v>
      </c>
      <c r="E28" s="108">
        <v>1295.4000000000001</v>
      </c>
      <c r="F28" s="109" t="s">
        <v>12</v>
      </c>
    </row>
    <row r="29" spans="2:12" ht="12.5">
      <c r="B29" s="34">
        <v>45798.397129629629</v>
      </c>
      <c r="C29" s="107">
        <v>296</v>
      </c>
      <c r="D29" s="108">
        <v>19.05</v>
      </c>
      <c r="E29" s="108">
        <v>5638.8</v>
      </c>
      <c r="F29" s="109" t="s">
        <v>12</v>
      </c>
    </row>
    <row r="30" spans="2:12" ht="12.5">
      <c r="B30" s="34">
        <v>45798.397256944445</v>
      </c>
      <c r="C30" s="107">
        <v>73</v>
      </c>
      <c r="D30" s="108">
        <v>19.05</v>
      </c>
      <c r="E30" s="108">
        <v>1390.65</v>
      </c>
      <c r="F30" s="109" t="s">
        <v>12</v>
      </c>
    </row>
    <row r="31" spans="2:12" ht="12.5">
      <c r="B31" s="34">
        <v>45798.397256944445</v>
      </c>
      <c r="C31" s="107">
        <v>182</v>
      </c>
      <c r="D31" s="108">
        <v>19.05</v>
      </c>
      <c r="E31" s="108">
        <v>3467.1</v>
      </c>
      <c r="F31" s="109" t="s">
        <v>12</v>
      </c>
    </row>
    <row r="32" spans="2:12" ht="12.5">
      <c r="B32" s="34">
        <v>45798.397256944445</v>
      </c>
      <c r="C32" s="107">
        <v>114</v>
      </c>
      <c r="D32" s="108">
        <v>19.05</v>
      </c>
      <c r="E32" s="108">
        <v>2171.7000000000003</v>
      </c>
      <c r="F32" s="109" t="s">
        <v>12</v>
      </c>
    </row>
    <row r="33" spans="2:6" ht="12.5">
      <c r="B33" s="34">
        <v>45798.405069444445</v>
      </c>
      <c r="C33" s="107">
        <v>242</v>
      </c>
      <c r="D33" s="108">
        <v>19.03</v>
      </c>
      <c r="E33" s="108">
        <v>4605.26</v>
      </c>
      <c r="F33" s="109" t="s">
        <v>12</v>
      </c>
    </row>
    <row r="34" spans="2:6" ht="12.5">
      <c r="B34" s="34">
        <v>45798.407222222224</v>
      </c>
      <c r="C34" s="107">
        <v>121</v>
      </c>
      <c r="D34" s="108">
        <v>19.03</v>
      </c>
      <c r="E34" s="108">
        <v>2302.63</v>
      </c>
      <c r="F34" s="109" t="s">
        <v>12</v>
      </c>
    </row>
    <row r="35" spans="2:6" ht="12.5">
      <c r="B35" s="34">
        <v>45798.407222222224</v>
      </c>
      <c r="C35" s="107">
        <v>95</v>
      </c>
      <c r="D35" s="108">
        <v>19.03</v>
      </c>
      <c r="E35" s="108">
        <v>1807.8500000000001</v>
      </c>
      <c r="F35" s="109" t="s">
        <v>12</v>
      </c>
    </row>
    <row r="36" spans="2:6" ht="12.5">
      <c r="B36" s="34">
        <v>45798.40729166667</v>
      </c>
      <c r="C36" s="107">
        <v>247</v>
      </c>
      <c r="D36" s="108">
        <v>19.02</v>
      </c>
      <c r="E36" s="108">
        <v>4697.9399999999996</v>
      </c>
      <c r="F36" s="109" t="s">
        <v>12</v>
      </c>
    </row>
    <row r="37" spans="2:6" ht="12.5">
      <c r="B37" s="34">
        <v>45798.40729166667</v>
      </c>
      <c r="C37" s="107">
        <v>259</v>
      </c>
      <c r="D37" s="108">
        <v>19.02</v>
      </c>
      <c r="E37" s="108">
        <v>4926.18</v>
      </c>
      <c r="F37" s="109" t="s">
        <v>12</v>
      </c>
    </row>
    <row r="38" spans="2:6" ht="12.5">
      <c r="B38" s="34">
        <v>45798.410636574074</v>
      </c>
      <c r="C38" s="107">
        <v>229</v>
      </c>
      <c r="D38" s="108">
        <v>19.059999999999999</v>
      </c>
      <c r="E38" s="108">
        <v>4364.74</v>
      </c>
      <c r="F38" s="109" t="s">
        <v>12</v>
      </c>
    </row>
    <row r="39" spans="2:6" ht="12.5">
      <c r="B39" s="34">
        <v>45798.41611111111</v>
      </c>
      <c r="C39" s="107">
        <v>232</v>
      </c>
      <c r="D39" s="108">
        <v>19.05</v>
      </c>
      <c r="E39" s="108">
        <v>4419.6000000000004</v>
      </c>
      <c r="F39" s="109" t="s">
        <v>12</v>
      </c>
    </row>
    <row r="40" spans="2:6" ht="12.5">
      <c r="B40" s="34">
        <v>45798.41611111111</v>
      </c>
      <c r="C40" s="107">
        <v>68</v>
      </c>
      <c r="D40" s="108">
        <v>19.05</v>
      </c>
      <c r="E40" s="108">
        <v>1295.4000000000001</v>
      </c>
      <c r="F40" s="109" t="s">
        <v>12</v>
      </c>
    </row>
    <row r="41" spans="2:6" ht="12.5">
      <c r="B41" s="34">
        <v>45798.416620370372</v>
      </c>
      <c r="C41" s="107">
        <v>390</v>
      </c>
      <c r="D41" s="108">
        <v>19.05</v>
      </c>
      <c r="E41" s="108">
        <v>7429.5</v>
      </c>
      <c r="F41" s="109" t="s">
        <v>12</v>
      </c>
    </row>
    <row r="42" spans="2:6" ht="12.5">
      <c r="B42" s="34">
        <v>45798.424224537041</v>
      </c>
      <c r="C42" s="107">
        <v>244</v>
      </c>
      <c r="D42" s="108">
        <v>19.07</v>
      </c>
      <c r="E42" s="108">
        <v>4653.08</v>
      </c>
      <c r="F42" s="109" t="s">
        <v>12</v>
      </c>
    </row>
    <row r="43" spans="2:6" ht="12.5">
      <c r="B43" s="34">
        <v>45798.426377314812</v>
      </c>
      <c r="C43" s="107">
        <v>264</v>
      </c>
      <c r="D43" s="108">
        <v>19.079999999999998</v>
      </c>
      <c r="E43" s="108">
        <v>5037.12</v>
      </c>
      <c r="F43" s="109" t="s">
        <v>12</v>
      </c>
    </row>
    <row r="44" spans="2:6" ht="12.5">
      <c r="B44" s="34">
        <v>45798.426377314812</v>
      </c>
      <c r="C44" s="107">
        <v>191</v>
      </c>
      <c r="D44" s="108">
        <v>19.079999999999998</v>
      </c>
      <c r="E44" s="108">
        <v>3644.2799999999997</v>
      </c>
      <c r="F44" s="109" t="s">
        <v>12</v>
      </c>
    </row>
    <row r="45" spans="2:6" ht="12.5">
      <c r="B45" s="34">
        <v>45798.426377314812</v>
      </c>
      <c r="C45" s="107">
        <v>226</v>
      </c>
      <c r="D45" s="108">
        <v>19.079999999999998</v>
      </c>
      <c r="E45" s="108">
        <v>4312.08</v>
      </c>
      <c r="F45" s="109" t="s">
        <v>12</v>
      </c>
    </row>
    <row r="46" spans="2:6" ht="12.5">
      <c r="B46" s="34">
        <v>45798.426377314812</v>
      </c>
      <c r="C46" s="107">
        <v>232</v>
      </c>
      <c r="D46" s="108">
        <v>19.079999999999998</v>
      </c>
      <c r="E46" s="108">
        <v>4426.5599999999995</v>
      </c>
      <c r="F46" s="109" t="s">
        <v>12</v>
      </c>
    </row>
    <row r="47" spans="2:6" ht="12.5">
      <c r="B47" s="34">
        <v>45798.438657407409</v>
      </c>
      <c r="C47" s="107">
        <v>464</v>
      </c>
      <c r="D47" s="108">
        <v>19.09</v>
      </c>
      <c r="E47" s="108">
        <v>8857.76</v>
      </c>
      <c r="F47" s="109" t="s">
        <v>12</v>
      </c>
    </row>
    <row r="48" spans="2:6" ht="12.5">
      <c r="B48" s="34">
        <v>45798.438657407409</v>
      </c>
      <c r="C48" s="107">
        <v>464</v>
      </c>
      <c r="D48" s="108">
        <v>19.09</v>
      </c>
      <c r="E48" s="108">
        <v>8857.76</v>
      </c>
      <c r="F48" s="109" t="s">
        <v>12</v>
      </c>
    </row>
    <row r="49" spans="2:6" ht="12.5">
      <c r="B49" s="34">
        <v>45798.440405092595</v>
      </c>
      <c r="C49" s="107">
        <v>428</v>
      </c>
      <c r="D49" s="108">
        <v>19.07</v>
      </c>
      <c r="E49" s="108">
        <v>8161.96</v>
      </c>
      <c r="F49" s="109" t="s">
        <v>12</v>
      </c>
    </row>
    <row r="50" spans="2:6" ht="12.5">
      <c r="B50" s="34">
        <v>45798.442187499997</v>
      </c>
      <c r="C50" s="107">
        <v>258</v>
      </c>
      <c r="D50" s="108">
        <v>19.059999999999999</v>
      </c>
      <c r="E50" s="108">
        <v>4917.4799999999996</v>
      </c>
      <c r="F50" s="109" t="s">
        <v>12</v>
      </c>
    </row>
    <row r="51" spans="2:6" ht="12.5">
      <c r="B51" s="34">
        <v>45798.448657407411</v>
      </c>
      <c r="C51" s="107">
        <v>265</v>
      </c>
      <c r="D51" s="108">
        <v>19.059999999999999</v>
      </c>
      <c r="E51" s="108">
        <v>5050.8999999999996</v>
      </c>
      <c r="F51" s="109" t="s">
        <v>12</v>
      </c>
    </row>
    <row r="52" spans="2:6" ht="12.5">
      <c r="B52" s="34">
        <v>45798.448657407411</v>
      </c>
      <c r="C52" s="107">
        <v>273</v>
      </c>
      <c r="D52" s="108">
        <v>19.07</v>
      </c>
      <c r="E52" s="108">
        <v>5206.1099999999997</v>
      </c>
      <c r="F52" s="109" t="s">
        <v>12</v>
      </c>
    </row>
    <row r="53" spans="2:6" ht="12.5">
      <c r="B53" s="34">
        <v>45798.453067129631</v>
      </c>
      <c r="C53" s="107">
        <v>263</v>
      </c>
      <c r="D53" s="108">
        <v>19.07</v>
      </c>
      <c r="E53" s="108">
        <v>5015.41</v>
      </c>
      <c r="F53" s="109" t="s">
        <v>12</v>
      </c>
    </row>
    <row r="54" spans="2:6" ht="12.5">
      <c r="B54" s="34">
        <v>45798.458703703705</v>
      </c>
      <c r="C54" s="107">
        <v>246</v>
      </c>
      <c r="D54" s="108">
        <v>19.07</v>
      </c>
      <c r="E54" s="108">
        <v>4691.22</v>
      </c>
      <c r="F54" s="109" t="s">
        <v>12</v>
      </c>
    </row>
    <row r="55" spans="2:6" ht="12.5">
      <c r="B55" s="34">
        <v>45798.458703703705</v>
      </c>
      <c r="C55" s="107">
        <v>6</v>
      </c>
      <c r="D55" s="108">
        <v>19.07</v>
      </c>
      <c r="E55" s="108">
        <v>114.42</v>
      </c>
      <c r="F55" s="109" t="s">
        <v>12</v>
      </c>
    </row>
    <row r="56" spans="2:6" ht="12.5">
      <c r="B56" s="34">
        <v>45798.459293981483</v>
      </c>
      <c r="C56" s="107">
        <v>34</v>
      </c>
      <c r="D56" s="108">
        <v>19.07</v>
      </c>
      <c r="E56" s="108">
        <v>648.38</v>
      </c>
      <c r="F56" s="109" t="s">
        <v>12</v>
      </c>
    </row>
    <row r="57" spans="2:6" ht="12.5">
      <c r="B57" s="34">
        <v>45798.464444444442</v>
      </c>
      <c r="C57" s="107">
        <v>250</v>
      </c>
      <c r="D57" s="108">
        <v>19.079999999999998</v>
      </c>
      <c r="E57" s="108">
        <v>4770</v>
      </c>
      <c r="F57" s="109" t="s">
        <v>12</v>
      </c>
    </row>
    <row r="58" spans="2:6" ht="12.5">
      <c r="B58" s="34">
        <v>45798.467106481483</v>
      </c>
      <c r="C58" s="107">
        <v>1</v>
      </c>
      <c r="D58" s="108">
        <v>19.079999999999998</v>
      </c>
      <c r="E58" s="108">
        <v>19.079999999999998</v>
      </c>
      <c r="F58" s="109" t="s">
        <v>12</v>
      </c>
    </row>
    <row r="59" spans="2:6" ht="12.5">
      <c r="B59" s="34">
        <v>45798.467106481483</v>
      </c>
      <c r="C59" s="107">
        <v>726</v>
      </c>
      <c r="D59" s="108">
        <v>19.079999999999998</v>
      </c>
      <c r="E59" s="108">
        <v>13852.079999999998</v>
      </c>
      <c r="F59" s="109" t="s">
        <v>12</v>
      </c>
    </row>
    <row r="60" spans="2:6" ht="12.5">
      <c r="B60" s="34">
        <v>45798.47515046296</v>
      </c>
      <c r="C60" s="107">
        <v>237</v>
      </c>
      <c r="D60" s="108">
        <v>19.12</v>
      </c>
      <c r="E60" s="108">
        <v>4531.4400000000005</v>
      </c>
      <c r="F60" s="109" t="s">
        <v>12</v>
      </c>
    </row>
    <row r="61" spans="2:6" ht="12.5">
      <c r="B61" s="34">
        <v>45798.47515046296</v>
      </c>
      <c r="C61" s="107">
        <v>231</v>
      </c>
      <c r="D61" s="108">
        <v>19.12</v>
      </c>
      <c r="E61" s="108">
        <v>4416.72</v>
      </c>
      <c r="F61" s="109" t="s">
        <v>12</v>
      </c>
    </row>
    <row r="62" spans="2:6" ht="12.5">
      <c r="B62" s="34">
        <v>45798.478668981479</v>
      </c>
      <c r="C62" s="107">
        <v>237</v>
      </c>
      <c r="D62" s="108">
        <v>19.09</v>
      </c>
      <c r="E62" s="108">
        <v>4524.33</v>
      </c>
      <c r="F62" s="109" t="s">
        <v>12</v>
      </c>
    </row>
    <row r="63" spans="2:6" ht="12.5">
      <c r="B63" s="34">
        <v>45798.486921296295</v>
      </c>
      <c r="C63" s="107">
        <v>238</v>
      </c>
      <c r="D63" s="108">
        <v>19.09</v>
      </c>
      <c r="E63" s="108">
        <v>4543.42</v>
      </c>
      <c r="F63" s="109" t="s">
        <v>12</v>
      </c>
    </row>
    <row r="64" spans="2:6" ht="12.5">
      <c r="B64" s="34">
        <v>45798.490208333336</v>
      </c>
      <c r="C64" s="107">
        <v>226</v>
      </c>
      <c r="D64" s="108">
        <v>19.09</v>
      </c>
      <c r="E64" s="108">
        <v>4314.34</v>
      </c>
      <c r="F64" s="109" t="s">
        <v>12</v>
      </c>
    </row>
    <row r="65" spans="2:6" ht="12.5">
      <c r="B65" s="34">
        <v>45798.490208333336</v>
      </c>
      <c r="C65" s="107">
        <v>251</v>
      </c>
      <c r="D65" s="108">
        <v>19.09</v>
      </c>
      <c r="E65" s="108">
        <v>4791.59</v>
      </c>
      <c r="F65" s="109" t="s">
        <v>12</v>
      </c>
    </row>
    <row r="66" spans="2:6" ht="12.5">
      <c r="B66" s="34">
        <v>45798.490208333336</v>
      </c>
      <c r="C66" s="107">
        <v>523</v>
      </c>
      <c r="D66" s="108">
        <v>19.09</v>
      </c>
      <c r="E66" s="108">
        <v>9984.07</v>
      </c>
      <c r="F66" s="109" t="s">
        <v>12</v>
      </c>
    </row>
    <row r="67" spans="2:6" ht="12.5">
      <c r="B67" s="34">
        <v>45798.51190972222</v>
      </c>
      <c r="C67" s="107">
        <v>693</v>
      </c>
      <c r="D67" s="108">
        <v>19.100000000000001</v>
      </c>
      <c r="E67" s="108">
        <v>13236.300000000001</v>
      </c>
      <c r="F67" s="109" t="s">
        <v>12</v>
      </c>
    </row>
    <row r="68" spans="2:6" ht="12.5">
      <c r="B68" s="34">
        <v>45798.51321759259</v>
      </c>
      <c r="C68" s="107">
        <v>228</v>
      </c>
      <c r="D68" s="108">
        <v>19.100000000000001</v>
      </c>
      <c r="E68" s="108">
        <v>4354.8</v>
      </c>
      <c r="F68" s="109" t="s">
        <v>12</v>
      </c>
    </row>
    <row r="69" spans="2:6" ht="12.5">
      <c r="B69" s="34">
        <v>45798.515069444446</v>
      </c>
      <c r="C69" s="107">
        <v>402</v>
      </c>
      <c r="D69" s="108">
        <v>19.09</v>
      </c>
      <c r="E69" s="108">
        <v>7674.18</v>
      </c>
      <c r="F69" s="109" t="s">
        <v>12</v>
      </c>
    </row>
    <row r="70" spans="2:6" ht="12.5">
      <c r="B70" s="34">
        <v>45798.515069444446</v>
      </c>
      <c r="C70" s="107">
        <v>281</v>
      </c>
      <c r="D70" s="108">
        <v>19.09</v>
      </c>
      <c r="E70" s="108">
        <v>5364.29</v>
      </c>
      <c r="F70" s="109" t="s">
        <v>12</v>
      </c>
    </row>
    <row r="71" spans="2:6" ht="12.5">
      <c r="B71" s="34">
        <v>45798.518530092595</v>
      </c>
      <c r="C71" s="107">
        <v>244</v>
      </c>
      <c r="D71" s="108">
        <v>19.07</v>
      </c>
      <c r="E71" s="108">
        <v>4653.08</v>
      </c>
      <c r="F71" s="109" t="s">
        <v>12</v>
      </c>
    </row>
    <row r="72" spans="2:6" ht="12.5">
      <c r="B72" s="34">
        <v>45798.530763888892</v>
      </c>
      <c r="C72" s="107">
        <v>226</v>
      </c>
      <c r="D72" s="108">
        <v>19.09</v>
      </c>
      <c r="E72" s="108">
        <v>4314.34</v>
      </c>
      <c r="F72" s="109" t="s">
        <v>12</v>
      </c>
    </row>
    <row r="73" spans="2:6" ht="12.5">
      <c r="B73" s="34">
        <v>45798.530763888892</v>
      </c>
      <c r="C73" s="107">
        <v>236</v>
      </c>
      <c r="D73" s="108">
        <v>19.09</v>
      </c>
      <c r="E73" s="108">
        <v>4505.24</v>
      </c>
      <c r="F73" s="109" t="s">
        <v>12</v>
      </c>
    </row>
    <row r="74" spans="2:6" ht="12.5">
      <c r="B74" s="34">
        <v>45798.530763888892</v>
      </c>
      <c r="C74" s="107">
        <v>227</v>
      </c>
      <c r="D74" s="108">
        <v>19.09</v>
      </c>
      <c r="E74" s="108">
        <v>4333.43</v>
      </c>
      <c r="F74" s="109" t="s">
        <v>12</v>
      </c>
    </row>
    <row r="75" spans="2:6" ht="12.5">
      <c r="B75" s="34">
        <v>45798.536909722221</v>
      </c>
      <c r="C75" s="107">
        <v>37</v>
      </c>
      <c r="D75" s="108">
        <v>19.09</v>
      </c>
      <c r="E75" s="108">
        <v>706.33</v>
      </c>
      <c r="F75" s="109" t="s">
        <v>12</v>
      </c>
    </row>
    <row r="76" spans="2:6" ht="12.5">
      <c r="B76" s="34">
        <v>45798.542291666665</v>
      </c>
      <c r="C76" s="107">
        <v>253</v>
      </c>
      <c r="D76" s="108">
        <v>19.100000000000001</v>
      </c>
      <c r="E76" s="108">
        <v>4832.3</v>
      </c>
      <c r="F76" s="109" t="s">
        <v>12</v>
      </c>
    </row>
    <row r="77" spans="2:6" ht="12.5">
      <c r="B77" s="34">
        <v>45798.54383101852</v>
      </c>
      <c r="C77" s="107">
        <v>234</v>
      </c>
      <c r="D77" s="108">
        <v>19.100000000000001</v>
      </c>
      <c r="E77" s="108">
        <v>4469.4000000000005</v>
      </c>
      <c r="F77" s="109" t="s">
        <v>12</v>
      </c>
    </row>
    <row r="78" spans="2:6" ht="12.5">
      <c r="B78" s="34">
        <v>45798.547268518516</v>
      </c>
      <c r="C78" s="107">
        <v>687</v>
      </c>
      <c r="D78" s="108">
        <v>19.13</v>
      </c>
      <c r="E78" s="108">
        <v>13142.31</v>
      </c>
      <c r="F78" s="109" t="s">
        <v>12</v>
      </c>
    </row>
    <row r="79" spans="2:6" ht="12.5">
      <c r="B79" s="34">
        <v>45798.555</v>
      </c>
      <c r="C79" s="107">
        <v>155</v>
      </c>
      <c r="D79" s="108">
        <v>19.149999999999999</v>
      </c>
      <c r="E79" s="108">
        <v>2968.25</v>
      </c>
      <c r="F79" s="109" t="s">
        <v>12</v>
      </c>
    </row>
    <row r="80" spans="2:6" ht="12.5">
      <c r="B80" s="34">
        <v>45798.555</v>
      </c>
      <c r="C80" s="107">
        <v>73</v>
      </c>
      <c r="D80" s="108">
        <v>19.149999999999999</v>
      </c>
      <c r="E80" s="108">
        <v>1397.9499999999998</v>
      </c>
      <c r="F80" s="109" t="s">
        <v>12</v>
      </c>
    </row>
    <row r="81" spans="2:6" ht="12.5">
      <c r="B81" s="34">
        <v>45798.5621875</v>
      </c>
      <c r="C81" s="107">
        <v>82</v>
      </c>
      <c r="D81" s="108">
        <v>19.21</v>
      </c>
      <c r="E81" s="108">
        <v>1575.22</v>
      </c>
      <c r="F81" s="109" t="s">
        <v>12</v>
      </c>
    </row>
    <row r="82" spans="2:6" ht="12.5">
      <c r="B82" s="34">
        <v>45798.5621875</v>
      </c>
      <c r="C82" s="107">
        <v>238</v>
      </c>
      <c r="D82" s="108">
        <v>19.21</v>
      </c>
      <c r="E82" s="108">
        <v>4571.9800000000005</v>
      </c>
      <c r="F82" s="109" t="s">
        <v>12</v>
      </c>
    </row>
    <row r="83" spans="2:6" ht="12.5">
      <c r="B83" s="34">
        <v>45798.5621875</v>
      </c>
      <c r="C83" s="107">
        <v>175</v>
      </c>
      <c r="D83" s="108">
        <v>19.21</v>
      </c>
      <c r="E83" s="108">
        <v>3361.75</v>
      </c>
      <c r="F83" s="109" t="s">
        <v>12</v>
      </c>
    </row>
    <row r="84" spans="2:6" ht="12.5">
      <c r="B84" s="34">
        <v>45798.563391203701</v>
      </c>
      <c r="C84" s="107">
        <v>124</v>
      </c>
      <c r="D84" s="108">
        <v>19.2</v>
      </c>
      <c r="E84" s="108">
        <v>2380.7999999999997</v>
      </c>
      <c r="F84" s="109" t="s">
        <v>12</v>
      </c>
    </row>
    <row r="85" spans="2:6" ht="12.5">
      <c r="B85" s="34">
        <v>45798.563391203701</v>
      </c>
      <c r="C85" s="107">
        <v>10</v>
      </c>
      <c r="D85" s="108">
        <v>19.2</v>
      </c>
      <c r="E85" s="108">
        <v>192</v>
      </c>
      <c r="F85" s="109" t="s">
        <v>12</v>
      </c>
    </row>
    <row r="86" spans="2:6" ht="12.5">
      <c r="B86" s="34">
        <v>45798.565497685187</v>
      </c>
      <c r="C86" s="107">
        <v>273</v>
      </c>
      <c r="D86" s="108">
        <v>19.18</v>
      </c>
      <c r="E86" s="108">
        <v>5236.1400000000003</v>
      </c>
      <c r="F86" s="109" t="s">
        <v>12</v>
      </c>
    </row>
    <row r="87" spans="2:6" ht="12.5">
      <c r="B87" s="34">
        <v>45798.565497685187</v>
      </c>
      <c r="C87" s="107">
        <v>234</v>
      </c>
      <c r="D87" s="108">
        <v>19.190000000000001</v>
      </c>
      <c r="E87" s="108">
        <v>4490.46</v>
      </c>
      <c r="F87" s="109" t="s">
        <v>12</v>
      </c>
    </row>
    <row r="88" spans="2:6" ht="12.5">
      <c r="B88" s="34">
        <v>45798.575428240743</v>
      </c>
      <c r="C88" s="107">
        <v>271</v>
      </c>
      <c r="D88" s="108">
        <v>19.23</v>
      </c>
      <c r="E88" s="108">
        <v>5211.33</v>
      </c>
      <c r="F88" s="109" t="s">
        <v>12</v>
      </c>
    </row>
    <row r="89" spans="2:6" ht="12.5">
      <c r="B89" s="34">
        <v>45798.577453703707</v>
      </c>
      <c r="C89" s="107">
        <v>241</v>
      </c>
      <c r="D89" s="108">
        <v>19.22</v>
      </c>
      <c r="E89" s="108">
        <v>4632.0199999999995</v>
      </c>
      <c r="F89" s="109" t="s">
        <v>12</v>
      </c>
    </row>
    <row r="90" spans="2:6" ht="12.5">
      <c r="B90" s="34">
        <v>45798.582719907405</v>
      </c>
      <c r="C90" s="107">
        <v>490</v>
      </c>
      <c r="D90" s="108">
        <v>19.23</v>
      </c>
      <c r="E90" s="108">
        <v>9422.7000000000007</v>
      </c>
      <c r="F90" s="109" t="s">
        <v>12</v>
      </c>
    </row>
    <row r="91" spans="2:6" ht="12.5">
      <c r="B91" s="34">
        <v>45798.58971064815</v>
      </c>
      <c r="C91" s="107">
        <v>233</v>
      </c>
      <c r="D91" s="108">
        <v>19.239999999999998</v>
      </c>
      <c r="E91" s="108">
        <v>4482.92</v>
      </c>
      <c r="F91" s="109" t="s">
        <v>12</v>
      </c>
    </row>
    <row r="92" spans="2:6" ht="12.5">
      <c r="B92" s="34">
        <v>45798.58971064815</v>
      </c>
      <c r="C92" s="107">
        <v>449</v>
      </c>
      <c r="D92" s="108">
        <v>19.239999999999998</v>
      </c>
      <c r="E92" s="108">
        <v>8638.7599999999984</v>
      </c>
      <c r="F92" s="109" t="s">
        <v>12</v>
      </c>
    </row>
    <row r="93" spans="2:6" ht="12.5">
      <c r="B93" s="34">
        <v>45798.597060185188</v>
      </c>
      <c r="C93" s="107">
        <v>241</v>
      </c>
      <c r="D93" s="108">
        <v>19.23</v>
      </c>
      <c r="E93" s="108">
        <v>4634.43</v>
      </c>
      <c r="F93" s="109" t="s">
        <v>12</v>
      </c>
    </row>
    <row r="94" spans="2:6" ht="12.5">
      <c r="B94" s="34">
        <v>45798.597060185188</v>
      </c>
      <c r="C94" s="107">
        <v>233</v>
      </c>
      <c r="D94" s="108">
        <v>19.23</v>
      </c>
      <c r="E94" s="108">
        <v>4480.59</v>
      </c>
      <c r="F94" s="109" t="s">
        <v>12</v>
      </c>
    </row>
    <row r="95" spans="2:6" ht="12.5">
      <c r="B95" s="34">
        <v>45798.597060185188</v>
      </c>
      <c r="C95" s="107">
        <v>43</v>
      </c>
      <c r="D95" s="108">
        <v>19.23</v>
      </c>
      <c r="E95" s="108">
        <v>826.89</v>
      </c>
      <c r="F95" s="109" t="s">
        <v>12</v>
      </c>
    </row>
    <row r="96" spans="2:6" ht="12.5">
      <c r="B96" s="34">
        <v>45798.602662037039</v>
      </c>
      <c r="C96" s="107">
        <v>230</v>
      </c>
      <c r="D96" s="108">
        <v>19.2</v>
      </c>
      <c r="E96" s="108">
        <v>4416</v>
      </c>
      <c r="F96" s="109" t="s">
        <v>12</v>
      </c>
    </row>
    <row r="97" spans="2:6" ht="12.5">
      <c r="B97" s="34">
        <v>45798.608773148146</v>
      </c>
      <c r="C97" s="107">
        <v>278</v>
      </c>
      <c r="D97" s="108">
        <v>19.23</v>
      </c>
      <c r="E97" s="108">
        <v>5345.9400000000005</v>
      </c>
      <c r="F97" s="109" t="s">
        <v>12</v>
      </c>
    </row>
    <row r="98" spans="2:6" ht="12.5">
      <c r="B98" s="34">
        <v>45798.608807870369</v>
      </c>
      <c r="C98" s="107">
        <v>85</v>
      </c>
      <c r="D98" s="108">
        <v>19.23</v>
      </c>
      <c r="E98" s="108">
        <v>1634.55</v>
      </c>
      <c r="F98" s="109" t="s">
        <v>12</v>
      </c>
    </row>
    <row r="99" spans="2:6" ht="12.5">
      <c r="B99" s="34">
        <v>45798.608807870369</v>
      </c>
      <c r="C99" s="107">
        <v>278</v>
      </c>
      <c r="D99" s="108">
        <v>19.23</v>
      </c>
      <c r="E99" s="108">
        <v>5345.9400000000005</v>
      </c>
      <c r="F99" s="109" t="s">
        <v>12</v>
      </c>
    </row>
    <row r="100" spans="2:6" ht="12.5">
      <c r="B100" s="34">
        <v>45798.608807870369</v>
      </c>
      <c r="C100" s="107">
        <v>278</v>
      </c>
      <c r="D100" s="108">
        <v>19.23</v>
      </c>
      <c r="E100" s="108">
        <v>5345.9400000000005</v>
      </c>
      <c r="F100" s="109" t="s">
        <v>12</v>
      </c>
    </row>
    <row r="101" spans="2:6" ht="12.5">
      <c r="B101" s="34">
        <v>45798.618750000001</v>
      </c>
      <c r="C101" s="107">
        <v>253</v>
      </c>
      <c r="D101" s="108">
        <v>19.239999999999998</v>
      </c>
      <c r="E101" s="108">
        <v>4867.7199999999993</v>
      </c>
      <c r="F101" s="109" t="s">
        <v>12</v>
      </c>
    </row>
    <row r="102" spans="2:6" ht="12.5">
      <c r="B102" s="34">
        <v>45798.618750000001</v>
      </c>
      <c r="C102" s="107">
        <v>275</v>
      </c>
      <c r="D102" s="108">
        <v>19.239999999999998</v>
      </c>
      <c r="E102" s="108">
        <v>5291</v>
      </c>
      <c r="F102" s="109" t="s">
        <v>12</v>
      </c>
    </row>
    <row r="103" spans="2:6" ht="12.5">
      <c r="B103" s="34">
        <v>45798.618750000001</v>
      </c>
      <c r="C103" s="107">
        <v>246</v>
      </c>
      <c r="D103" s="108">
        <v>19.239999999999998</v>
      </c>
      <c r="E103" s="108">
        <v>4733.04</v>
      </c>
      <c r="F103" s="109" t="s">
        <v>12</v>
      </c>
    </row>
    <row r="104" spans="2:6" ht="12.5">
      <c r="B104" s="34">
        <v>45798.622754629629</v>
      </c>
      <c r="C104" s="107">
        <v>229</v>
      </c>
      <c r="D104" s="108">
        <v>19.190000000000001</v>
      </c>
      <c r="E104" s="108">
        <v>4394.51</v>
      </c>
      <c r="F104" s="109" t="s">
        <v>12</v>
      </c>
    </row>
    <row r="105" spans="2:6" ht="12.5">
      <c r="B105" s="34">
        <v>45798.625428240739</v>
      </c>
      <c r="C105" s="107">
        <v>248</v>
      </c>
      <c r="D105" s="108">
        <v>19.18</v>
      </c>
      <c r="E105" s="108">
        <v>4756.6400000000003</v>
      </c>
      <c r="F105" s="109" t="s">
        <v>12</v>
      </c>
    </row>
    <row r="106" spans="2:6" ht="12.5">
      <c r="B106" s="34">
        <v>45798.631319444445</v>
      </c>
      <c r="C106" s="107">
        <v>234</v>
      </c>
      <c r="D106" s="108">
        <v>19.190000000000001</v>
      </c>
      <c r="E106" s="108">
        <v>4490.46</v>
      </c>
      <c r="F106" s="109" t="s">
        <v>12</v>
      </c>
    </row>
    <row r="107" spans="2:6" ht="12.5">
      <c r="B107" s="34">
        <v>45798.631597222222</v>
      </c>
      <c r="C107" s="107">
        <v>144</v>
      </c>
      <c r="D107" s="108">
        <v>19.190000000000001</v>
      </c>
      <c r="E107" s="108">
        <v>2763.36</v>
      </c>
      <c r="F107" s="109" t="s">
        <v>12</v>
      </c>
    </row>
    <row r="108" spans="2:6" ht="12.5">
      <c r="B108" s="34">
        <v>45798.631597222222</v>
      </c>
      <c r="C108" s="107">
        <v>90</v>
      </c>
      <c r="D108" s="108">
        <v>19.190000000000001</v>
      </c>
      <c r="E108" s="108">
        <v>1727.1000000000001</v>
      </c>
      <c r="F108" s="109" t="s">
        <v>12</v>
      </c>
    </row>
    <row r="109" spans="2:6" ht="12.5">
      <c r="B109" s="34">
        <v>45798.638657407406</v>
      </c>
      <c r="C109" s="107">
        <v>257</v>
      </c>
      <c r="D109" s="108">
        <v>19.2</v>
      </c>
      <c r="E109" s="108">
        <v>4934.3999999999996</v>
      </c>
      <c r="F109" s="109" t="s">
        <v>12</v>
      </c>
    </row>
    <row r="110" spans="2:6" ht="12.5">
      <c r="B110" s="34">
        <v>45798.639131944445</v>
      </c>
      <c r="C110" s="107">
        <v>229</v>
      </c>
      <c r="D110" s="108">
        <v>19.190000000000001</v>
      </c>
      <c r="E110" s="108">
        <v>4394.51</v>
      </c>
      <c r="F110" s="109" t="s">
        <v>12</v>
      </c>
    </row>
    <row r="111" spans="2:6" ht="12.5">
      <c r="B111" s="34">
        <v>45798.643854166665</v>
      </c>
      <c r="C111" s="107">
        <v>244</v>
      </c>
      <c r="D111" s="108">
        <v>19.2</v>
      </c>
      <c r="E111" s="108">
        <v>4684.8</v>
      </c>
      <c r="F111" s="109" t="s">
        <v>12</v>
      </c>
    </row>
    <row r="112" spans="2:6" ht="12.5">
      <c r="B112" s="34">
        <v>45798.645833333336</v>
      </c>
      <c r="C112" s="107">
        <v>225</v>
      </c>
      <c r="D112" s="108">
        <v>19.190000000000001</v>
      </c>
      <c r="E112" s="108">
        <v>4317.75</v>
      </c>
      <c r="F112" s="109" t="s">
        <v>12</v>
      </c>
    </row>
    <row r="113" spans="2:6" ht="12.5">
      <c r="B113" s="34">
        <v>45798.645833333336</v>
      </c>
      <c r="C113" s="107">
        <v>450</v>
      </c>
      <c r="D113" s="108">
        <v>19.190000000000001</v>
      </c>
      <c r="E113" s="108">
        <v>8635.5</v>
      </c>
      <c r="F113" s="109" t="s">
        <v>12</v>
      </c>
    </row>
    <row r="114" spans="2:6" ht="12.5">
      <c r="B114" s="34">
        <v>45798.645914351851</v>
      </c>
      <c r="C114" s="107">
        <v>176</v>
      </c>
      <c r="D114" s="108">
        <v>19.18</v>
      </c>
      <c r="E114" s="108">
        <v>3375.68</v>
      </c>
      <c r="F114" s="109" t="s">
        <v>12</v>
      </c>
    </row>
    <row r="115" spans="2:6" ht="12.5">
      <c r="B115" s="34">
        <v>45798.645914351851</v>
      </c>
      <c r="C115" s="107">
        <v>67</v>
      </c>
      <c r="D115" s="108">
        <v>19.18</v>
      </c>
      <c r="E115" s="108">
        <v>1285.06</v>
      </c>
      <c r="F115" s="109" t="s">
        <v>12</v>
      </c>
    </row>
    <row r="116" spans="2:6" ht="12.5">
      <c r="B116" s="34">
        <v>45798.648425925923</v>
      </c>
      <c r="C116" s="107">
        <v>263</v>
      </c>
      <c r="D116" s="108">
        <v>19.149999999999999</v>
      </c>
      <c r="E116" s="108">
        <v>5036.45</v>
      </c>
      <c r="F116" s="109" t="s">
        <v>12</v>
      </c>
    </row>
    <row r="117" spans="2:6" ht="12.5">
      <c r="B117" s="34">
        <v>45798.648425925923</v>
      </c>
      <c r="C117" s="107">
        <v>251</v>
      </c>
      <c r="D117" s="108">
        <v>19.149999999999999</v>
      </c>
      <c r="E117" s="108">
        <v>4806.6499999999996</v>
      </c>
      <c r="F117" s="109" t="s">
        <v>12</v>
      </c>
    </row>
    <row r="118" spans="2:6" ht="12.5">
      <c r="B118" s="34">
        <v>45798.652708333335</v>
      </c>
      <c r="C118" s="107">
        <v>501</v>
      </c>
      <c r="D118" s="108">
        <v>19.149999999999999</v>
      </c>
      <c r="E118" s="108">
        <v>9594.15</v>
      </c>
      <c r="F118" s="109" t="s">
        <v>12</v>
      </c>
    </row>
    <row r="119" spans="2:6" ht="12.5">
      <c r="B119" s="34">
        <v>45798.65388888889</v>
      </c>
      <c r="C119" s="107">
        <v>37</v>
      </c>
      <c r="D119" s="108">
        <v>19.14</v>
      </c>
      <c r="E119" s="108">
        <v>708.18000000000006</v>
      </c>
      <c r="F119" s="109" t="s">
        <v>12</v>
      </c>
    </row>
    <row r="120" spans="2:6" ht="12.5">
      <c r="B120" s="34">
        <v>45798.654386574075</v>
      </c>
      <c r="C120" s="107">
        <v>78</v>
      </c>
      <c r="D120" s="108">
        <v>19.14</v>
      </c>
      <c r="E120" s="108">
        <v>1492.92</v>
      </c>
      <c r="F120" s="109" t="s">
        <v>12</v>
      </c>
    </row>
    <row r="121" spans="2:6" ht="12.5">
      <c r="B121" s="34">
        <v>45798.654386574075</v>
      </c>
      <c r="C121" s="107">
        <v>113</v>
      </c>
      <c r="D121" s="108">
        <v>19.14</v>
      </c>
      <c r="E121" s="108">
        <v>2162.8200000000002</v>
      </c>
      <c r="F121" s="109" t="s">
        <v>12</v>
      </c>
    </row>
    <row r="122" spans="2:6" ht="12.5">
      <c r="B122" s="34">
        <v>45798.658020833333</v>
      </c>
      <c r="C122" s="107">
        <v>260</v>
      </c>
      <c r="D122" s="108">
        <v>19.13</v>
      </c>
      <c r="E122" s="108">
        <v>4973.8</v>
      </c>
      <c r="F122" s="109" t="s">
        <v>12</v>
      </c>
    </row>
    <row r="123" spans="2:6" ht="12.5">
      <c r="B123" s="34">
        <v>45798.658020833333</v>
      </c>
      <c r="C123" s="107">
        <v>268</v>
      </c>
      <c r="D123" s="108">
        <v>19.13</v>
      </c>
      <c r="E123" s="108">
        <v>5126.84</v>
      </c>
      <c r="F123" s="109" t="s">
        <v>12</v>
      </c>
    </row>
    <row r="124" spans="2:6" ht="12.5">
      <c r="B124" s="34">
        <v>45798.665590277778</v>
      </c>
      <c r="C124" s="107">
        <v>255</v>
      </c>
      <c r="D124" s="108">
        <v>19.149999999999999</v>
      </c>
      <c r="E124" s="108">
        <v>4883.25</v>
      </c>
      <c r="F124" s="109" t="s">
        <v>12</v>
      </c>
    </row>
    <row r="125" spans="2:6" ht="12.5">
      <c r="B125" s="34">
        <v>45798.667222222219</v>
      </c>
      <c r="C125" s="107">
        <v>265</v>
      </c>
      <c r="D125" s="108">
        <v>19.149999999999999</v>
      </c>
      <c r="E125" s="108">
        <v>5074.75</v>
      </c>
      <c r="F125" s="109" t="s">
        <v>12</v>
      </c>
    </row>
    <row r="126" spans="2:6" ht="12.5">
      <c r="B126" s="34">
        <v>45798.667303240742</v>
      </c>
      <c r="C126" s="107">
        <v>20</v>
      </c>
      <c r="D126" s="108">
        <v>19.14</v>
      </c>
      <c r="E126" s="108">
        <v>382.8</v>
      </c>
      <c r="F126" s="109" t="s">
        <v>12</v>
      </c>
    </row>
    <row r="127" spans="2:6" ht="12.5">
      <c r="B127" s="34">
        <v>45798.667303240742</v>
      </c>
      <c r="C127" s="107">
        <v>20</v>
      </c>
      <c r="D127" s="108">
        <v>19.14</v>
      </c>
      <c r="E127" s="108">
        <v>382.8</v>
      </c>
      <c r="F127" s="109" t="s">
        <v>12</v>
      </c>
    </row>
    <row r="128" spans="2:6" ht="12.5">
      <c r="B128" s="34">
        <v>45798.667303240742</v>
      </c>
      <c r="C128" s="107">
        <v>352</v>
      </c>
      <c r="D128" s="108">
        <v>19.14</v>
      </c>
      <c r="E128" s="108">
        <v>6737.2800000000007</v>
      </c>
      <c r="F128" s="109" t="s">
        <v>12</v>
      </c>
    </row>
    <row r="129" spans="2:6" ht="12.5">
      <c r="B129" s="34">
        <v>45798.667303240742</v>
      </c>
      <c r="C129" s="107">
        <v>352</v>
      </c>
      <c r="D129" s="108">
        <v>19.14</v>
      </c>
      <c r="E129" s="108">
        <v>6737.2800000000007</v>
      </c>
      <c r="F129" s="109" t="s">
        <v>12</v>
      </c>
    </row>
    <row r="130" spans="2:6" ht="12.5">
      <c r="B130" s="34">
        <v>45798.668587962966</v>
      </c>
      <c r="C130" s="107">
        <v>419</v>
      </c>
      <c r="D130" s="108">
        <v>19.12</v>
      </c>
      <c r="E130" s="108">
        <v>8011.2800000000007</v>
      </c>
      <c r="F130" s="109" t="s">
        <v>12</v>
      </c>
    </row>
    <row r="131" spans="2:6" ht="12.5">
      <c r="B131" s="34">
        <v>45798.674629629626</v>
      </c>
      <c r="C131" s="107">
        <v>259</v>
      </c>
      <c r="D131" s="108">
        <v>19.100000000000001</v>
      </c>
      <c r="E131" s="108">
        <v>4946.9000000000005</v>
      </c>
      <c r="F131" s="109" t="s">
        <v>12</v>
      </c>
    </row>
    <row r="132" spans="2:6" ht="12.5">
      <c r="B132" s="34">
        <v>45798.679490740738</v>
      </c>
      <c r="C132" s="107">
        <v>39</v>
      </c>
      <c r="D132" s="108">
        <v>19.11</v>
      </c>
      <c r="E132" s="108">
        <v>745.29</v>
      </c>
      <c r="F132" s="109" t="s">
        <v>12</v>
      </c>
    </row>
    <row r="133" spans="2:6" ht="12.5">
      <c r="B133" s="34">
        <v>45798.680590277778</v>
      </c>
      <c r="C133" s="107">
        <v>116</v>
      </c>
      <c r="D133" s="108">
        <v>19.12</v>
      </c>
      <c r="E133" s="108">
        <v>2217.92</v>
      </c>
      <c r="F133" s="109" t="s">
        <v>12</v>
      </c>
    </row>
    <row r="134" spans="2:6" ht="12.5">
      <c r="B134" s="34">
        <v>45798.680590277778</v>
      </c>
      <c r="C134" s="107">
        <v>116</v>
      </c>
      <c r="D134" s="108">
        <v>19.12</v>
      </c>
      <c r="E134" s="108">
        <v>2217.92</v>
      </c>
      <c r="F134" s="109" t="s">
        <v>12</v>
      </c>
    </row>
    <row r="135" spans="2:6" ht="12.5">
      <c r="B135" s="34">
        <v>45798.684548611112</v>
      </c>
      <c r="C135" s="107">
        <v>57</v>
      </c>
      <c r="D135" s="108">
        <v>19.149999999999999</v>
      </c>
      <c r="E135" s="108">
        <v>1091.55</v>
      </c>
      <c r="F135" s="109" t="s">
        <v>12</v>
      </c>
    </row>
    <row r="136" spans="2:6" ht="12.5">
      <c r="B136" s="34">
        <v>45798.684548611112</v>
      </c>
      <c r="C136" s="107">
        <v>67</v>
      </c>
      <c r="D136" s="108">
        <v>19.149999999999999</v>
      </c>
      <c r="E136" s="108">
        <v>1283.05</v>
      </c>
      <c r="F136" s="109" t="s">
        <v>12</v>
      </c>
    </row>
    <row r="137" spans="2:6" ht="12.5">
      <c r="B137" s="34">
        <v>45798.684548611112</v>
      </c>
      <c r="C137" s="107">
        <v>90</v>
      </c>
      <c r="D137" s="108">
        <v>19.149999999999999</v>
      </c>
      <c r="E137" s="108">
        <v>1723.4999999999998</v>
      </c>
      <c r="F137" s="109" t="s">
        <v>12</v>
      </c>
    </row>
    <row r="138" spans="2:6" ht="12.5">
      <c r="B138" s="34">
        <v>45798.684548611112</v>
      </c>
      <c r="C138" s="107">
        <v>90</v>
      </c>
      <c r="D138" s="108">
        <v>19.149999999999999</v>
      </c>
      <c r="E138" s="108">
        <v>1723.4999999999998</v>
      </c>
      <c r="F138" s="109" t="s">
        <v>12</v>
      </c>
    </row>
    <row r="139" spans="2:6" ht="12.5">
      <c r="B139" s="34">
        <v>45798.684548611112</v>
      </c>
      <c r="C139" s="107">
        <v>67</v>
      </c>
      <c r="D139" s="108">
        <v>19.149999999999999</v>
      </c>
      <c r="E139" s="108">
        <v>1283.05</v>
      </c>
      <c r="F139" s="109" t="s">
        <v>12</v>
      </c>
    </row>
    <row r="140" spans="2:6" ht="12.5">
      <c r="B140" s="34">
        <v>45798.684548611112</v>
      </c>
      <c r="C140" s="107">
        <v>90</v>
      </c>
      <c r="D140" s="108">
        <v>19.149999999999999</v>
      </c>
      <c r="E140" s="108">
        <v>1723.4999999999998</v>
      </c>
      <c r="F140" s="109" t="s">
        <v>12</v>
      </c>
    </row>
    <row r="141" spans="2:6" ht="12.5">
      <c r="B141" s="34">
        <v>45798.684548611112</v>
      </c>
      <c r="C141" s="107">
        <v>67</v>
      </c>
      <c r="D141" s="108">
        <v>19.149999999999999</v>
      </c>
      <c r="E141" s="108">
        <v>1283.05</v>
      </c>
      <c r="F141" s="109" t="s">
        <v>12</v>
      </c>
    </row>
    <row r="142" spans="2:6" ht="12.5">
      <c r="B142" s="34">
        <v>45798.684548611112</v>
      </c>
      <c r="C142" s="107">
        <v>68</v>
      </c>
      <c r="D142" s="108">
        <v>19.149999999999999</v>
      </c>
      <c r="E142" s="108">
        <v>1302.1999999999998</v>
      </c>
      <c r="F142" s="109" t="s">
        <v>12</v>
      </c>
    </row>
    <row r="143" spans="2:6" ht="12.5">
      <c r="B143" s="34">
        <v>45798.684548611112</v>
      </c>
      <c r="C143" s="107">
        <v>90</v>
      </c>
      <c r="D143" s="108">
        <v>19.149999999999999</v>
      </c>
      <c r="E143" s="108">
        <v>1723.4999999999998</v>
      </c>
      <c r="F143" s="109" t="s">
        <v>12</v>
      </c>
    </row>
    <row r="144" spans="2:6" ht="12.5">
      <c r="B144" s="34">
        <v>45798.685648148145</v>
      </c>
      <c r="C144" s="107">
        <v>66</v>
      </c>
      <c r="D144" s="108">
        <v>19.149999999999999</v>
      </c>
      <c r="E144" s="108">
        <v>1263.8999999999999</v>
      </c>
      <c r="F144" s="109" t="s">
        <v>12</v>
      </c>
    </row>
    <row r="145" spans="2:6" ht="12.5">
      <c r="B145" s="34">
        <v>45798.685648148145</v>
      </c>
      <c r="C145" s="107">
        <v>58</v>
      </c>
      <c r="D145" s="108">
        <v>19.149999999999999</v>
      </c>
      <c r="E145" s="108">
        <v>1110.6999999999998</v>
      </c>
      <c r="F145" s="109" t="s">
        <v>12</v>
      </c>
    </row>
    <row r="146" spans="2:6" ht="12.5">
      <c r="B146" s="34">
        <v>45798.685648148145</v>
      </c>
      <c r="C146" s="107">
        <v>90</v>
      </c>
      <c r="D146" s="108">
        <v>19.149999999999999</v>
      </c>
      <c r="E146" s="108">
        <v>1723.4999999999998</v>
      </c>
      <c r="F146" s="109" t="s">
        <v>12</v>
      </c>
    </row>
    <row r="147" spans="2:6" ht="12.5">
      <c r="B147" s="34">
        <v>45798.687152777777</v>
      </c>
      <c r="C147" s="107">
        <v>226</v>
      </c>
      <c r="D147" s="108">
        <v>19.149999999999999</v>
      </c>
      <c r="E147" s="108">
        <v>4327.8999999999996</v>
      </c>
      <c r="F147" s="109" t="s">
        <v>12</v>
      </c>
    </row>
    <row r="148" spans="2:6" ht="12.5">
      <c r="B148" s="34">
        <v>45798.6875</v>
      </c>
      <c r="C148" s="107">
        <v>196</v>
      </c>
      <c r="D148" s="108">
        <v>19.14</v>
      </c>
      <c r="E148" s="108">
        <v>3751.44</v>
      </c>
      <c r="F148" s="109" t="s">
        <v>12</v>
      </c>
    </row>
    <row r="149" spans="2:6" ht="12.5">
      <c r="B149" s="34">
        <v>45798.6875</v>
      </c>
      <c r="C149" s="107">
        <v>295</v>
      </c>
      <c r="D149" s="108">
        <v>19.14</v>
      </c>
      <c r="E149" s="108">
        <v>5646.3</v>
      </c>
      <c r="F149" s="109" t="s">
        <v>12</v>
      </c>
    </row>
    <row r="150" spans="2:6" ht="12.5">
      <c r="B150" s="34">
        <v>45798.6875</v>
      </c>
      <c r="C150" s="107">
        <v>63</v>
      </c>
      <c r="D150" s="108">
        <v>19.14</v>
      </c>
      <c r="E150" s="108">
        <v>1205.82</v>
      </c>
      <c r="F150" s="109" t="s">
        <v>12</v>
      </c>
    </row>
    <row r="151" spans="2:6" ht="12.5">
      <c r="B151" s="34">
        <v>45798.6875</v>
      </c>
      <c r="C151" s="107">
        <v>295</v>
      </c>
      <c r="D151" s="108">
        <v>19.14</v>
      </c>
      <c r="E151" s="108">
        <v>5646.3</v>
      </c>
      <c r="F151" s="109" t="s">
        <v>12</v>
      </c>
    </row>
    <row r="152" spans="2:6" ht="12.5">
      <c r="B152" s="34">
        <v>45798.6875</v>
      </c>
      <c r="C152" s="107">
        <v>295</v>
      </c>
      <c r="D152" s="108">
        <v>19.14</v>
      </c>
      <c r="E152" s="108">
        <v>5646.3</v>
      </c>
      <c r="F152" s="109" t="s">
        <v>12</v>
      </c>
    </row>
    <row r="153" spans="2:6" ht="12.5">
      <c r="B153" s="34">
        <v>45798.697280092594</v>
      </c>
      <c r="C153" s="107">
        <v>684</v>
      </c>
      <c r="D153" s="108">
        <v>19.13</v>
      </c>
      <c r="E153" s="108">
        <v>13084.92</v>
      </c>
      <c r="F153" s="109" t="s">
        <v>12</v>
      </c>
    </row>
    <row r="154" spans="2:6" ht="12.5">
      <c r="B154" s="34">
        <v>45798.697280092594</v>
      </c>
      <c r="C154" s="107">
        <v>229</v>
      </c>
      <c r="D154" s="108">
        <v>19.13</v>
      </c>
      <c r="E154" s="108">
        <v>4380.7699999999995</v>
      </c>
      <c r="F154" s="109" t="s">
        <v>12</v>
      </c>
    </row>
    <row r="155" spans="2:6" ht="12.5">
      <c r="B155" s="34">
        <v>45798.704722222225</v>
      </c>
      <c r="C155" s="107">
        <v>270</v>
      </c>
      <c r="D155" s="108">
        <v>19.12</v>
      </c>
      <c r="E155" s="108">
        <v>5162.4000000000005</v>
      </c>
      <c r="F155" s="109" t="s">
        <v>12</v>
      </c>
    </row>
    <row r="156" spans="2:6" ht="12.5">
      <c r="B156" s="34">
        <v>45798.706250000003</v>
      </c>
      <c r="C156" s="107">
        <v>483</v>
      </c>
      <c r="D156" s="108">
        <v>19.13</v>
      </c>
      <c r="E156" s="108">
        <v>9239.7899999999991</v>
      </c>
      <c r="F156" s="109" t="s">
        <v>12</v>
      </c>
    </row>
    <row r="157" spans="2:6" ht="12.5">
      <c r="B157" s="34">
        <v>45798.712025462963</v>
      </c>
      <c r="C157" s="107">
        <v>489</v>
      </c>
      <c r="D157" s="108">
        <v>19.13</v>
      </c>
      <c r="E157" s="108">
        <v>9354.57</v>
      </c>
      <c r="F157" s="109" t="s">
        <v>12</v>
      </c>
    </row>
    <row r="158" spans="2:6" ht="12.5">
      <c r="B158" s="34">
        <v>45798.712025462963</v>
      </c>
      <c r="C158" s="107">
        <v>497</v>
      </c>
      <c r="D158" s="108">
        <v>19.13</v>
      </c>
      <c r="E158" s="108">
        <v>9507.6099999999988</v>
      </c>
      <c r="F158" s="109" t="s">
        <v>12</v>
      </c>
    </row>
    <row r="159" spans="2:6" ht="12.5">
      <c r="B159" s="34">
        <v>45798.712025462963</v>
      </c>
      <c r="C159" s="107">
        <v>243</v>
      </c>
      <c r="D159" s="108">
        <v>19.13</v>
      </c>
      <c r="E159" s="108">
        <v>4648.59</v>
      </c>
      <c r="F159" s="109" t="s">
        <v>12</v>
      </c>
    </row>
    <row r="160" spans="2:6" ht="12.5">
      <c r="B160" s="34">
        <v>45798.722511574073</v>
      </c>
      <c r="C160" s="107">
        <v>19</v>
      </c>
      <c r="D160" s="108">
        <v>19.11</v>
      </c>
      <c r="E160" s="108">
        <v>363.09</v>
      </c>
      <c r="F160" s="109" t="s">
        <v>12</v>
      </c>
    </row>
    <row r="161" spans="2:6" ht="12.5">
      <c r="B161" s="34">
        <v>45798.722511574073</v>
      </c>
      <c r="C161" s="107">
        <v>87</v>
      </c>
      <c r="D161" s="108">
        <v>19.11</v>
      </c>
      <c r="E161" s="108">
        <v>1662.57</v>
      </c>
      <c r="F161" s="109" t="s">
        <v>12</v>
      </c>
    </row>
    <row r="162" spans="2:6" ht="12.5">
      <c r="B162" s="34">
        <v>45798.722511574073</v>
      </c>
      <c r="C162" s="107">
        <v>550</v>
      </c>
      <c r="D162" s="108">
        <v>19.11</v>
      </c>
      <c r="E162" s="108">
        <v>10510.5</v>
      </c>
      <c r="F162" s="109" t="s">
        <v>12</v>
      </c>
    </row>
    <row r="163" spans="2:6" ht="12.5">
      <c r="B163" s="34">
        <v>45798.722511574073</v>
      </c>
      <c r="C163" s="107">
        <v>42</v>
      </c>
      <c r="D163" s="108">
        <v>19.11</v>
      </c>
      <c r="E163" s="108">
        <v>802.62</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5">
      <c r="B17" s="26">
        <v>45797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45797.379502314812</v>
      </c>
      <c r="C20" s="107">
        <v>237</v>
      </c>
      <c r="D20" s="108">
        <v>18.760000000000002</v>
      </c>
      <c r="E20" s="108">
        <v>4446.1200000000008</v>
      </c>
      <c r="F20" s="109" t="s">
        <v>12</v>
      </c>
      <c r="G20" s="87"/>
      <c r="H20" s="86"/>
      <c r="I20" s="86"/>
      <c r="J20" s="86"/>
      <c r="K20" s="86"/>
    </row>
    <row r="21" spans="2:12" ht="12.5">
      <c r="B21" s="34">
        <v>45797.379502314812</v>
      </c>
      <c r="C21" s="107">
        <v>66</v>
      </c>
      <c r="D21" s="108">
        <v>18.760000000000002</v>
      </c>
      <c r="E21" s="108">
        <v>1238.1600000000001</v>
      </c>
      <c r="F21" s="109" t="s">
        <v>12</v>
      </c>
    </row>
    <row r="22" spans="2:12" ht="12.5">
      <c r="B22" s="34">
        <v>45797.380578703705</v>
      </c>
      <c r="C22" s="107">
        <v>87</v>
      </c>
      <c r="D22" s="108">
        <v>18.760000000000002</v>
      </c>
      <c r="E22" s="108">
        <v>1632.1200000000001</v>
      </c>
      <c r="F22" s="109" t="s">
        <v>12</v>
      </c>
    </row>
    <row r="23" spans="2:12" ht="12.5">
      <c r="B23" s="34">
        <v>45797.380833333336</v>
      </c>
      <c r="C23" s="107">
        <v>268</v>
      </c>
      <c r="D23" s="108">
        <v>18.75</v>
      </c>
      <c r="E23" s="108">
        <v>5025</v>
      </c>
      <c r="F23" s="109" t="s">
        <v>12</v>
      </c>
    </row>
    <row r="24" spans="2:12" ht="12.5">
      <c r="B24" s="34">
        <v>45797.380833333336</v>
      </c>
      <c r="C24" s="107">
        <v>1</v>
      </c>
      <c r="D24" s="108">
        <v>18.75</v>
      </c>
      <c r="E24" s="108">
        <v>18.75</v>
      </c>
      <c r="F24" s="109" t="s">
        <v>12</v>
      </c>
    </row>
    <row r="25" spans="2:12" ht="12.5">
      <c r="B25" s="34">
        <v>45797.383298611108</v>
      </c>
      <c r="C25" s="107">
        <v>247</v>
      </c>
      <c r="D25" s="108">
        <v>18.75</v>
      </c>
      <c r="E25" s="108">
        <v>4631.25</v>
      </c>
      <c r="F25" s="109" t="s">
        <v>12</v>
      </c>
    </row>
    <row r="26" spans="2:12" ht="12.5">
      <c r="B26" s="34">
        <v>45797.386111111111</v>
      </c>
      <c r="C26" s="107">
        <v>218</v>
      </c>
      <c r="D26" s="108">
        <v>18.79</v>
      </c>
      <c r="E26" s="108">
        <v>4096.22</v>
      </c>
      <c r="F26" s="109" t="s">
        <v>12</v>
      </c>
    </row>
    <row r="27" spans="2:12" ht="12.5">
      <c r="B27" s="34">
        <v>45797.386111111111</v>
      </c>
      <c r="C27" s="107">
        <v>338</v>
      </c>
      <c r="D27" s="108">
        <v>18.79</v>
      </c>
      <c r="E27" s="108">
        <v>6351.0199999999995</v>
      </c>
      <c r="F27" s="109" t="s">
        <v>12</v>
      </c>
    </row>
    <row r="28" spans="2:12" ht="12.5">
      <c r="B28" s="34">
        <v>45797.388912037037</v>
      </c>
      <c r="C28" s="107">
        <v>281</v>
      </c>
      <c r="D28" s="108">
        <v>18.809999999999999</v>
      </c>
      <c r="E28" s="108">
        <v>5285.61</v>
      </c>
      <c r="F28" s="109" t="s">
        <v>12</v>
      </c>
    </row>
    <row r="29" spans="2:12" ht="12.5">
      <c r="B29" s="34">
        <v>45797.391087962962</v>
      </c>
      <c r="C29" s="107">
        <v>271</v>
      </c>
      <c r="D29" s="108">
        <v>18.79</v>
      </c>
      <c r="E29" s="108">
        <v>5092.09</v>
      </c>
      <c r="F29" s="109" t="s">
        <v>12</v>
      </c>
    </row>
    <row r="30" spans="2:12" ht="12.5">
      <c r="B30" s="34">
        <v>45797.393483796295</v>
      </c>
      <c r="C30" s="107">
        <v>289</v>
      </c>
      <c r="D30" s="108">
        <v>18.77</v>
      </c>
      <c r="E30" s="108">
        <v>5424.53</v>
      </c>
      <c r="F30" s="109" t="s">
        <v>12</v>
      </c>
    </row>
    <row r="31" spans="2:12" ht="12.5">
      <c r="B31" s="34">
        <v>45797.395671296297</v>
      </c>
      <c r="C31" s="107">
        <v>249</v>
      </c>
      <c r="D31" s="108">
        <v>18.77</v>
      </c>
      <c r="E31" s="108">
        <v>4673.7299999999996</v>
      </c>
      <c r="F31" s="109" t="s">
        <v>12</v>
      </c>
    </row>
    <row r="32" spans="2:12" ht="12.5">
      <c r="B32" s="34">
        <v>45797.395671296297</v>
      </c>
      <c r="C32" s="107">
        <v>259</v>
      </c>
      <c r="D32" s="108">
        <v>18.77</v>
      </c>
      <c r="E32" s="108">
        <v>4861.43</v>
      </c>
      <c r="F32" s="109" t="s">
        <v>12</v>
      </c>
    </row>
    <row r="33" spans="2:6" ht="12.5">
      <c r="B33" s="34">
        <v>45797.395671296297</v>
      </c>
      <c r="C33" s="107">
        <v>258</v>
      </c>
      <c r="D33" s="108">
        <v>18.78</v>
      </c>
      <c r="E33" s="108">
        <v>4845.2400000000007</v>
      </c>
      <c r="F33" s="109" t="s">
        <v>12</v>
      </c>
    </row>
    <row r="34" spans="2:6" ht="12.5">
      <c r="B34" s="34">
        <v>45797.401226851849</v>
      </c>
      <c r="C34" s="107">
        <v>232</v>
      </c>
      <c r="D34" s="108">
        <v>18.75</v>
      </c>
      <c r="E34" s="108">
        <v>4350</v>
      </c>
      <c r="F34" s="109" t="s">
        <v>12</v>
      </c>
    </row>
    <row r="35" spans="2:6" ht="12.5">
      <c r="B35" s="34">
        <v>45797.405868055554</v>
      </c>
      <c r="C35" s="107">
        <v>40</v>
      </c>
      <c r="D35" s="108">
        <v>18.8</v>
      </c>
      <c r="E35" s="108">
        <v>752</v>
      </c>
      <c r="F35" s="109" t="s">
        <v>12</v>
      </c>
    </row>
    <row r="36" spans="2:6" ht="12.5">
      <c r="B36" s="34">
        <v>45797.405868055554</v>
      </c>
      <c r="C36" s="107">
        <v>40</v>
      </c>
      <c r="D36" s="108">
        <v>18.8</v>
      </c>
      <c r="E36" s="108">
        <v>752</v>
      </c>
      <c r="F36" s="109" t="s">
        <v>12</v>
      </c>
    </row>
    <row r="37" spans="2:6" ht="12.5">
      <c r="B37" s="34">
        <v>45797.405868055554</v>
      </c>
      <c r="C37" s="107">
        <v>5</v>
      </c>
      <c r="D37" s="108">
        <v>18.8</v>
      </c>
      <c r="E37" s="108">
        <v>94</v>
      </c>
      <c r="F37" s="109" t="s">
        <v>12</v>
      </c>
    </row>
    <row r="38" spans="2:6" ht="12.5">
      <c r="B38" s="34">
        <v>45797.406481481485</v>
      </c>
      <c r="C38" s="107">
        <v>45</v>
      </c>
      <c r="D38" s="108">
        <v>18.79</v>
      </c>
      <c r="E38" s="108">
        <v>845.55</v>
      </c>
      <c r="F38" s="109" t="s">
        <v>12</v>
      </c>
    </row>
    <row r="39" spans="2:6" ht="12.5">
      <c r="B39" s="34">
        <v>45797.406481481485</v>
      </c>
      <c r="C39" s="107">
        <v>39</v>
      </c>
      <c r="D39" s="108">
        <v>18.79</v>
      </c>
      <c r="E39" s="108">
        <v>732.81</v>
      </c>
      <c r="F39" s="109" t="s">
        <v>12</v>
      </c>
    </row>
    <row r="40" spans="2:6" ht="12.5">
      <c r="B40" s="34">
        <v>45797.406481481485</v>
      </c>
      <c r="C40" s="107">
        <v>90</v>
      </c>
      <c r="D40" s="108">
        <v>18.79</v>
      </c>
      <c r="E40" s="108">
        <v>1691.1</v>
      </c>
      <c r="F40" s="109" t="s">
        <v>12</v>
      </c>
    </row>
    <row r="41" spans="2:6" ht="12.5">
      <c r="B41" s="34">
        <v>45797.408043981479</v>
      </c>
      <c r="C41" s="107">
        <v>265</v>
      </c>
      <c r="D41" s="108">
        <v>18.79</v>
      </c>
      <c r="E41" s="108">
        <v>4979.3499999999995</v>
      </c>
      <c r="F41" s="109" t="s">
        <v>12</v>
      </c>
    </row>
    <row r="42" spans="2:6" ht="12.5">
      <c r="B42" s="34">
        <v>45797.408888888887</v>
      </c>
      <c r="C42" s="107">
        <v>238</v>
      </c>
      <c r="D42" s="108">
        <v>18.760000000000002</v>
      </c>
      <c r="E42" s="108">
        <v>4464.88</v>
      </c>
      <c r="F42" s="109" t="s">
        <v>12</v>
      </c>
    </row>
    <row r="43" spans="2:6" ht="12.5">
      <c r="B43" s="34">
        <v>45797.408888888887</v>
      </c>
      <c r="C43" s="107">
        <v>235</v>
      </c>
      <c r="D43" s="108">
        <v>18.760000000000002</v>
      </c>
      <c r="E43" s="108">
        <v>4408.6000000000004</v>
      </c>
      <c r="F43" s="109" t="s">
        <v>12</v>
      </c>
    </row>
    <row r="44" spans="2:6" ht="12.5">
      <c r="B44" s="34">
        <v>45797.408888888887</v>
      </c>
      <c r="C44" s="107">
        <v>256</v>
      </c>
      <c r="D44" s="108">
        <v>18.77</v>
      </c>
      <c r="E44" s="108">
        <v>4805.12</v>
      </c>
      <c r="F44" s="109" t="s">
        <v>12</v>
      </c>
    </row>
    <row r="45" spans="2:6" ht="12.5">
      <c r="B45" s="34">
        <v>45797.409745370373</v>
      </c>
      <c r="C45" s="107">
        <v>1540</v>
      </c>
      <c r="D45" s="108">
        <v>18.75</v>
      </c>
      <c r="E45" s="108">
        <v>28875</v>
      </c>
      <c r="F45" s="109" t="s">
        <v>12</v>
      </c>
    </row>
    <row r="46" spans="2:6" ht="12.5">
      <c r="B46" s="34">
        <v>45797.418263888889</v>
      </c>
      <c r="C46" s="107">
        <v>276</v>
      </c>
      <c r="D46" s="108">
        <v>18.8</v>
      </c>
      <c r="E46" s="108">
        <v>5188.8</v>
      </c>
      <c r="F46" s="109" t="s">
        <v>12</v>
      </c>
    </row>
    <row r="47" spans="2:6" ht="12.5">
      <c r="B47" s="34">
        <v>45797.418263888889</v>
      </c>
      <c r="C47" s="107">
        <v>477</v>
      </c>
      <c r="D47" s="108">
        <v>18.8</v>
      </c>
      <c r="E47" s="108">
        <v>8967.6</v>
      </c>
      <c r="F47" s="109" t="s">
        <v>12</v>
      </c>
    </row>
    <row r="48" spans="2:6" ht="12.5">
      <c r="B48" s="34">
        <v>45797.42255787037</v>
      </c>
      <c r="C48" s="107">
        <v>551</v>
      </c>
      <c r="D48" s="108">
        <v>18.920000000000002</v>
      </c>
      <c r="E48" s="108">
        <v>10424.92</v>
      </c>
      <c r="F48" s="109" t="s">
        <v>12</v>
      </c>
    </row>
    <row r="49" spans="2:6" ht="12.5">
      <c r="B49" s="34">
        <v>45797.425243055557</v>
      </c>
      <c r="C49" s="107">
        <v>276</v>
      </c>
      <c r="D49" s="108">
        <v>18.940000000000001</v>
      </c>
      <c r="E49" s="108">
        <v>5227.4400000000005</v>
      </c>
      <c r="F49" s="109" t="s">
        <v>12</v>
      </c>
    </row>
    <row r="50" spans="2:6" ht="12.5">
      <c r="B50" s="34">
        <v>45797.425243055557</v>
      </c>
      <c r="C50" s="107">
        <v>268</v>
      </c>
      <c r="D50" s="108">
        <v>18.95</v>
      </c>
      <c r="E50" s="108">
        <v>5078.5999999999995</v>
      </c>
      <c r="F50" s="109" t="s">
        <v>12</v>
      </c>
    </row>
    <row r="51" spans="2:6" ht="12.5">
      <c r="B51" s="34">
        <v>45797.429837962962</v>
      </c>
      <c r="C51" s="107">
        <v>105</v>
      </c>
      <c r="D51" s="108">
        <v>18.97</v>
      </c>
      <c r="E51" s="108">
        <v>1991.85</v>
      </c>
      <c r="F51" s="109" t="s">
        <v>12</v>
      </c>
    </row>
    <row r="52" spans="2:6" ht="12.5">
      <c r="B52" s="34">
        <v>45797.429837962962</v>
      </c>
      <c r="C52" s="107">
        <v>105</v>
      </c>
      <c r="D52" s="108">
        <v>18.97</v>
      </c>
      <c r="E52" s="108">
        <v>1991.85</v>
      </c>
      <c r="F52" s="109" t="s">
        <v>12</v>
      </c>
    </row>
    <row r="53" spans="2:6" ht="12.5">
      <c r="B53" s="34">
        <v>45797.429837962962</v>
      </c>
      <c r="C53" s="107">
        <v>23</v>
      </c>
      <c r="D53" s="108">
        <v>18.97</v>
      </c>
      <c r="E53" s="108">
        <v>436.30999999999995</v>
      </c>
      <c r="F53" s="109" t="s">
        <v>12</v>
      </c>
    </row>
    <row r="54" spans="2:6" ht="12.5">
      <c r="B54" s="34">
        <v>45797.430648148147</v>
      </c>
      <c r="C54" s="107">
        <v>233</v>
      </c>
      <c r="D54" s="108">
        <v>18.96</v>
      </c>
      <c r="E54" s="108">
        <v>4417.68</v>
      </c>
      <c r="F54" s="109" t="s">
        <v>12</v>
      </c>
    </row>
    <row r="55" spans="2:6" ht="12.5">
      <c r="B55" s="34">
        <v>45797.433738425927</v>
      </c>
      <c r="C55" s="107">
        <v>265</v>
      </c>
      <c r="D55" s="108">
        <v>18.95</v>
      </c>
      <c r="E55" s="108">
        <v>5021.75</v>
      </c>
      <c r="F55" s="109" t="s">
        <v>12</v>
      </c>
    </row>
    <row r="56" spans="2:6" ht="12.5">
      <c r="B56" s="34">
        <v>45797.442557870374</v>
      </c>
      <c r="C56" s="107">
        <v>232</v>
      </c>
      <c r="D56" s="108">
        <v>18.95</v>
      </c>
      <c r="E56" s="108">
        <v>4396.3999999999996</v>
      </c>
      <c r="F56" s="109" t="s">
        <v>12</v>
      </c>
    </row>
    <row r="57" spans="2:6" ht="12.5">
      <c r="B57" s="34">
        <v>45797.442557870374</v>
      </c>
      <c r="C57" s="107">
        <v>235</v>
      </c>
      <c r="D57" s="108">
        <v>18.95</v>
      </c>
      <c r="E57" s="108">
        <v>4453.25</v>
      </c>
      <c r="F57" s="109" t="s">
        <v>12</v>
      </c>
    </row>
    <row r="58" spans="2:6" ht="12.5">
      <c r="B58" s="34">
        <v>45797.442569444444</v>
      </c>
      <c r="C58" s="107">
        <v>243</v>
      </c>
      <c r="D58" s="108">
        <v>18.940000000000001</v>
      </c>
      <c r="E58" s="108">
        <v>4602.42</v>
      </c>
      <c r="F58" s="109" t="s">
        <v>12</v>
      </c>
    </row>
    <row r="59" spans="2:6" ht="12.5">
      <c r="B59" s="34">
        <v>45797.454930555556</v>
      </c>
      <c r="C59" s="107">
        <v>484</v>
      </c>
      <c r="D59" s="108">
        <v>18.95</v>
      </c>
      <c r="E59" s="108">
        <v>9171.7999999999993</v>
      </c>
      <c r="F59" s="109" t="s">
        <v>12</v>
      </c>
    </row>
    <row r="60" spans="2:6" ht="12.5">
      <c r="B60" s="34">
        <v>45797.454930555556</v>
      </c>
      <c r="C60" s="107">
        <v>467</v>
      </c>
      <c r="D60" s="108">
        <v>18.95</v>
      </c>
      <c r="E60" s="108">
        <v>8849.65</v>
      </c>
      <c r="F60" s="109" t="s">
        <v>12</v>
      </c>
    </row>
    <row r="61" spans="2:6" ht="12.5">
      <c r="B61" s="34">
        <v>45797.458229166667</v>
      </c>
      <c r="C61" s="107">
        <v>245</v>
      </c>
      <c r="D61" s="108">
        <v>18.940000000000001</v>
      </c>
      <c r="E61" s="108">
        <v>4640.3</v>
      </c>
      <c r="F61" s="109" t="s">
        <v>12</v>
      </c>
    </row>
    <row r="62" spans="2:6" ht="12.5">
      <c r="B62" s="34">
        <v>45797.467083333337</v>
      </c>
      <c r="C62" s="107">
        <v>50</v>
      </c>
      <c r="D62" s="108">
        <v>18.899999999999999</v>
      </c>
      <c r="E62" s="108">
        <v>944.99999999999989</v>
      </c>
      <c r="F62" s="109" t="s">
        <v>12</v>
      </c>
    </row>
    <row r="63" spans="2:6" ht="12.5">
      <c r="B63" s="34">
        <v>45797.467731481483</v>
      </c>
      <c r="C63" s="107">
        <v>234</v>
      </c>
      <c r="D63" s="108">
        <v>18.899999999999999</v>
      </c>
      <c r="E63" s="108">
        <v>4422.5999999999995</v>
      </c>
      <c r="F63" s="109" t="s">
        <v>12</v>
      </c>
    </row>
    <row r="64" spans="2:6" ht="12.5">
      <c r="B64" s="34">
        <v>45797.468344907407</v>
      </c>
      <c r="C64" s="107">
        <v>65</v>
      </c>
      <c r="D64" s="108">
        <v>18.89</v>
      </c>
      <c r="E64" s="108">
        <v>1227.8500000000001</v>
      </c>
      <c r="F64" s="109" t="s">
        <v>12</v>
      </c>
    </row>
    <row r="65" spans="2:6" ht="12.5">
      <c r="B65" s="34">
        <v>45797.468344907407</v>
      </c>
      <c r="C65" s="107">
        <v>199</v>
      </c>
      <c r="D65" s="108">
        <v>18.89</v>
      </c>
      <c r="E65" s="108">
        <v>3759.11</v>
      </c>
      <c r="F65" s="109" t="s">
        <v>12</v>
      </c>
    </row>
    <row r="66" spans="2:6" ht="12.5">
      <c r="B66" s="34">
        <v>45797.470949074072</v>
      </c>
      <c r="C66" s="107">
        <v>232</v>
      </c>
      <c r="D66" s="108">
        <v>18.899999999999999</v>
      </c>
      <c r="E66" s="108">
        <v>4384.7999999999993</v>
      </c>
      <c r="F66" s="109" t="s">
        <v>12</v>
      </c>
    </row>
    <row r="67" spans="2:6" ht="12.5">
      <c r="B67" s="34">
        <v>45797.471006944441</v>
      </c>
      <c r="C67" s="107">
        <v>232</v>
      </c>
      <c r="D67" s="108">
        <v>18.89</v>
      </c>
      <c r="E67" s="108">
        <v>4382.4800000000005</v>
      </c>
      <c r="F67" s="109" t="s">
        <v>12</v>
      </c>
    </row>
    <row r="68" spans="2:6" ht="12.5">
      <c r="B68" s="34">
        <v>45797.47865740741</v>
      </c>
      <c r="C68" s="107">
        <v>248</v>
      </c>
      <c r="D68" s="108">
        <v>18.88</v>
      </c>
      <c r="E68" s="108">
        <v>4682.24</v>
      </c>
      <c r="F68" s="109" t="s">
        <v>12</v>
      </c>
    </row>
    <row r="69" spans="2:6" ht="12.5">
      <c r="B69" s="34">
        <v>45797.478680555556</v>
      </c>
      <c r="C69" s="107">
        <v>278</v>
      </c>
      <c r="D69" s="108">
        <v>18.87</v>
      </c>
      <c r="E69" s="108">
        <v>5245.8600000000006</v>
      </c>
      <c r="F69" s="109" t="s">
        <v>12</v>
      </c>
    </row>
    <row r="70" spans="2:6" ht="12.5">
      <c r="B70" s="34">
        <v>45797.484409722223</v>
      </c>
      <c r="C70" s="107">
        <v>115</v>
      </c>
      <c r="D70" s="108">
        <v>18.84</v>
      </c>
      <c r="E70" s="108">
        <v>2166.6</v>
      </c>
      <c r="F70" s="109" t="s">
        <v>12</v>
      </c>
    </row>
    <row r="71" spans="2:6" ht="12.5">
      <c r="B71" s="34">
        <v>45797.490405092591</v>
      </c>
      <c r="C71" s="107">
        <v>74</v>
      </c>
      <c r="D71" s="108">
        <v>18.850000000000001</v>
      </c>
      <c r="E71" s="108">
        <v>1394.9</v>
      </c>
      <c r="F71" s="109" t="s">
        <v>12</v>
      </c>
    </row>
    <row r="72" spans="2:6" ht="12.5">
      <c r="B72" s="34">
        <v>45797.490405092591</v>
      </c>
      <c r="C72" s="107">
        <v>200</v>
      </c>
      <c r="D72" s="108">
        <v>18.850000000000001</v>
      </c>
      <c r="E72" s="108">
        <v>3770.0000000000005</v>
      </c>
      <c r="F72" s="109" t="s">
        <v>12</v>
      </c>
    </row>
    <row r="73" spans="2:6" ht="12.5">
      <c r="B73" s="34">
        <v>45797.490405092591</v>
      </c>
      <c r="C73" s="107">
        <v>261</v>
      </c>
      <c r="D73" s="108">
        <v>18.86</v>
      </c>
      <c r="E73" s="108">
        <v>4922.46</v>
      </c>
      <c r="F73" s="109" t="s">
        <v>12</v>
      </c>
    </row>
    <row r="74" spans="2:6" ht="12.5">
      <c r="B74" s="34">
        <v>45797.49050925926</v>
      </c>
      <c r="C74" s="107">
        <v>128</v>
      </c>
      <c r="D74" s="108">
        <v>18.84</v>
      </c>
      <c r="E74" s="108">
        <v>2411.52</v>
      </c>
      <c r="F74" s="109" t="s">
        <v>12</v>
      </c>
    </row>
    <row r="75" spans="2:6" ht="12.5">
      <c r="B75" s="34">
        <v>45797.49050925926</v>
      </c>
      <c r="C75" s="107">
        <v>128</v>
      </c>
      <c r="D75" s="108">
        <v>18.84</v>
      </c>
      <c r="E75" s="108">
        <v>2411.52</v>
      </c>
      <c r="F75" s="109" t="s">
        <v>12</v>
      </c>
    </row>
    <row r="76" spans="2:6" ht="12.5">
      <c r="B76" s="34">
        <v>45797.501319444447</v>
      </c>
      <c r="C76" s="107">
        <v>230</v>
      </c>
      <c r="D76" s="108">
        <v>18.84</v>
      </c>
      <c r="E76" s="108">
        <v>4333.2</v>
      </c>
      <c r="F76" s="109" t="s">
        <v>12</v>
      </c>
    </row>
    <row r="77" spans="2:6" ht="12.5">
      <c r="B77" s="34">
        <v>45797.501319444447</v>
      </c>
      <c r="C77" s="107">
        <v>238</v>
      </c>
      <c r="D77" s="108">
        <v>18.84</v>
      </c>
      <c r="E77" s="108">
        <v>4483.92</v>
      </c>
      <c r="F77" s="109" t="s">
        <v>12</v>
      </c>
    </row>
    <row r="78" spans="2:6" ht="12.5">
      <c r="B78" s="34">
        <v>45797.501319444447</v>
      </c>
      <c r="C78" s="107">
        <v>231</v>
      </c>
      <c r="D78" s="108">
        <v>18.84</v>
      </c>
      <c r="E78" s="108">
        <v>4352.04</v>
      </c>
      <c r="F78" s="109" t="s">
        <v>12</v>
      </c>
    </row>
    <row r="79" spans="2:6" ht="12.5">
      <c r="B79" s="34">
        <v>45797.511921296296</v>
      </c>
      <c r="C79" s="107">
        <v>247</v>
      </c>
      <c r="D79" s="108">
        <v>18.850000000000001</v>
      </c>
      <c r="E79" s="108">
        <v>4655.9500000000007</v>
      </c>
      <c r="F79" s="109" t="s">
        <v>12</v>
      </c>
    </row>
    <row r="80" spans="2:6" ht="12.5">
      <c r="B80" s="34">
        <v>45797.525381944448</v>
      </c>
      <c r="C80" s="107">
        <v>41</v>
      </c>
      <c r="D80" s="108">
        <v>18.87</v>
      </c>
      <c r="E80" s="108">
        <v>773.67000000000007</v>
      </c>
      <c r="F80" s="109" t="s">
        <v>12</v>
      </c>
    </row>
    <row r="81" spans="2:6" ht="12.5">
      <c r="B81" s="34">
        <v>45797.525381944448</v>
      </c>
      <c r="C81" s="107">
        <v>49</v>
      </c>
      <c r="D81" s="108">
        <v>18.87</v>
      </c>
      <c r="E81" s="108">
        <v>924.63</v>
      </c>
      <c r="F81" s="109" t="s">
        <v>12</v>
      </c>
    </row>
    <row r="82" spans="2:6" ht="12.5">
      <c r="B82" s="34">
        <v>45797.525393518517</v>
      </c>
      <c r="C82" s="107">
        <v>11</v>
      </c>
      <c r="D82" s="108">
        <v>18.87</v>
      </c>
      <c r="E82" s="108">
        <v>207.57000000000002</v>
      </c>
      <c r="F82" s="109" t="s">
        <v>12</v>
      </c>
    </row>
    <row r="83" spans="2:6" ht="12.5">
      <c r="B83" s="34">
        <v>45797.525393518517</v>
      </c>
      <c r="C83" s="107">
        <v>44</v>
      </c>
      <c r="D83" s="108">
        <v>18.87</v>
      </c>
      <c r="E83" s="108">
        <v>830.28000000000009</v>
      </c>
      <c r="F83" s="109" t="s">
        <v>12</v>
      </c>
    </row>
    <row r="84" spans="2:6" ht="12.5">
      <c r="B84" s="34">
        <v>45797.525393518517</v>
      </c>
      <c r="C84" s="107">
        <v>49</v>
      </c>
      <c r="D84" s="108">
        <v>18.87</v>
      </c>
      <c r="E84" s="108">
        <v>924.63</v>
      </c>
      <c r="F84" s="109" t="s">
        <v>12</v>
      </c>
    </row>
    <row r="85" spans="2:6" ht="12.5">
      <c r="B85" s="34">
        <v>45797.527199074073</v>
      </c>
      <c r="C85" s="107">
        <v>360</v>
      </c>
      <c r="D85" s="108">
        <v>18.87</v>
      </c>
      <c r="E85" s="108">
        <v>6793.2000000000007</v>
      </c>
      <c r="F85" s="109" t="s">
        <v>12</v>
      </c>
    </row>
    <row r="86" spans="2:6" ht="12.5">
      <c r="B86" s="34">
        <v>45797.527199074073</v>
      </c>
      <c r="C86" s="107">
        <v>360</v>
      </c>
      <c r="D86" s="108">
        <v>18.87</v>
      </c>
      <c r="E86" s="108">
        <v>6793.2000000000007</v>
      </c>
      <c r="F86" s="109" t="s">
        <v>12</v>
      </c>
    </row>
    <row r="87" spans="2:6" ht="12.5">
      <c r="B87" s="34">
        <v>45797.52888888889</v>
      </c>
      <c r="C87" s="107">
        <v>229</v>
      </c>
      <c r="D87" s="108">
        <v>18.87</v>
      </c>
      <c r="E87" s="108">
        <v>4321.2300000000005</v>
      </c>
      <c r="F87" s="109" t="s">
        <v>12</v>
      </c>
    </row>
    <row r="88" spans="2:6" ht="12.5">
      <c r="B88" s="34">
        <v>45797.535555555558</v>
      </c>
      <c r="C88" s="107">
        <v>373</v>
      </c>
      <c r="D88" s="108">
        <v>18.88</v>
      </c>
      <c r="E88" s="108">
        <v>7042.24</v>
      </c>
      <c r="F88" s="109" t="s">
        <v>12</v>
      </c>
    </row>
    <row r="89" spans="2:6" ht="12.5">
      <c r="B89" s="34">
        <v>45797.535555555558</v>
      </c>
      <c r="C89" s="107">
        <v>260</v>
      </c>
      <c r="D89" s="108">
        <v>18.88</v>
      </c>
      <c r="E89" s="108">
        <v>4908.8</v>
      </c>
      <c r="F89" s="109" t="s">
        <v>12</v>
      </c>
    </row>
    <row r="90" spans="2:6" ht="12.5">
      <c r="B90" s="34">
        <v>45797.535555555558</v>
      </c>
      <c r="C90" s="107">
        <v>122</v>
      </c>
      <c r="D90" s="108">
        <v>18.88</v>
      </c>
      <c r="E90" s="108">
        <v>2303.3599999999997</v>
      </c>
      <c r="F90" s="109" t="s">
        <v>12</v>
      </c>
    </row>
    <row r="91" spans="2:6" ht="12.5">
      <c r="B91" s="34">
        <v>45797.538298611114</v>
      </c>
      <c r="C91" s="107">
        <v>231</v>
      </c>
      <c r="D91" s="108">
        <v>18.87</v>
      </c>
      <c r="E91" s="108">
        <v>4358.97</v>
      </c>
      <c r="F91" s="109" t="s">
        <v>12</v>
      </c>
    </row>
    <row r="92" spans="2:6" ht="12.5">
      <c r="B92" s="34">
        <v>45797.538298611114</v>
      </c>
      <c r="C92" s="107">
        <v>5</v>
      </c>
      <c r="D92" s="108">
        <v>18.87</v>
      </c>
      <c r="E92" s="108">
        <v>94.350000000000009</v>
      </c>
      <c r="F92" s="109" t="s">
        <v>12</v>
      </c>
    </row>
    <row r="93" spans="2:6" ht="12.5">
      <c r="B93" s="34">
        <v>45797.538298611114</v>
      </c>
      <c r="C93" s="107">
        <v>224</v>
      </c>
      <c r="D93" s="108">
        <v>18.87</v>
      </c>
      <c r="E93" s="108">
        <v>4226.88</v>
      </c>
      <c r="F93" s="109" t="s">
        <v>12</v>
      </c>
    </row>
    <row r="94" spans="2:6" ht="12.5">
      <c r="B94" s="34">
        <v>45797.546469907407</v>
      </c>
      <c r="C94" s="107">
        <v>188</v>
      </c>
      <c r="D94" s="108">
        <v>18.88</v>
      </c>
      <c r="E94" s="108">
        <v>3549.4399999999996</v>
      </c>
      <c r="F94" s="109" t="s">
        <v>12</v>
      </c>
    </row>
    <row r="95" spans="2:6" ht="12.5">
      <c r="B95" s="34">
        <v>45797.546469907407</v>
      </c>
      <c r="C95" s="107">
        <v>84</v>
      </c>
      <c r="D95" s="108">
        <v>18.88</v>
      </c>
      <c r="E95" s="108">
        <v>1585.9199999999998</v>
      </c>
      <c r="F95" s="109" t="s">
        <v>12</v>
      </c>
    </row>
    <row r="96" spans="2:6" ht="12.5">
      <c r="B96" s="34">
        <v>45797.54650462963</v>
      </c>
      <c r="C96" s="107">
        <v>245</v>
      </c>
      <c r="D96" s="108">
        <v>18.87</v>
      </c>
      <c r="E96" s="108">
        <v>4623.1500000000005</v>
      </c>
      <c r="F96" s="109" t="s">
        <v>12</v>
      </c>
    </row>
    <row r="97" spans="2:6" ht="12.5">
      <c r="B97" s="34">
        <v>45797.554976851854</v>
      </c>
      <c r="C97" s="107">
        <v>230</v>
      </c>
      <c r="D97" s="108">
        <v>18.86</v>
      </c>
      <c r="E97" s="108">
        <v>4337.8</v>
      </c>
      <c r="F97" s="109" t="s">
        <v>12</v>
      </c>
    </row>
    <row r="98" spans="2:6" ht="12.5">
      <c r="B98" s="34">
        <v>45797.554976851854</v>
      </c>
      <c r="C98" s="107">
        <v>280</v>
      </c>
      <c r="D98" s="108">
        <v>18.87</v>
      </c>
      <c r="E98" s="108">
        <v>5283.6</v>
      </c>
      <c r="F98" s="109" t="s">
        <v>12</v>
      </c>
    </row>
    <row r="99" spans="2:6" ht="12.5">
      <c r="B99" s="34">
        <v>45797.567175925928</v>
      </c>
      <c r="C99" s="107">
        <v>51</v>
      </c>
      <c r="D99" s="108">
        <v>18.86</v>
      </c>
      <c r="E99" s="108">
        <v>961.86</v>
      </c>
      <c r="F99" s="109" t="s">
        <v>12</v>
      </c>
    </row>
    <row r="100" spans="2:6" ht="12.5">
      <c r="B100" s="34">
        <v>45797.567175925928</v>
      </c>
      <c r="C100" s="107">
        <v>184</v>
      </c>
      <c r="D100" s="108">
        <v>18.86</v>
      </c>
      <c r="E100" s="108">
        <v>3470.24</v>
      </c>
      <c r="F100" s="109" t="s">
        <v>12</v>
      </c>
    </row>
    <row r="101" spans="2:6" ht="12.5">
      <c r="B101" s="34">
        <v>45797.572789351849</v>
      </c>
      <c r="C101" s="107">
        <v>152</v>
      </c>
      <c r="D101" s="108">
        <v>18.87</v>
      </c>
      <c r="E101" s="108">
        <v>2868.2400000000002</v>
      </c>
      <c r="F101" s="109" t="s">
        <v>12</v>
      </c>
    </row>
    <row r="102" spans="2:6" ht="12.5">
      <c r="B102" s="34">
        <v>45797.572789351849</v>
      </c>
      <c r="C102" s="107">
        <v>245</v>
      </c>
      <c r="D102" s="108">
        <v>18.87</v>
      </c>
      <c r="E102" s="108">
        <v>4623.1500000000005</v>
      </c>
      <c r="F102" s="109" t="s">
        <v>12</v>
      </c>
    </row>
    <row r="103" spans="2:6" ht="12.5">
      <c r="B103" s="34">
        <v>45797.572789351849</v>
      </c>
      <c r="C103" s="107">
        <v>79</v>
      </c>
      <c r="D103" s="108">
        <v>18.87</v>
      </c>
      <c r="E103" s="108">
        <v>1490.73</v>
      </c>
      <c r="F103" s="109" t="s">
        <v>12</v>
      </c>
    </row>
    <row r="104" spans="2:6" ht="12.5">
      <c r="B104" s="34">
        <v>45797.583912037036</v>
      </c>
      <c r="C104" s="107">
        <v>595</v>
      </c>
      <c r="D104" s="108">
        <v>18.89</v>
      </c>
      <c r="E104" s="108">
        <v>11239.550000000001</v>
      </c>
      <c r="F104" s="109" t="s">
        <v>12</v>
      </c>
    </row>
    <row r="105" spans="2:6" ht="12.5">
      <c r="B105" s="34">
        <v>45797.583912037036</v>
      </c>
      <c r="C105" s="107">
        <v>472</v>
      </c>
      <c r="D105" s="108">
        <v>18.89</v>
      </c>
      <c r="E105" s="108">
        <v>8916.08</v>
      </c>
      <c r="F105" s="109" t="s">
        <v>12</v>
      </c>
    </row>
    <row r="106" spans="2:6" ht="12.5">
      <c r="B106" s="34">
        <v>45797.583912037036</v>
      </c>
      <c r="C106" s="107">
        <v>45</v>
      </c>
      <c r="D106" s="108">
        <v>18.89</v>
      </c>
      <c r="E106" s="108">
        <v>850.05000000000007</v>
      </c>
      <c r="F106" s="109" t="s">
        <v>12</v>
      </c>
    </row>
    <row r="107" spans="2:6" ht="12.5">
      <c r="B107" s="34">
        <v>45797.596608796295</v>
      </c>
      <c r="C107" s="107">
        <v>267</v>
      </c>
      <c r="D107" s="108">
        <v>18.899999999999999</v>
      </c>
      <c r="E107" s="108">
        <v>5046.2999999999993</v>
      </c>
      <c r="F107" s="109" t="s">
        <v>12</v>
      </c>
    </row>
    <row r="108" spans="2:6" ht="12.5">
      <c r="B108" s="34">
        <v>45797.597569444442</v>
      </c>
      <c r="C108" s="107">
        <v>152</v>
      </c>
      <c r="D108" s="108">
        <v>18.899999999999999</v>
      </c>
      <c r="E108" s="108">
        <v>2872.7999999999997</v>
      </c>
      <c r="F108" s="109" t="s">
        <v>12</v>
      </c>
    </row>
    <row r="109" spans="2:6" ht="12.5">
      <c r="B109" s="34">
        <v>45797.597569444442</v>
      </c>
      <c r="C109" s="107">
        <v>89</v>
      </c>
      <c r="D109" s="108">
        <v>18.899999999999999</v>
      </c>
      <c r="E109" s="108">
        <v>1682.1</v>
      </c>
      <c r="F109" s="109" t="s">
        <v>12</v>
      </c>
    </row>
    <row r="110" spans="2:6" ht="12.5">
      <c r="B110" s="34">
        <v>45797.600636574076</v>
      </c>
      <c r="C110" s="107">
        <v>244</v>
      </c>
      <c r="D110" s="108">
        <v>18.899999999999999</v>
      </c>
      <c r="E110" s="108">
        <v>4611.5999999999995</v>
      </c>
      <c r="F110" s="109" t="s">
        <v>12</v>
      </c>
    </row>
    <row r="111" spans="2:6" ht="12.5">
      <c r="B111" s="34">
        <v>45797.602638888886</v>
      </c>
      <c r="C111" s="107">
        <v>325</v>
      </c>
      <c r="D111" s="108">
        <v>18.899999999999999</v>
      </c>
      <c r="E111" s="108">
        <v>6142.4999999999991</v>
      </c>
      <c r="F111" s="109" t="s">
        <v>12</v>
      </c>
    </row>
    <row r="112" spans="2:6" ht="12.5">
      <c r="B112" s="34">
        <v>45797.602638888886</v>
      </c>
      <c r="C112" s="107">
        <v>144</v>
      </c>
      <c r="D112" s="108">
        <v>18.899999999999999</v>
      </c>
      <c r="E112" s="108">
        <v>2721.6</v>
      </c>
      <c r="F112" s="109" t="s">
        <v>12</v>
      </c>
    </row>
    <row r="113" spans="2:6" ht="12.5">
      <c r="B113" s="34">
        <v>45797.602951388886</v>
      </c>
      <c r="C113" s="107">
        <v>236</v>
      </c>
      <c r="D113" s="108">
        <v>18.89</v>
      </c>
      <c r="E113" s="108">
        <v>4458.04</v>
      </c>
      <c r="F113" s="109" t="s">
        <v>12</v>
      </c>
    </row>
    <row r="114" spans="2:6" ht="12.5">
      <c r="B114" s="34">
        <v>45797.610451388886</v>
      </c>
      <c r="C114" s="107">
        <v>262</v>
      </c>
      <c r="D114" s="108">
        <v>18.89</v>
      </c>
      <c r="E114" s="108">
        <v>4949.18</v>
      </c>
      <c r="F114" s="109" t="s">
        <v>12</v>
      </c>
    </row>
    <row r="115" spans="2:6" ht="12.5">
      <c r="B115" s="34">
        <v>45797.615868055553</v>
      </c>
      <c r="C115" s="107">
        <v>259</v>
      </c>
      <c r="D115" s="108">
        <v>18.89</v>
      </c>
      <c r="E115" s="108">
        <v>4892.51</v>
      </c>
      <c r="F115" s="109" t="s">
        <v>12</v>
      </c>
    </row>
    <row r="116" spans="2:6" ht="12.5">
      <c r="B116" s="34">
        <v>45797.623333333337</v>
      </c>
      <c r="C116" s="107">
        <v>448</v>
      </c>
      <c r="D116" s="108">
        <v>18.89</v>
      </c>
      <c r="E116" s="108">
        <v>8462.7200000000012</v>
      </c>
      <c r="F116" s="109" t="s">
        <v>12</v>
      </c>
    </row>
    <row r="117" spans="2:6" ht="12.5">
      <c r="B117" s="34">
        <v>45797.623333333337</v>
      </c>
      <c r="C117" s="107">
        <v>42</v>
      </c>
      <c r="D117" s="108">
        <v>18.89</v>
      </c>
      <c r="E117" s="108">
        <v>793.38</v>
      </c>
      <c r="F117" s="109" t="s">
        <v>12</v>
      </c>
    </row>
    <row r="118" spans="2:6" ht="12.5">
      <c r="B118" s="34">
        <v>45797.623333333337</v>
      </c>
      <c r="C118" s="107">
        <v>276</v>
      </c>
      <c r="D118" s="108">
        <v>18.89</v>
      </c>
      <c r="E118" s="108">
        <v>5213.6400000000003</v>
      </c>
      <c r="F118" s="109" t="s">
        <v>12</v>
      </c>
    </row>
    <row r="119" spans="2:6" ht="12.5">
      <c r="B119" s="34">
        <v>45797.624571759261</v>
      </c>
      <c r="C119" s="107">
        <v>179</v>
      </c>
      <c r="D119" s="108">
        <v>18.88</v>
      </c>
      <c r="E119" s="108">
        <v>3379.52</v>
      </c>
      <c r="F119" s="109" t="s">
        <v>12</v>
      </c>
    </row>
    <row r="120" spans="2:6" ht="12.5">
      <c r="B120" s="34">
        <v>45797.63045138889</v>
      </c>
      <c r="C120" s="107">
        <v>52</v>
      </c>
      <c r="D120" s="108">
        <v>18.899999999999999</v>
      </c>
      <c r="E120" s="108">
        <v>982.8</v>
      </c>
      <c r="F120" s="109" t="s">
        <v>12</v>
      </c>
    </row>
    <row r="121" spans="2:6" ht="12.5">
      <c r="B121" s="34">
        <v>45797.63045138889</v>
      </c>
      <c r="C121" s="107">
        <v>221</v>
      </c>
      <c r="D121" s="108">
        <v>18.899999999999999</v>
      </c>
      <c r="E121" s="108">
        <v>4176.8999999999996</v>
      </c>
      <c r="F121" s="109" t="s">
        <v>12</v>
      </c>
    </row>
    <row r="122" spans="2:6" ht="12.5">
      <c r="B122" s="34">
        <v>45797.633055555554</v>
      </c>
      <c r="C122" s="107">
        <v>139</v>
      </c>
      <c r="D122" s="108">
        <v>18.899999999999999</v>
      </c>
      <c r="E122" s="108">
        <v>2627.1</v>
      </c>
      <c r="F122" s="109" t="s">
        <v>12</v>
      </c>
    </row>
    <row r="123" spans="2:6" ht="12.5">
      <c r="B123" s="34">
        <v>45797.633055555554</v>
      </c>
      <c r="C123" s="107">
        <v>136</v>
      </c>
      <c r="D123" s="108">
        <v>18.899999999999999</v>
      </c>
      <c r="E123" s="108">
        <v>2570.3999999999996</v>
      </c>
      <c r="F123" s="109" t="s">
        <v>12</v>
      </c>
    </row>
    <row r="124" spans="2:6" ht="12.5">
      <c r="B124" s="34">
        <v>45797.636261574073</v>
      </c>
      <c r="C124" s="107">
        <v>13</v>
      </c>
      <c r="D124" s="108">
        <v>18.899999999999999</v>
      </c>
      <c r="E124" s="108">
        <v>245.7</v>
      </c>
      <c r="F124" s="109" t="s">
        <v>12</v>
      </c>
    </row>
    <row r="125" spans="2:6" ht="12.5">
      <c r="B125" s="34">
        <v>45797.636261574073</v>
      </c>
      <c r="C125" s="107">
        <v>248</v>
      </c>
      <c r="D125" s="108">
        <v>18.899999999999999</v>
      </c>
      <c r="E125" s="108">
        <v>4687.2</v>
      </c>
      <c r="F125" s="109" t="s">
        <v>12</v>
      </c>
    </row>
    <row r="126" spans="2:6" ht="12.5">
      <c r="B126" s="34">
        <v>45797.637395833335</v>
      </c>
      <c r="C126" s="107">
        <v>23</v>
      </c>
      <c r="D126" s="108">
        <v>18.899999999999999</v>
      </c>
      <c r="E126" s="108">
        <v>434.7</v>
      </c>
      <c r="F126" s="109" t="s">
        <v>12</v>
      </c>
    </row>
    <row r="127" spans="2:6" ht="12.5">
      <c r="B127" s="34">
        <v>45797.638009259259</v>
      </c>
      <c r="C127" s="107">
        <v>437</v>
      </c>
      <c r="D127" s="108">
        <v>18.899999999999999</v>
      </c>
      <c r="E127" s="108">
        <v>8259.2999999999993</v>
      </c>
      <c r="F127" s="109" t="s">
        <v>12</v>
      </c>
    </row>
    <row r="128" spans="2:6" ht="12.5">
      <c r="B128" s="34">
        <v>45797.644375000003</v>
      </c>
      <c r="C128" s="107">
        <v>236</v>
      </c>
      <c r="D128" s="108">
        <v>18.91</v>
      </c>
      <c r="E128" s="108">
        <v>4462.76</v>
      </c>
      <c r="F128" s="109" t="s">
        <v>12</v>
      </c>
    </row>
    <row r="129" spans="2:6" ht="12.5">
      <c r="B129" s="34">
        <v>45797.647326388891</v>
      </c>
      <c r="C129" s="107">
        <v>367</v>
      </c>
      <c r="D129" s="108">
        <v>18.920000000000002</v>
      </c>
      <c r="E129" s="108">
        <v>6943.64</v>
      </c>
      <c r="F129" s="109" t="s">
        <v>12</v>
      </c>
    </row>
    <row r="130" spans="2:6" ht="12.5">
      <c r="B130" s="34">
        <v>45797.647326388891</v>
      </c>
      <c r="C130" s="107">
        <v>117</v>
      </c>
      <c r="D130" s="108">
        <v>18.920000000000002</v>
      </c>
      <c r="E130" s="108">
        <v>2213.6400000000003</v>
      </c>
      <c r="F130" s="109" t="s">
        <v>12</v>
      </c>
    </row>
    <row r="131" spans="2:6" ht="12.5">
      <c r="B131" s="34">
        <v>45797.647326388891</v>
      </c>
      <c r="C131" s="107">
        <v>252</v>
      </c>
      <c r="D131" s="108">
        <v>18.920000000000002</v>
      </c>
      <c r="E131" s="108">
        <v>4767.84</v>
      </c>
      <c r="F131" s="109" t="s">
        <v>12</v>
      </c>
    </row>
    <row r="132" spans="2:6" ht="12.5">
      <c r="B132" s="34">
        <v>45797.647407407407</v>
      </c>
      <c r="C132" s="107">
        <v>235</v>
      </c>
      <c r="D132" s="108">
        <v>18.91</v>
      </c>
      <c r="E132" s="108">
        <v>4443.8500000000004</v>
      </c>
      <c r="F132" s="109" t="s">
        <v>12</v>
      </c>
    </row>
    <row r="133" spans="2:6" ht="12.5">
      <c r="B133" s="34">
        <v>45797.650694444441</v>
      </c>
      <c r="C133" s="107">
        <v>491</v>
      </c>
      <c r="D133" s="108">
        <v>18.91</v>
      </c>
      <c r="E133" s="108">
        <v>9284.81</v>
      </c>
      <c r="F133" s="109" t="s">
        <v>12</v>
      </c>
    </row>
    <row r="134" spans="2:6" ht="12.5">
      <c r="B134" s="34">
        <v>45797.651562500003</v>
      </c>
      <c r="C134" s="107">
        <v>247</v>
      </c>
      <c r="D134" s="108">
        <v>18.899999999999999</v>
      </c>
      <c r="E134" s="108">
        <v>4668.2999999999993</v>
      </c>
      <c r="F134" s="109" t="s">
        <v>12</v>
      </c>
    </row>
    <row r="135" spans="2:6" ht="12.5">
      <c r="B135" s="34">
        <v>45797.65960648148</v>
      </c>
      <c r="C135" s="107">
        <v>107</v>
      </c>
      <c r="D135" s="108">
        <v>18.93</v>
      </c>
      <c r="E135" s="108">
        <v>2025.51</v>
      </c>
      <c r="F135" s="109" t="s">
        <v>12</v>
      </c>
    </row>
    <row r="136" spans="2:6" ht="12.5">
      <c r="B136" s="34">
        <v>45797.65960648148</v>
      </c>
      <c r="C136" s="107">
        <v>153</v>
      </c>
      <c r="D136" s="108">
        <v>18.93</v>
      </c>
      <c r="E136" s="108">
        <v>2896.29</v>
      </c>
      <c r="F136" s="109" t="s">
        <v>12</v>
      </c>
    </row>
    <row r="137" spans="2:6" ht="12.5">
      <c r="B137" s="34">
        <v>45797.661631944444</v>
      </c>
      <c r="C137" s="107">
        <v>268</v>
      </c>
      <c r="D137" s="108">
        <v>18.93</v>
      </c>
      <c r="E137" s="108">
        <v>5073.24</v>
      </c>
      <c r="F137" s="109" t="s">
        <v>12</v>
      </c>
    </row>
    <row r="138" spans="2:6" ht="12.5">
      <c r="B138" s="34">
        <v>45797.66170138889</v>
      </c>
      <c r="C138" s="107">
        <v>237</v>
      </c>
      <c r="D138" s="108">
        <v>18.91</v>
      </c>
      <c r="E138" s="108">
        <v>4481.67</v>
      </c>
      <c r="F138" s="109" t="s">
        <v>12</v>
      </c>
    </row>
    <row r="139" spans="2:6" ht="12.5">
      <c r="B139" s="34">
        <v>45797.66170138889</v>
      </c>
      <c r="C139" s="107">
        <v>63</v>
      </c>
      <c r="D139" s="108">
        <v>18.920000000000002</v>
      </c>
      <c r="E139" s="108">
        <v>1191.96</v>
      </c>
      <c r="F139" s="109" t="s">
        <v>12</v>
      </c>
    </row>
    <row r="140" spans="2:6" ht="12.5">
      <c r="B140" s="34">
        <v>45797.66170138889</v>
      </c>
      <c r="C140" s="107">
        <v>292</v>
      </c>
      <c r="D140" s="108">
        <v>18.920000000000002</v>
      </c>
      <c r="E140" s="108">
        <v>5524.64</v>
      </c>
      <c r="F140" s="109" t="s">
        <v>12</v>
      </c>
    </row>
    <row r="141" spans="2:6" ht="12.5">
      <c r="B141" s="34">
        <v>45797.66170138889</v>
      </c>
      <c r="C141" s="107">
        <v>292</v>
      </c>
      <c r="D141" s="108">
        <v>18.920000000000002</v>
      </c>
      <c r="E141" s="108">
        <v>5524.64</v>
      </c>
      <c r="F141" s="109" t="s">
        <v>12</v>
      </c>
    </row>
    <row r="142" spans="2:6" ht="12.5">
      <c r="B142" s="34">
        <v>45797.66170138889</v>
      </c>
      <c r="C142" s="107">
        <v>292</v>
      </c>
      <c r="D142" s="108">
        <v>18.920000000000002</v>
      </c>
      <c r="E142" s="108">
        <v>5524.64</v>
      </c>
      <c r="F142" s="109" t="s">
        <v>12</v>
      </c>
    </row>
    <row r="143" spans="2:6" ht="12.5">
      <c r="B143" s="34">
        <v>45797.667453703703</v>
      </c>
      <c r="C143" s="107">
        <v>484</v>
      </c>
      <c r="D143" s="108">
        <v>18.93</v>
      </c>
      <c r="E143" s="108">
        <v>9162.119999999999</v>
      </c>
      <c r="F143" s="109" t="s">
        <v>12</v>
      </c>
    </row>
    <row r="144" spans="2:6" ht="12.5">
      <c r="B144" s="34">
        <v>45797.673634259256</v>
      </c>
      <c r="C144" s="107">
        <v>238</v>
      </c>
      <c r="D144" s="108">
        <v>18.88</v>
      </c>
      <c r="E144" s="108">
        <v>4493.4399999999996</v>
      </c>
      <c r="F144" s="109" t="s">
        <v>12</v>
      </c>
    </row>
    <row r="145" spans="2:6" ht="12.5">
      <c r="B145" s="34">
        <v>45797.673634259256</v>
      </c>
      <c r="C145" s="107">
        <v>260</v>
      </c>
      <c r="D145" s="108">
        <v>18.88</v>
      </c>
      <c r="E145" s="108">
        <v>4908.8</v>
      </c>
      <c r="F145" s="109" t="s">
        <v>12</v>
      </c>
    </row>
    <row r="146" spans="2:6" ht="12.5">
      <c r="B146" s="34">
        <v>45797.673645833333</v>
      </c>
      <c r="C146" s="107">
        <v>248</v>
      </c>
      <c r="D146" s="108">
        <v>18.87</v>
      </c>
      <c r="E146" s="108">
        <v>4679.76</v>
      </c>
      <c r="F146" s="109" t="s">
        <v>12</v>
      </c>
    </row>
    <row r="147" spans="2:6" ht="12.5">
      <c r="B147" s="34">
        <v>45797.681631944448</v>
      </c>
      <c r="C147" s="107">
        <v>234</v>
      </c>
      <c r="D147" s="108">
        <v>18.91</v>
      </c>
      <c r="E147" s="108">
        <v>4424.9399999999996</v>
      </c>
      <c r="F147" s="109" t="s">
        <v>12</v>
      </c>
    </row>
    <row r="148" spans="2:6" ht="12.5">
      <c r="B148" s="34">
        <v>45797.681631944448</v>
      </c>
      <c r="C148" s="107">
        <v>238</v>
      </c>
      <c r="D148" s="108">
        <v>18.91</v>
      </c>
      <c r="E148" s="108">
        <v>4500.58</v>
      </c>
      <c r="F148" s="109" t="s">
        <v>12</v>
      </c>
    </row>
    <row r="149" spans="2:6" ht="12.5">
      <c r="B149" s="34">
        <v>45797.682824074072</v>
      </c>
      <c r="C149" s="107">
        <v>168</v>
      </c>
      <c r="D149" s="108">
        <v>18.91</v>
      </c>
      <c r="E149" s="108">
        <v>3176.88</v>
      </c>
      <c r="F149" s="109" t="s">
        <v>12</v>
      </c>
    </row>
    <row r="150" spans="2:6" ht="12.5">
      <c r="B150" s="34">
        <v>45797.682824074072</v>
      </c>
      <c r="C150" s="107">
        <v>12</v>
      </c>
      <c r="D150" s="108">
        <v>18.91</v>
      </c>
      <c r="E150" s="108">
        <v>226.92000000000002</v>
      </c>
      <c r="F150" s="109" t="s">
        <v>12</v>
      </c>
    </row>
    <row r="151" spans="2:6" ht="12.5">
      <c r="B151" s="34">
        <v>45797.682824074072</v>
      </c>
      <c r="C151" s="107">
        <v>293</v>
      </c>
      <c r="D151" s="108">
        <v>18.91</v>
      </c>
      <c r="E151" s="108">
        <v>5540.63</v>
      </c>
      <c r="F151" s="109" t="s">
        <v>12</v>
      </c>
    </row>
    <row r="152" spans="2:6" ht="12.5">
      <c r="B152" s="34">
        <v>45797.682824074072</v>
      </c>
      <c r="C152" s="107">
        <v>293</v>
      </c>
      <c r="D152" s="108">
        <v>18.91</v>
      </c>
      <c r="E152" s="108">
        <v>5540.63</v>
      </c>
      <c r="F152" s="109" t="s">
        <v>12</v>
      </c>
    </row>
    <row r="153" spans="2:6" ht="12.5">
      <c r="B153" s="34">
        <v>45797.682824074072</v>
      </c>
      <c r="C153" s="107">
        <v>12</v>
      </c>
      <c r="D153" s="108">
        <v>18.91</v>
      </c>
      <c r="E153" s="108">
        <v>226.92000000000002</v>
      </c>
      <c r="F153" s="109" t="s">
        <v>12</v>
      </c>
    </row>
    <row r="154" spans="2:6" ht="12.5">
      <c r="B154" s="34">
        <v>45797.685034722221</v>
      </c>
      <c r="C154" s="107">
        <v>231</v>
      </c>
      <c r="D154" s="108">
        <v>18.899999999999999</v>
      </c>
      <c r="E154" s="108">
        <v>4365.8999999999996</v>
      </c>
      <c r="F154" s="109" t="s">
        <v>12</v>
      </c>
    </row>
    <row r="155" spans="2:6" ht="12.5">
      <c r="B155" s="34">
        <v>45797.688067129631</v>
      </c>
      <c r="C155" s="107">
        <v>248</v>
      </c>
      <c r="D155" s="108">
        <v>18.89</v>
      </c>
      <c r="E155" s="108">
        <v>4684.72</v>
      </c>
      <c r="F155" s="109" t="s">
        <v>12</v>
      </c>
    </row>
    <row r="156" spans="2:6" ht="12.5">
      <c r="B156" s="34">
        <v>45797.692523148151</v>
      </c>
      <c r="C156" s="107">
        <v>259</v>
      </c>
      <c r="D156" s="108">
        <v>18.93</v>
      </c>
      <c r="E156" s="108">
        <v>4902.87</v>
      </c>
      <c r="F156" s="109" t="s">
        <v>12</v>
      </c>
    </row>
    <row r="157" spans="2:6" ht="12.5">
      <c r="B157" s="34">
        <v>45797.692546296297</v>
      </c>
      <c r="C157" s="107">
        <v>263</v>
      </c>
      <c r="D157" s="108">
        <v>18.920000000000002</v>
      </c>
      <c r="E157" s="108">
        <v>4975.96</v>
      </c>
      <c r="F157" s="109" t="s">
        <v>12</v>
      </c>
    </row>
    <row r="158" spans="2:6" ht="12.5">
      <c r="B158" s="34">
        <v>45797.692546296297</v>
      </c>
      <c r="C158" s="107">
        <v>253</v>
      </c>
      <c r="D158" s="108">
        <v>18.920000000000002</v>
      </c>
      <c r="E158" s="108">
        <v>4786.76</v>
      </c>
      <c r="F158" s="109" t="s">
        <v>12</v>
      </c>
    </row>
    <row r="159" spans="2:6" ht="12.5">
      <c r="B159" s="34">
        <v>45797.700787037036</v>
      </c>
      <c r="C159" s="107">
        <v>202</v>
      </c>
      <c r="D159" s="108">
        <v>18.89</v>
      </c>
      <c r="E159" s="108">
        <v>3815.78</v>
      </c>
      <c r="F159" s="109" t="s">
        <v>12</v>
      </c>
    </row>
    <row r="160" spans="2:6" ht="12.5">
      <c r="B160" s="34">
        <v>45797.700787037036</v>
      </c>
      <c r="C160" s="107">
        <v>37</v>
      </c>
      <c r="D160" s="108">
        <v>18.89</v>
      </c>
      <c r="E160" s="108">
        <v>698.93000000000006</v>
      </c>
      <c r="F160" s="109" t="s">
        <v>12</v>
      </c>
    </row>
    <row r="161" spans="2:6" ht="12.5">
      <c r="B161" s="34">
        <v>45797.700787037036</v>
      </c>
      <c r="C161" s="107">
        <v>251</v>
      </c>
      <c r="D161" s="108">
        <v>18.89</v>
      </c>
      <c r="E161" s="108">
        <v>4741.3900000000003</v>
      </c>
      <c r="F161" s="109" t="s">
        <v>12</v>
      </c>
    </row>
    <row r="162" spans="2:6" ht="12.5">
      <c r="B162" s="34">
        <v>45797.704710648148</v>
      </c>
      <c r="C162" s="107">
        <v>243</v>
      </c>
      <c r="D162" s="108">
        <v>18.899999999999999</v>
      </c>
      <c r="E162" s="108">
        <v>4592.7</v>
      </c>
      <c r="F162" s="109" t="s">
        <v>12</v>
      </c>
    </row>
    <row r="163" spans="2:6" ht="12.5">
      <c r="B163" s="34">
        <v>45797.706296296295</v>
      </c>
      <c r="C163" s="107">
        <v>725</v>
      </c>
      <c r="D163" s="108">
        <v>18.89</v>
      </c>
      <c r="E163" s="108">
        <v>13695.25</v>
      </c>
      <c r="F163" s="109" t="s">
        <v>12</v>
      </c>
    </row>
    <row r="164" spans="2:6" ht="12.5">
      <c r="B164" s="34">
        <v>45797.711516203701</v>
      </c>
      <c r="C164" s="107">
        <v>274</v>
      </c>
      <c r="D164" s="108">
        <v>18.91</v>
      </c>
      <c r="E164" s="108">
        <v>5181.34</v>
      </c>
      <c r="F164" s="109" t="s">
        <v>12</v>
      </c>
    </row>
    <row r="165" spans="2:6" ht="12.5">
      <c r="B165" s="34">
        <v>45797.719456018516</v>
      </c>
      <c r="C165" s="107">
        <v>90</v>
      </c>
      <c r="D165" s="108">
        <v>18.940000000000001</v>
      </c>
      <c r="E165" s="108">
        <v>1704.6000000000001</v>
      </c>
      <c r="F165" s="109" t="s">
        <v>12</v>
      </c>
    </row>
    <row r="166" spans="2:6" ht="12.5">
      <c r="B166" s="34">
        <v>45797.719456018516</v>
      </c>
      <c r="C166" s="107">
        <v>90</v>
      </c>
      <c r="D166" s="108">
        <v>18.940000000000001</v>
      </c>
      <c r="E166" s="108">
        <v>1704.6000000000001</v>
      </c>
      <c r="F166" s="109" t="s">
        <v>12</v>
      </c>
    </row>
    <row r="167" spans="2:6" ht="12.5">
      <c r="B167" s="34">
        <v>45797.719502314816</v>
      </c>
      <c r="C167" s="107">
        <v>1012</v>
      </c>
      <c r="D167" s="108">
        <v>18.940000000000001</v>
      </c>
      <c r="E167" s="108">
        <v>19167.280000000002</v>
      </c>
      <c r="F167" s="109" t="s">
        <v>12</v>
      </c>
    </row>
    <row r="168" spans="2:6" ht="12.5">
      <c r="B168" s="34">
        <v>45797.719826388886</v>
      </c>
      <c r="C168" s="107">
        <v>251</v>
      </c>
      <c r="D168" s="108">
        <v>18.93</v>
      </c>
      <c r="E168" s="108">
        <v>4751.43</v>
      </c>
      <c r="F168" s="109" t="s">
        <v>12</v>
      </c>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5">
      <c r="B17" s="26">
        <v>45796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45796.379282407404</v>
      </c>
      <c r="C20" s="107">
        <v>519</v>
      </c>
      <c r="D20" s="108">
        <v>18.68</v>
      </c>
      <c r="E20" s="108">
        <v>9694.92</v>
      </c>
      <c r="F20" s="109" t="s">
        <v>12</v>
      </c>
      <c r="G20" s="87"/>
      <c r="H20" s="86"/>
      <c r="I20" s="86"/>
      <c r="J20" s="86"/>
      <c r="K20" s="86"/>
    </row>
    <row r="21" spans="2:12" ht="12.5">
      <c r="B21" s="34">
        <v>45796.381458333337</v>
      </c>
      <c r="C21" s="107">
        <v>243</v>
      </c>
      <c r="D21" s="108">
        <v>18.7</v>
      </c>
      <c r="E21" s="108">
        <v>4544.0999999999995</v>
      </c>
      <c r="F21" s="109" t="s">
        <v>12</v>
      </c>
    </row>
    <row r="22" spans="2:12" ht="12.5">
      <c r="B22" s="34">
        <v>45796.382696759261</v>
      </c>
      <c r="C22" s="107">
        <v>233</v>
      </c>
      <c r="D22" s="108">
        <v>18.760000000000002</v>
      </c>
      <c r="E22" s="108">
        <v>4371.08</v>
      </c>
      <c r="F22" s="109" t="s">
        <v>12</v>
      </c>
    </row>
    <row r="23" spans="2:12" ht="12.5">
      <c r="B23" s="34">
        <v>45796.385254629633</v>
      </c>
      <c r="C23" s="107">
        <v>326</v>
      </c>
      <c r="D23" s="108">
        <v>18.73</v>
      </c>
      <c r="E23" s="108">
        <v>6105.9800000000005</v>
      </c>
      <c r="F23" s="109" t="s">
        <v>12</v>
      </c>
    </row>
    <row r="24" spans="2:12" ht="12.5">
      <c r="B24" s="34">
        <v>45796.386608796296</v>
      </c>
      <c r="C24" s="107">
        <v>254</v>
      </c>
      <c r="D24" s="108">
        <v>18.7</v>
      </c>
      <c r="E24" s="108">
        <v>4749.8</v>
      </c>
      <c r="F24" s="109" t="s">
        <v>12</v>
      </c>
    </row>
    <row r="25" spans="2:12" ht="12.5">
      <c r="B25" s="34">
        <v>45796.389317129629</v>
      </c>
      <c r="C25" s="107">
        <v>259</v>
      </c>
      <c r="D25" s="108">
        <v>18.79</v>
      </c>
      <c r="E25" s="108">
        <v>4866.6099999999997</v>
      </c>
      <c r="F25" s="109" t="s">
        <v>12</v>
      </c>
    </row>
    <row r="26" spans="2:12" ht="12.5">
      <c r="B26" s="34">
        <v>45796.389502314814</v>
      </c>
      <c r="C26" s="107">
        <v>281</v>
      </c>
      <c r="D26" s="108">
        <v>18.77</v>
      </c>
      <c r="E26" s="108">
        <v>5274.37</v>
      </c>
      <c r="F26" s="109" t="s">
        <v>12</v>
      </c>
    </row>
    <row r="27" spans="2:12" ht="12.5">
      <c r="B27" s="34">
        <v>45796.392152777778</v>
      </c>
      <c r="C27" s="107">
        <v>234</v>
      </c>
      <c r="D27" s="108">
        <v>18.78</v>
      </c>
      <c r="E27" s="108">
        <v>4394.5200000000004</v>
      </c>
      <c r="F27" s="109" t="s">
        <v>12</v>
      </c>
    </row>
    <row r="28" spans="2:12" ht="12.5">
      <c r="B28" s="34">
        <v>45796.394525462965</v>
      </c>
      <c r="C28" s="107">
        <v>244</v>
      </c>
      <c r="D28" s="108">
        <v>18.809999999999999</v>
      </c>
      <c r="E28" s="108">
        <v>4589.6399999999994</v>
      </c>
      <c r="F28" s="109" t="s">
        <v>12</v>
      </c>
    </row>
    <row r="29" spans="2:12" ht="12.5">
      <c r="B29" s="34">
        <v>45796.39702546296</v>
      </c>
      <c r="C29" s="107">
        <v>240</v>
      </c>
      <c r="D29" s="108">
        <v>18.8</v>
      </c>
      <c r="E29" s="108">
        <v>4512</v>
      </c>
      <c r="F29" s="109" t="s">
        <v>12</v>
      </c>
    </row>
    <row r="30" spans="2:12" ht="12.5">
      <c r="B30" s="34">
        <v>45796.400196759256</v>
      </c>
      <c r="C30" s="107">
        <v>119</v>
      </c>
      <c r="D30" s="108">
        <v>18.809999999999999</v>
      </c>
      <c r="E30" s="108">
        <v>2238.39</v>
      </c>
      <c r="F30" s="109" t="s">
        <v>12</v>
      </c>
    </row>
    <row r="31" spans="2:12" ht="12.5">
      <c r="B31" s="34">
        <v>45796.400196759256</v>
      </c>
      <c r="C31" s="107">
        <v>240</v>
      </c>
      <c r="D31" s="108">
        <v>18.809999999999999</v>
      </c>
      <c r="E31" s="108">
        <v>4514.3999999999996</v>
      </c>
      <c r="F31" s="109" t="s">
        <v>12</v>
      </c>
    </row>
    <row r="32" spans="2:12" ht="12.5">
      <c r="B32" s="34">
        <v>45796.400196759256</v>
      </c>
      <c r="C32" s="107">
        <v>232</v>
      </c>
      <c r="D32" s="108">
        <v>18.809999999999999</v>
      </c>
      <c r="E32" s="108">
        <v>4363.92</v>
      </c>
      <c r="F32" s="109" t="s">
        <v>12</v>
      </c>
    </row>
    <row r="33" spans="2:6" ht="12.5">
      <c r="B33" s="34">
        <v>45796.400196759256</v>
      </c>
      <c r="C33" s="107">
        <v>118</v>
      </c>
      <c r="D33" s="108">
        <v>18.809999999999999</v>
      </c>
      <c r="E33" s="108">
        <v>2219.58</v>
      </c>
      <c r="F33" s="109" t="s">
        <v>12</v>
      </c>
    </row>
    <row r="34" spans="2:6" ht="12.5">
      <c r="B34" s="34">
        <v>45796.406435185185</v>
      </c>
      <c r="C34" s="107">
        <v>263</v>
      </c>
      <c r="D34" s="108">
        <v>18.809999999999999</v>
      </c>
      <c r="E34" s="108">
        <v>4947.03</v>
      </c>
      <c r="F34" s="109" t="s">
        <v>12</v>
      </c>
    </row>
    <row r="35" spans="2:6" ht="12.5">
      <c r="B35" s="34">
        <v>45796.408229166664</v>
      </c>
      <c r="C35" s="107">
        <v>433</v>
      </c>
      <c r="D35" s="108">
        <v>18.809999999999999</v>
      </c>
      <c r="E35" s="108">
        <v>8144.73</v>
      </c>
      <c r="F35" s="109" t="s">
        <v>12</v>
      </c>
    </row>
    <row r="36" spans="2:6" ht="12.5">
      <c r="B36" s="34">
        <v>45796.410069444442</v>
      </c>
      <c r="C36" s="107">
        <v>542</v>
      </c>
      <c r="D36" s="108">
        <v>18.809999999999999</v>
      </c>
      <c r="E36" s="108">
        <v>10195.019999999999</v>
      </c>
      <c r="F36" s="109" t="s">
        <v>12</v>
      </c>
    </row>
    <row r="37" spans="2:6" ht="12.5">
      <c r="B37" s="34">
        <v>45796.415590277778</v>
      </c>
      <c r="C37" s="107">
        <v>559</v>
      </c>
      <c r="D37" s="108">
        <v>18.850000000000001</v>
      </c>
      <c r="E37" s="108">
        <v>10537.150000000001</v>
      </c>
      <c r="F37" s="109" t="s">
        <v>12</v>
      </c>
    </row>
    <row r="38" spans="2:6" ht="12.5">
      <c r="B38" s="34">
        <v>45796.418310185189</v>
      </c>
      <c r="C38" s="107">
        <v>243</v>
      </c>
      <c r="D38" s="108">
        <v>18.84</v>
      </c>
      <c r="E38" s="108">
        <v>4578.12</v>
      </c>
      <c r="F38" s="109" t="s">
        <v>12</v>
      </c>
    </row>
    <row r="39" spans="2:6" ht="12.5">
      <c r="B39" s="34">
        <v>45796.421087962961</v>
      </c>
      <c r="C39" s="107">
        <v>474</v>
      </c>
      <c r="D39" s="108">
        <v>18.899999999999999</v>
      </c>
      <c r="E39" s="108">
        <v>8958.5999999999985</v>
      </c>
      <c r="F39" s="109" t="s">
        <v>12</v>
      </c>
    </row>
    <row r="40" spans="2:6" ht="12.5">
      <c r="B40" s="34">
        <v>45796.421087962961</v>
      </c>
      <c r="C40" s="107">
        <v>38</v>
      </c>
      <c r="D40" s="108">
        <v>18.899999999999999</v>
      </c>
      <c r="E40" s="108">
        <v>718.19999999999993</v>
      </c>
      <c r="F40" s="109" t="s">
        <v>12</v>
      </c>
    </row>
    <row r="41" spans="2:6" ht="12.5">
      <c r="B41" s="34">
        <v>45796.424884259257</v>
      </c>
      <c r="C41" s="107">
        <v>145</v>
      </c>
      <c r="D41" s="108">
        <v>18.96</v>
      </c>
      <c r="E41" s="108">
        <v>2749.2000000000003</v>
      </c>
      <c r="F41" s="109" t="s">
        <v>12</v>
      </c>
    </row>
    <row r="42" spans="2:6" ht="12.5">
      <c r="B42" s="34">
        <v>45796.424884259257</v>
      </c>
      <c r="C42" s="107">
        <v>242</v>
      </c>
      <c r="D42" s="108">
        <v>18.96</v>
      </c>
      <c r="E42" s="108">
        <v>4588.3200000000006</v>
      </c>
      <c r="F42" s="109" t="s">
        <v>12</v>
      </c>
    </row>
    <row r="43" spans="2:6" ht="12.5">
      <c r="B43" s="34">
        <v>45796.424884259257</v>
      </c>
      <c r="C43" s="107">
        <v>90</v>
      </c>
      <c r="D43" s="108">
        <v>18.96</v>
      </c>
      <c r="E43" s="108">
        <v>1706.4</v>
      </c>
      <c r="F43" s="109" t="s">
        <v>12</v>
      </c>
    </row>
    <row r="44" spans="2:6" ht="12.5">
      <c r="B44" s="34">
        <v>45796.427094907405</v>
      </c>
      <c r="C44" s="107">
        <v>95</v>
      </c>
      <c r="D44" s="108">
        <v>18.95</v>
      </c>
      <c r="E44" s="108">
        <v>1800.25</v>
      </c>
      <c r="F44" s="109" t="s">
        <v>12</v>
      </c>
    </row>
    <row r="45" spans="2:6" ht="12.5">
      <c r="B45" s="34">
        <v>45796.43167824074</v>
      </c>
      <c r="C45" s="107">
        <v>304</v>
      </c>
      <c r="D45" s="108">
        <v>18.97</v>
      </c>
      <c r="E45" s="108">
        <v>5766.8799999999992</v>
      </c>
      <c r="F45" s="109" t="s">
        <v>12</v>
      </c>
    </row>
    <row r="46" spans="2:6" ht="12.5">
      <c r="B46" s="34">
        <v>45796.43513888889</v>
      </c>
      <c r="C46" s="107">
        <v>240</v>
      </c>
      <c r="D46" s="108">
        <v>18.96</v>
      </c>
      <c r="E46" s="108">
        <v>4550.4000000000005</v>
      </c>
      <c r="F46" s="109" t="s">
        <v>12</v>
      </c>
    </row>
    <row r="47" spans="2:6" ht="12.5">
      <c r="B47" s="34">
        <v>45796.438275462962</v>
      </c>
      <c r="C47" s="107">
        <v>247</v>
      </c>
      <c r="D47" s="108">
        <v>18.96</v>
      </c>
      <c r="E47" s="108">
        <v>4683.12</v>
      </c>
      <c r="F47" s="109" t="s">
        <v>12</v>
      </c>
    </row>
    <row r="48" spans="2:6" ht="12.5">
      <c r="B48" s="34">
        <v>45796.440671296295</v>
      </c>
      <c r="C48" s="107">
        <v>239</v>
      </c>
      <c r="D48" s="108">
        <v>18.96</v>
      </c>
      <c r="E48" s="108">
        <v>4531.4400000000005</v>
      </c>
      <c r="F48" s="109" t="s">
        <v>12</v>
      </c>
    </row>
    <row r="49" spans="2:6" ht="12.5">
      <c r="B49" s="34">
        <v>45796.442337962966</v>
      </c>
      <c r="C49" s="107">
        <v>237</v>
      </c>
      <c r="D49" s="108">
        <v>18.95</v>
      </c>
      <c r="E49" s="108">
        <v>4491.1499999999996</v>
      </c>
      <c r="F49" s="109" t="s">
        <v>12</v>
      </c>
    </row>
    <row r="50" spans="2:6" ht="12.5">
      <c r="B50" s="34">
        <v>45796.442337962966</v>
      </c>
      <c r="C50" s="107">
        <v>63</v>
      </c>
      <c r="D50" s="108">
        <v>18.95</v>
      </c>
      <c r="E50" s="108">
        <v>1193.8499999999999</v>
      </c>
      <c r="F50" s="109" t="s">
        <v>12</v>
      </c>
    </row>
    <row r="51" spans="2:6" ht="12.5">
      <c r="B51" s="34">
        <v>45796.442337962966</v>
      </c>
      <c r="C51" s="107">
        <v>185</v>
      </c>
      <c r="D51" s="108">
        <v>18.95</v>
      </c>
      <c r="E51" s="108">
        <v>3505.75</v>
      </c>
      <c r="F51" s="109" t="s">
        <v>12</v>
      </c>
    </row>
    <row r="52" spans="2:6" ht="12.5">
      <c r="B52" s="34">
        <v>45796.446099537039</v>
      </c>
      <c r="C52" s="107">
        <v>259</v>
      </c>
      <c r="D52" s="108">
        <v>18.940000000000001</v>
      </c>
      <c r="E52" s="108">
        <v>4905.46</v>
      </c>
      <c r="F52" s="109" t="s">
        <v>12</v>
      </c>
    </row>
    <row r="53" spans="2:6" ht="12.5">
      <c r="B53" s="34">
        <v>45796.450231481482</v>
      </c>
      <c r="C53" s="107">
        <v>235</v>
      </c>
      <c r="D53" s="108">
        <v>18.940000000000001</v>
      </c>
      <c r="E53" s="108">
        <v>4450.9000000000005</v>
      </c>
      <c r="F53" s="109" t="s">
        <v>12</v>
      </c>
    </row>
    <row r="54" spans="2:6" ht="12.5">
      <c r="B54" s="34">
        <v>45796.452870370369</v>
      </c>
      <c r="C54" s="107">
        <v>260</v>
      </c>
      <c r="D54" s="108">
        <v>18.95</v>
      </c>
      <c r="E54" s="108">
        <v>4927</v>
      </c>
      <c r="F54" s="109" t="s">
        <v>12</v>
      </c>
    </row>
    <row r="55" spans="2:6" ht="12.5">
      <c r="B55" s="34">
        <v>45796.452870370369</v>
      </c>
      <c r="C55" s="107">
        <v>259</v>
      </c>
      <c r="D55" s="108">
        <v>18.95</v>
      </c>
      <c r="E55" s="108">
        <v>4908.05</v>
      </c>
      <c r="F55" s="109" t="s">
        <v>12</v>
      </c>
    </row>
    <row r="56" spans="2:6" ht="12.5">
      <c r="B56" s="34">
        <v>45796.456203703703</v>
      </c>
      <c r="C56" s="107">
        <v>232</v>
      </c>
      <c r="D56" s="108">
        <v>18.96</v>
      </c>
      <c r="E56" s="108">
        <v>4398.72</v>
      </c>
      <c r="F56" s="109" t="s">
        <v>12</v>
      </c>
    </row>
    <row r="57" spans="2:6" ht="12.5">
      <c r="B57" s="34">
        <v>45796.464490740742</v>
      </c>
      <c r="C57" s="107">
        <v>246</v>
      </c>
      <c r="D57" s="108">
        <v>18.940000000000001</v>
      </c>
      <c r="E57" s="108">
        <v>4659.2400000000007</v>
      </c>
      <c r="F57" s="109" t="s">
        <v>12</v>
      </c>
    </row>
    <row r="58" spans="2:6" ht="12.5">
      <c r="B58" s="34">
        <v>45796.465486111112</v>
      </c>
      <c r="C58" s="107">
        <v>518</v>
      </c>
      <c r="D58" s="108">
        <v>18.940000000000001</v>
      </c>
      <c r="E58" s="108">
        <v>9810.92</v>
      </c>
      <c r="F58" s="109" t="s">
        <v>12</v>
      </c>
    </row>
    <row r="59" spans="2:6" ht="12.5">
      <c r="B59" s="34">
        <v>45796.468206018515</v>
      </c>
      <c r="C59" s="107">
        <v>71</v>
      </c>
      <c r="D59" s="108">
        <v>18.920000000000002</v>
      </c>
      <c r="E59" s="108">
        <v>1343.3200000000002</v>
      </c>
      <c r="F59" s="109" t="s">
        <v>12</v>
      </c>
    </row>
    <row r="60" spans="2:6" ht="12.5">
      <c r="B60" s="34">
        <v>45796.476064814815</v>
      </c>
      <c r="C60" s="107">
        <v>238</v>
      </c>
      <c r="D60" s="108">
        <v>18.91</v>
      </c>
      <c r="E60" s="108">
        <v>4500.58</v>
      </c>
      <c r="F60" s="109" t="s">
        <v>12</v>
      </c>
    </row>
    <row r="61" spans="2:6" ht="12.5">
      <c r="B61" s="34">
        <v>45796.476064814815</v>
      </c>
      <c r="C61" s="107">
        <v>248</v>
      </c>
      <c r="D61" s="108">
        <v>18.91</v>
      </c>
      <c r="E61" s="108">
        <v>4689.68</v>
      </c>
      <c r="F61" s="109" t="s">
        <v>12</v>
      </c>
    </row>
    <row r="62" spans="2:6" ht="12.5">
      <c r="B62" s="34">
        <v>45796.480590277781</v>
      </c>
      <c r="C62" s="107">
        <v>489</v>
      </c>
      <c r="D62" s="108">
        <v>18.91</v>
      </c>
      <c r="E62" s="108">
        <v>9246.99</v>
      </c>
      <c r="F62" s="109" t="s">
        <v>12</v>
      </c>
    </row>
    <row r="63" spans="2:6" ht="12.5">
      <c r="B63" s="34">
        <v>45796.490081018521</v>
      </c>
      <c r="C63" s="107">
        <v>74</v>
      </c>
      <c r="D63" s="108">
        <v>18.899999999999999</v>
      </c>
      <c r="E63" s="108">
        <v>1398.6</v>
      </c>
      <c r="F63" s="109" t="s">
        <v>12</v>
      </c>
    </row>
    <row r="64" spans="2:6" ht="12.5">
      <c r="B64" s="34">
        <v>45796.493009259262</v>
      </c>
      <c r="C64" s="107">
        <v>64</v>
      </c>
      <c r="D64" s="108">
        <v>18.899999999999999</v>
      </c>
      <c r="E64" s="108">
        <v>1209.5999999999999</v>
      </c>
      <c r="F64" s="109" t="s">
        <v>12</v>
      </c>
    </row>
    <row r="65" spans="2:6" ht="12.5">
      <c r="B65" s="34">
        <v>45796.49523148148</v>
      </c>
      <c r="C65" s="107">
        <v>232</v>
      </c>
      <c r="D65" s="108">
        <v>18.899999999999999</v>
      </c>
      <c r="E65" s="108">
        <v>4384.7999999999993</v>
      </c>
      <c r="F65" s="109" t="s">
        <v>12</v>
      </c>
    </row>
    <row r="66" spans="2:6" ht="12.5">
      <c r="B66" s="34">
        <v>45796.49523148148</v>
      </c>
      <c r="C66" s="107">
        <v>233</v>
      </c>
      <c r="D66" s="108">
        <v>18.899999999999999</v>
      </c>
      <c r="E66" s="108">
        <v>4403.7</v>
      </c>
      <c r="F66" s="109" t="s">
        <v>12</v>
      </c>
    </row>
    <row r="67" spans="2:6" ht="12.5">
      <c r="B67" s="34">
        <v>45796.49523148148</v>
      </c>
      <c r="C67" s="107">
        <v>126</v>
      </c>
      <c r="D67" s="108">
        <v>18.899999999999999</v>
      </c>
      <c r="E67" s="108">
        <v>2381.3999999999996</v>
      </c>
      <c r="F67" s="109" t="s">
        <v>12</v>
      </c>
    </row>
    <row r="68" spans="2:6" ht="12.5">
      <c r="B68" s="34">
        <v>45796.49523148148</v>
      </c>
      <c r="C68" s="107">
        <v>494</v>
      </c>
      <c r="D68" s="108">
        <v>18.899999999999999</v>
      </c>
      <c r="E68" s="108">
        <v>9336.5999999999985</v>
      </c>
      <c r="F68" s="109" t="s">
        <v>12</v>
      </c>
    </row>
    <row r="69" spans="2:6" ht="12.5">
      <c r="B69" s="34">
        <v>45796.498460648145</v>
      </c>
      <c r="C69" s="107">
        <v>231</v>
      </c>
      <c r="D69" s="108">
        <v>18.88</v>
      </c>
      <c r="E69" s="108">
        <v>4361.28</v>
      </c>
      <c r="F69" s="109" t="s">
        <v>12</v>
      </c>
    </row>
    <row r="70" spans="2:6" ht="12.5">
      <c r="B70" s="34">
        <v>45796.504849537036</v>
      </c>
      <c r="C70" s="107">
        <v>108</v>
      </c>
      <c r="D70" s="108">
        <v>18.89</v>
      </c>
      <c r="E70" s="108">
        <v>2040.1200000000001</v>
      </c>
      <c r="F70" s="109" t="s">
        <v>12</v>
      </c>
    </row>
    <row r="71" spans="2:6" ht="12.5">
      <c r="B71" s="34">
        <v>45796.504849537036</v>
      </c>
      <c r="C71" s="107">
        <v>137</v>
      </c>
      <c r="D71" s="108">
        <v>18.89</v>
      </c>
      <c r="E71" s="108">
        <v>2587.9300000000003</v>
      </c>
      <c r="F71" s="109" t="s">
        <v>12</v>
      </c>
    </row>
    <row r="72" spans="2:6" ht="12.5">
      <c r="B72" s="34">
        <v>45796.509768518517</v>
      </c>
      <c r="C72" s="107">
        <v>236</v>
      </c>
      <c r="D72" s="108">
        <v>18.850000000000001</v>
      </c>
      <c r="E72" s="108">
        <v>4448.6000000000004</v>
      </c>
      <c r="F72" s="109" t="s">
        <v>12</v>
      </c>
    </row>
    <row r="73" spans="2:6" ht="12.5">
      <c r="B73" s="34">
        <v>45796.514479166668</v>
      </c>
      <c r="C73" s="107">
        <v>485</v>
      </c>
      <c r="D73" s="108">
        <v>18.84</v>
      </c>
      <c r="E73" s="108">
        <v>9137.4</v>
      </c>
      <c r="F73" s="109" t="s">
        <v>12</v>
      </c>
    </row>
    <row r="74" spans="2:6" ht="12.5">
      <c r="B74" s="34">
        <v>45796.518912037034</v>
      </c>
      <c r="C74" s="107">
        <v>51</v>
      </c>
      <c r="D74" s="108">
        <v>18.84</v>
      </c>
      <c r="E74" s="108">
        <v>960.84</v>
      </c>
      <c r="F74" s="109" t="s">
        <v>12</v>
      </c>
    </row>
    <row r="75" spans="2:6" ht="12.5">
      <c r="B75" s="34">
        <v>45796.523784722223</v>
      </c>
      <c r="C75" s="107">
        <v>262</v>
      </c>
      <c r="D75" s="108">
        <v>18.89</v>
      </c>
      <c r="E75" s="108">
        <v>4949.18</v>
      </c>
      <c r="F75" s="109" t="s">
        <v>12</v>
      </c>
    </row>
    <row r="76" spans="2:6" ht="12.5">
      <c r="B76" s="34">
        <v>45796.527326388888</v>
      </c>
      <c r="C76" s="107">
        <v>238</v>
      </c>
      <c r="D76" s="108">
        <v>18.899999999999999</v>
      </c>
      <c r="E76" s="108">
        <v>4498.2</v>
      </c>
      <c r="F76" s="109" t="s">
        <v>12</v>
      </c>
    </row>
    <row r="77" spans="2:6" ht="12.5">
      <c r="B77" s="34">
        <v>45796.535243055558</v>
      </c>
      <c r="C77" s="107">
        <v>76</v>
      </c>
      <c r="D77" s="108">
        <v>18.91</v>
      </c>
      <c r="E77" s="108">
        <v>1437.16</v>
      </c>
      <c r="F77" s="109" t="s">
        <v>12</v>
      </c>
    </row>
    <row r="78" spans="2:6" ht="12.5">
      <c r="B78" s="34">
        <v>45796.535243055558</v>
      </c>
      <c r="C78" s="107">
        <v>224</v>
      </c>
      <c r="D78" s="108">
        <v>18.91</v>
      </c>
      <c r="E78" s="108">
        <v>4235.84</v>
      </c>
      <c r="F78" s="109" t="s">
        <v>12</v>
      </c>
    </row>
    <row r="79" spans="2:6" ht="12.5">
      <c r="B79" s="34">
        <v>45796.535243055558</v>
      </c>
      <c r="C79" s="107">
        <v>128</v>
      </c>
      <c r="D79" s="108">
        <v>18.91</v>
      </c>
      <c r="E79" s="108">
        <v>2420.48</v>
      </c>
      <c r="F79" s="109" t="s">
        <v>12</v>
      </c>
    </row>
    <row r="80" spans="2:6" ht="12.5">
      <c r="B80" s="34">
        <v>45796.535254629627</v>
      </c>
      <c r="C80" s="107">
        <v>86</v>
      </c>
      <c r="D80" s="108">
        <v>18.91</v>
      </c>
      <c r="E80" s="108">
        <v>1626.26</v>
      </c>
      <c r="F80" s="109" t="s">
        <v>12</v>
      </c>
    </row>
    <row r="81" spans="2:6" ht="12.5">
      <c r="B81" s="34">
        <v>45796.535405092596</v>
      </c>
      <c r="C81" s="107">
        <v>128</v>
      </c>
      <c r="D81" s="108">
        <v>18.91</v>
      </c>
      <c r="E81" s="108">
        <v>2420.48</v>
      </c>
      <c r="F81" s="109" t="s">
        <v>12</v>
      </c>
    </row>
    <row r="82" spans="2:6" ht="12.5">
      <c r="B82" s="34">
        <v>45796.535405092596</v>
      </c>
      <c r="C82" s="107">
        <v>340</v>
      </c>
      <c r="D82" s="108">
        <v>18.91</v>
      </c>
      <c r="E82" s="108">
        <v>6429.4</v>
      </c>
      <c r="F82" s="109" t="s">
        <v>12</v>
      </c>
    </row>
    <row r="83" spans="2:6" ht="12.5">
      <c r="B83" s="34">
        <v>45796.542384259257</v>
      </c>
      <c r="C83" s="107">
        <v>38</v>
      </c>
      <c r="D83" s="108">
        <v>18.920000000000002</v>
      </c>
      <c r="E83" s="108">
        <v>718.96</v>
      </c>
      <c r="F83" s="109" t="s">
        <v>12</v>
      </c>
    </row>
    <row r="84" spans="2:6" ht="12.5">
      <c r="B84" s="34">
        <v>45796.542384259257</v>
      </c>
      <c r="C84" s="107">
        <v>215</v>
      </c>
      <c r="D84" s="108">
        <v>18.920000000000002</v>
      </c>
      <c r="E84" s="108">
        <v>4067.8</v>
      </c>
      <c r="F84" s="109" t="s">
        <v>12</v>
      </c>
    </row>
    <row r="85" spans="2:6" ht="12.5">
      <c r="B85" s="34">
        <v>45796.542384259257</v>
      </c>
      <c r="C85" s="107">
        <v>253</v>
      </c>
      <c r="D85" s="108">
        <v>18.920000000000002</v>
      </c>
      <c r="E85" s="108">
        <v>4786.76</v>
      </c>
      <c r="F85" s="109" t="s">
        <v>12</v>
      </c>
    </row>
    <row r="86" spans="2:6" ht="12.5">
      <c r="B86" s="34">
        <v>45796.549942129626</v>
      </c>
      <c r="C86" s="107">
        <v>151</v>
      </c>
      <c r="D86" s="108">
        <v>18.920000000000002</v>
      </c>
      <c r="E86" s="108">
        <v>2856.92</v>
      </c>
      <c r="F86" s="109" t="s">
        <v>12</v>
      </c>
    </row>
    <row r="87" spans="2:6" ht="12.5">
      <c r="B87" s="34">
        <v>45796.549942129626</v>
      </c>
      <c r="C87" s="107">
        <v>135</v>
      </c>
      <c r="D87" s="108">
        <v>18.920000000000002</v>
      </c>
      <c r="E87" s="108">
        <v>2554.2000000000003</v>
      </c>
      <c r="F87" s="109" t="s">
        <v>12</v>
      </c>
    </row>
    <row r="88" spans="2:6" ht="12.5">
      <c r="B88" s="34">
        <v>45796.553587962961</v>
      </c>
      <c r="C88" s="107">
        <v>480</v>
      </c>
      <c r="D88" s="108">
        <v>18.95</v>
      </c>
      <c r="E88" s="108">
        <v>9096</v>
      </c>
      <c r="F88" s="109" t="s">
        <v>12</v>
      </c>
    </row>
    <row r="89" spans="2:6" ht="12.5">
      <c r="B89" s="34">
        <v>45796.556168981479</v>
      </c>
      <c r="C89" s="107">
        <v>261</v>
      </c>
      <c r="D89" s="108">
        <v>18.97</v>
      </c>
      <c r="E89" s="108">
        <v>4951.17</v>
      </c>
      <c r="F89" s="109" t="s">
        <v>12</v>
      </c>
    </row>
    <row r="90" spans="2:6" ht="12.5">
      <c r="B90" s="34">
        <v>45796.556168981479</v>
      </c>
      <c r="C90" s="107">
        <v>6</v>
      </c>
      <c r="D90" s="108">
        <v>18.97</v>
      </c>
      <c r="E90" s="108">
        <v>113.82</v>
      </c>
      <c r="F90" s="109" t="s">
        <v>12</v>
      </c>
    </row>
    <row r="91" spans="2:6" ht="12.5">
      <c r="B91" s="34">
        <v>45796.564733796295</v>
      </c>
      <c r="C91" s="107">
        <v>238</v>
      </c>
      <c r="D91" s="108">
        <v>18.97</v>
      </c>
      <c r="E91" s="108">
        <v>4514.8599999999997</v>
      </c>
      <c r="F91" s="109" t="s">
        <v>12</v>
      </c>
    </row>
    <row r="92" spans="2:6" ht="12.5">
      <c r="B92" s="34">
        <v>45796.571712962963</v>
      </c>
      <c r="C92" s="107">
        <v>23</v>
      </c>
      <c r="D92" s="108">
        <v>19</v>
      </c>
      <c r="E92" s="108">
        <v>437</v>
      </c>
      <c r="F92" s="109" t="s">
        <v>12</v>
      </c>
    </row>
    <row r="93" spans="2:6" ht="12.5">
      <c r="B93" s="34">
        <v>45796.628750000003</v>
      </c>
      <c r="C93" s="107">
        <v>230</v>
      </c>
      <c r="D93" s="108">
        <v>19</v>
      </c>
      <c r="E93" s="108">
        <v>4370</v>
      </c>
      <c r="F93" s="109" t="s">
        <v>12</v>
      </c>
    </row>
    <row r="94" spans="2:6" ht="12.5">
      <c r="B94" s="34">
        <v>45796.63517361111</v>
      </c>
      <c r="C94" s="107">
        <v>104</v>
      </c>
      <c r="D94" s="108">
        <v>19</v>
      </c>
      <c r="E94" s="108">
        <v>1976</v>
      </c>
      <c r="F94" s="109" t="s">
        <v>12</v>
      </c>
    </row>
    <row r="95" spans="2:6" ht="12.5">
      <c r="B95" s="34">
        <v>45796.63517361111</v>
      </c>
      <c r="C95" s="107">
        <v>365</v>
      </c>
      <c r="D95" s="108">
        <v>19</v>
      </c>
      <c r="E95" s="108">
        <v>6935</v>
      </c>
      <c r="F95" s="109" t="s">
        <v>12</v>
      </c>
    </row>
    <row r="96" spans="2:6" ht="12.5">
      <c r="B96" s="34">
        <v>45796.64303240741</v>
      </c>
      <c r="C96" s="107">
        <v>268</v>
      </c>
      <c r="D96" s="108">
        <v>19</v>
      </c>
      <c r="E96" s="108">
        <v>5092</v>
      </c>
      <c r="F96" s="109" t="s">
        <v>12</v>
      </c>
    </row>
    <row r="97" spans="2:6" ht="12.5">
      <c r="B97" s="34">
        <v>45796.646608796298</v>
      </c>
      <c r="C97" s="107">
        <v>231</v>
      </c>
      <c r="D97" s="108">
        <v>18.989999999999998</v>
      </c>
      <c r="E97" s="108">
        <v>4386.6899999999996</v>
      </c>
      <c r="F97" s="109" t="s">
        <v>12</v>
      </c>
    </row>
    <row r="98" spans="2:6" ht="12.5">
      <c r="B98" s="34">
        <v>45796.651342592595</v>
      </c>
      <c r="C98" s="107">
        <v>253</v>
      </c>
      <c r="D98" s="108">
        <v>18.97</v>
      </c>
      <c r="E98" s="108">
        <v>4799.41</v>
      </c>
      <c r="F98" s="109" t="s">
        <v>12</v>
      </c>
    </row>
    <row r="99" spans="2:6" ht="12.5">
      <c r="B99" s="34">
        <v>45796.651342592595</v>
      </c>
      <c r="C99" s="107">
        <v>103</v>
      </c>
      <c r="D99" s="108">
        <v>18.97</v>
      </c>
      <c r="E99" s="108">
        <v>1953.9099999999999</v>
      </c>
      <c r="F99" s="109" t="s">
        <v>12</v>
      </c>
    </row>
    <row r="100" spans="2:6" ht="12.5">
      <c r="B100" s="34">
        <v>45796.651342592595</v>
      </c>
      <c r="C100" s="107">
        <v>294</v>
      </c>
      <c r="D100" s="108">
        <v>18.97</v>
      </c>
      <c r="E100" s="108">
        <v>5577.1799999999994</v>
      </c>
      <c r="F100" s="109" t="s">
        <v>12</v>
      </c>
    </row>
    <row r="101" spans="2:6" ht="12.5">
      <c r="B101" s="34">
        <v>45796.651342592595</v>
      </c>
      <c r="C101" s="107">
        <v>326</v>
      </c>
      <c r="D101" s="108">
        <v>18.97</v>
      </c>
      <c r="E101" s="108">
        <v>6184.2199999999993</v>
      </c>
      <c r="F101" s="109" t="s">
        <v>12</v>
      </c>
    </row>
    <row r="102" spans="2:6" ht="12.5">
      <c r="B102" s="34">
        <v>45796.657094907408</v>
      </c>
      <c r="C102" s="107">
        <v>6</v>
      </c>
      <c r="D102" s="108">
        <v>18.98</v>
      </c>
      <c r="E102" s="108">
        <v>113.88</v>
      </c>
      <c r="F102" s="109" t="s">
        <v>12</v>
      </c>
    </row>
    <row r="103" spans="2:6" ht="12.5">
      <c r="B103" s="34">
        <v>45796.657997685186</v>
      </c>
      <c r="C103" s="107">
        <v>287</v>
      </c>
      <c r="D103" s="108">
        <v>18.98</v>
      </c>
      <c r="E103" s="108">
        <v>5447.26</v>
      </c>
      <c r="F103" s="109" t="s">
        <v>12</v>
      </c>
    </row>
    <row r="104" spans="2:6" ht="12.5">
      <c r="B104" s="34">
        <v>45796.657997685186</v>
      </c>
      <c r="C104" s="107">
        <v>500</v>
      </c>
      <c r="D104" s="108">
        <v>18.989999999999998</v>
      </c>
      <c r="E104" s="108">
        <v>9495</v>
      </c>
      <c r="F104" s="109" t="s">
        <v>12</v>
      </c>
    </row>
    <row r="105" spans="2:6" ht="12.5">
      <c r="B105" s="34">
        <v>45796.657997685186</v>
      </c>
      <c r="C105" s="107">
        <v>249</v>
      </c>
      <c r="D105" s="108">
        <v>18.989999999999998</v>
      </c>
      <c r="E105" s="108">
        <v>4728.5099999999993</v>
      </c>
      <c r="F105" s="109" t="s">
        <v>12</v>
      </c>
    </row>
    <row r="106" spans="2:6" ht="12.5">
      <c r="B106" s="34">
        <v>45796.657997685186</v>
      </c>
      <c r="C106" s="107">
        <v>259</v>
      </c>
      <c r="D106" s="108">
        <v>18.989999999999998</v>
      </c>
      <c r="E106" s="108">
        <v>4918.41</v>
      </c>
      <c r="F106" s="109" t="s">
        <v>12</v>
      </c>
    </row>
    <row r="107" spans="2:6" ht="12.5">
      <c r="B107" s="34">
        <v>45796.660937499997</v>
      </c>
      <c r="C107" s="107">
        <v>337</v>
      </c>
      <c r="D107" s="108">
        <v>18.96</v>
      </c>
      <c r="E107" s="108">
        <v>6389.52</v>
      </c>
      <c r="F107" s="109" t="s">
        <v>12</v>
      </c>
    </row>
    <row r="108" spans="2:6" ht="12.5">
      <c r="B108" s="34">
        <v>45796.660937499997</v>
      </c>
      <c r="C108" s="107">
        <v>613</v>
      </c>
      <c r="D108" s="108">
        <v>18.97</v>
      </c>
      <c r="E108" s="108">
        <v>11628.609999999999</v>
      </c>
      <c r="F108" s="109" t="s">
        <v>12</v>
      </c>
    </row>
    <row r="109" spans="2:6" ht="12.5">
      <c r="B109" s="34">
        <v>45796.666759259257</v>
      </c>
      <c r="C109" s="107">
        <v>632</v>
      </c>
      <c r="D109" s="108">
        <v>18.98</v>
      </c>
      <c r="E109" s="108">
        <v>11995.36</v>
      </c>
      <c r="F109" s="109" t="s">
        <v>12</v>
      </c>
    </row>
    <row r="110" spans="2:6" ht="12.5">
      <c r="B110" s="34">
        <v>45796.707604166666</v>
      </c>
      <c r="C110" s="107">
        <v>125</v>
      </c>
      <c r="D110" s="108">
        <v>19</v>
      </c>
      <c r="E110" s="108">
        <v>2375</v>
      </c>
      <c r="F110" s="109" t="s">
        <v>12</v>
      </c>
    </row>
    <row r="111" spans="2:6" ht="12.5">
      <c r="B111" s="34">
        <v>45796.707604166666</v>
      </c>
      <c r="C111" s="107">
        <v>17</v>
      </c>
      <c r="D111" s="108">
        <v>19</v>
      </c>
      <c r="E111" s="108">
        <v>323</v>
      </c>
      <c r="F111" s="109" t="s">
        <v>12</v>
      </c>
    </row>
    <row r="112" spans="2:6" ht="12.5">
      <c r="B112" s="34">
        <v>45796.707604166666</v>
      </c>
      <c r="C112" s="107">
        <v>293</v>
      </c>
      <c r="D112" s="108">
        <v>19</v>
      </c>
      <c r="E112" s="108">
        <v>5567</v>
      </c>
      <c r="F112" s="109" t="s">
        <v>12</v>
      </c>
    </row>
    <row r="113" spans="2:6" ht="12.5">
      <c r="B113" s="34">
        <v>45796.707604166666</v>
      </c>
      <c r="C113" s="107">
        <v>293</v>
      </c>
      <c r="D113" s="108">
        <v>19</v>
      </c>
      <c r="E113" s="108">
        <v>5567</v>
      </c>
      <c r="F113" s="109" t="s">
        <v>12</v>
      </c>
    </row>
    <row r="114" spans="2:6" ht="12.5">
      <c r="B114" s="34">
        <v>45796.707604166666</v>
      </c>
      <c r="C114" s="107">
        <v>599</v>
      </c>
      <c r="D114" s="108">
        <v>19</v>
      </c>
      <c r="E114" s="108">
        <v>11381</v>
      </c>
      <c r="F114" s="109" t="s">
        <v>12</v>
      </c>
    </row>
    <row r="115" spans="2:6" ht="12.5">
      <c r="B115" s="34">
        <v>45796.707604166666</v>
      </c>
      <c r="C115" s="107">
        <v>180</v>
      </c>
      <c r="D115" s="108">
        <v>19</v>
      </c>
      <c r="E115" s="108">
        <v>3420</v>
      </c>
      <c r="F115" s="109" t="s">
        <v>12</v>
      </c>
    </row>
    <row r="116" spans="2:6" ht="12.5">
      <c r="B116" s="34">
        <v>45796.708657407406</v>
      </c>
      <c r="C116" s="107">
        <v>401</v>
      </c>
      <c r="D116" s="108">
        <v>19</v>
      </c>
      <c r="E116" s="108">
        <v>7619</v>
      </c>
      <c r="F116" s="109" t="s">
        <v>12</v>
      </c>
    </row>
    <row r="117" spans="2:6" ht="12.5">
      <c r="B117" s="34">
        <v>45796.720601851855</v>
      </c>
      <c r="C117" s="107">
        <v>1505</v>
      </c>
      <c r="D117" s="108">
        <v>19.03</v>
      </c>
      <c r="E117" s="108">
        <v>28640.15</v>
      </c>
      <c r="F117" s="109" t="s">
        <v>12</v>
      </c>
    </row>
    <row r="118" spans="2:6" ht="12.5">
      <c r="B118" s="34">
        <v>45796.720601851855</v>
      </c>
      <c r="C118" s="107">
        <v>1495</v>
      </c>
      <c r="D118" s="108">
        <v>19.03</v>
      </c>
      <c r="E118" s="108">
        <v>28449.850000000002</v>
      </c>
      <c r="F118" s="109" t="s">
        <v>12</v>
      </c>
    </row>
    <row r="119" spans="2:6" ht="12.5">
      <c r="B119" s="34">
        <v>45796.723668981482</v>
      </c>
      <c r="C119" s="107">
        <v>1318</v>
      </c>
      <c r="D119" s="108">
        <v>19.03</v>
      </c>
      <c r="E119" s="108">
        <v>25081.54</v>
      </c>
      <c r="F119" s="109" t="s">
        <v>12</v>
      </c>
    </row>
    <row r="120" spans="2:6" ht="12.5">
      <c r="B120" s="34">
        <v>45796.723668981482</v>
      </c>
      <c r="C120" s="107">
        <v>4682</v>
      </c>
      <c r="D120" s="108">
        <v>19.03</v>
      </c>
      <c r="E120" s="108">
        <v>89098.46</v>
      </c>
      <c r="F120" s="109" t="s">
        <v>12</v>
      </c>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5">
      <c r="B17" s="26">
        <v>45793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45793.381585648145</v>
      </c>
      <c r="C20" s="107">
        <v>497</v>
      </c>
      <c r="D20" s="108">
        <v>18.64</v>
      </c>
      <c r="E20" s="108">
        <v>9264.08</v>
      </c>
      <c r="F20" s="109" t="s">
        <v>12</v>
      </c>
      <c r="G20" s="87"/>
      <c r="H20" s="86"/>
      <c r="I20" s="86"/>
      <c r="J20" s="86"/>
      <c r="K20" s="86"/>
    </row>
    <row r="21" spans="2:12" ht="12.5">
      <c r="B21" s="34">
        <v>45793.381585648145</v>
      </c>
      <c r="C21" s="107">
        <v>274</v>
      </c>
      <c r="D21" s="108">
        <v>18.64</v>
      </c>
      <c r="E21" s="108">
        <v>5107.3600000000006</v>
      </c>
      <c r="F21" s="109" t="s">
        <v>12</v>
      </c>
    </row>
    <row r="22" spans="2:12" ht="12.5">
      <c r="B22" s="34">
        <v>45793.381585648145</v>
      </c>
      <c r="C22" s="107">
        <v>263</v>
      </c>
      <c r="D22" s="108">
        <v>18.64</v>
      </c>
      <c r="E22" s="108">
        <v>4902.32</v>
      </c>
      <c r="F22" s="109" t="s">
        <v>12</v>
      </c>
    </row>
    <row r="23" spans="2:12" ht="12.5">
      <c r="B23" s="34">
        <v>45793.385775462964</v>
      </c>
      <c r="C23" s="107">
        <v>268</v>
      </c>
      <c r="D23" s="108">
        <v>18.63</v>
      </c>
      <c r="E23" s="108">
        <v>4992.84</v>
      </c>
      <c r="F23" s="109" t="s">
        <v>12</v>
      </c>
    </row>
    <row r="24" spans="2:12" ht="12.5">
      <c r="B24" s="34">
        <v>45793.387384259258</v>
      </c>
      <c r="C24" s="107">
        <v>137</v>
      </c>
      <c r="D24" s="108">
        <v>18.64</v>
      </c>
      <c r="E24" s="108">
        <v>2553.6800000000003</v>
      </c>
      <c r="F24" s="109" t="s">
        <v>12</v>
      </c>
    </row>
    <row r="25" spans="2:12" ht="12.5">
      <c r="B25" s="34">
        <v>45793.387384259258</v>
      </c>
      <c r="C25" s="107">
        <v>162</v>
      </c>
      <c r="D25" s="108">
        <v>18.64</v>
      </c>
      <c r="E25" s="108">
        <v>3019.6800000000003</v>
      </c>
      <c r="F25" s="109" t="s">
        <v>12</v>
      </c>
    </row>
    <row r="26" spans="2:12" ht="12.5">
      <c r="B26" s="34">
        <v>45793.387384259258</v>
      </c>
      <c r="C26" s="107">
        <v>195</v>
      </c>
      <c r="D26" s="108">
        <v>18.64</v>
      </c>
      <c r="E26" s="108">
        <v>3634.8</v>
      </c>
      <c r="F26" s="109" t="s">
        <v>12</v>
      </c>
    </row>
    <row r="27" spans="2:12" ht="12.5">
      <c r="B27" s="34">
        <v>45793.387384259258</v>
      </c>
      <c r="C27" s="107">
        <v>195</v>
      </c>
      <c r="D27" s="108">
        <v>18.64</v>
      </c>
      <c r="E27" s="108">
        <v>3634.8</v>
      </c>
      <c r="F27" s="109" t="s">
        <v>12</v>
      </c>
    </row>
    <row r="28" spans="2:12" ht="12.5">
      <c r="B28" s="34">
        <v>45793.387384259258</v>
      </c>
      <c r="C28" s="107">
        <v>195</v>
      </c>
      <c r="D28" s="108">
        <v>18.64</v>
      </c>
      <c r="E28" s="108">
        <v>3634.8</v>
      </c>
      <c r="F28" s="109" t="s">
        <v>12</v>
      </c>
    </row>
    <row r="29" spans="2:12" ht="12.5">
      <c r="B29" s="34">
        <v>45793.387384259258</v>
      </c>
      <c r="C29" s="107">
        <v>162</v>
      </c>
      <c r="D29" s="108">
        <v>18.64</v>
      </c>
      <c r="E29" s="108">
        <v>3019.6800000000003</v>
      </c>
      <c r="F29" s="109" t="s">
        <v>12</v>
      </c>
    </row>
    <row r="30" spans="2:12" ht="12.5">
      <c r="B30" s="34">
        <v>45793.387384259258</v>
      </c>
      <c r="C30" s="107">
        <v>232</v>
      </c>
      <c r="D30" s="108">
        <v>18.66</v>
      </c>
      <c r="E30" s="108">
        <v>4329.12</v>
      </c>
      <c r="F30" s="109" t="s">
        <v>12</v>
      </c>
    </row>
    <row r="31" spans="2:12" ht="12.5">
      <c r="B31" s="34">
        <v>45793.391400462962</v>
      </c>
      <c r="C31" s="107">
        <v>63</v>
      </c>
      <c r="D31" s="108">
        <v>18.559999999999999</v>
      </c>
      <c r="E31" s="108">
        <v>1169.28</v>
      </c>
      <c r="F31" s="109" t="s">
        <v>12</v>
      </c>
    </row>
    <row r="32" spans="2:12" ht="12.5">
      <c r="B32" s="34">
        <v>45793.392581018517</v>
      </c>
      <c r="C32" s="107">
        <v>282</v>
      </c>
      <c r="D32" s="108">
        <v>18.57</v>
      </c>
      <c r="E32" s="108">
        <v>5236.74</v>
      </c>
      <c r="F32" s="109" t="s">
        <v>12</v>
      </c>
    </row>
    <row r="33" spans="2:6" ht="12.5">
      <c r="B33" s="34">
        <v>45793.395428240743</v>
      </c>
      <c r="C33" s="107">
        <v>11</v>
      </c>
      <c r="D33" s="108">
        <v>18.59</v>
      </c>
      <c r="E33" s="108">
        <v>204.49</v>
      </c>
      <c r="F33" s="109" t="s">
        <v>12</v>
      </c>
    </row>
    <row r="34" spans="2:6" ht="12.5">
      <c r="B34" s="34">
        <v>45793.396527777775</v>
      </c>
      <c r="C34" s="107">
        <v>335</v>
      </c>
      <c r="D34" s="108">
        <v>18.59</v>
      </c>
      <c r="E34" s="108">
        <v>6227.65</v>
      </c>
      <c r="F34" s="109" t="s">
        <v>12</v>
      </c>
    </row>
    <row r="35" spans="2:6" ht="12.5">
      <c r="B35" s="34">
        <v>45793.396527777775</v>
      </c>
      <c r="C35" s="107">
        <v>135</v>
      </c>
      <c r="D35" s="108">
        <v>18.59</v>
      </c>
      <c r="E35" s="108">
        <v>2509.65</v>
      </c>
      <c r="F35" s="109" t="s">
        <v>12</v>
      </c>
    </row>
    <row r="36" spans="2:6" ht="12.5">
      <c r="B36" s="34">
        <v>45793.40179398148</v>
      </c>
      <c r="C36" s="107">
        <v>239</v>
      </c>
      <c r="D36" s="108">
        <v>18.64</v>
      </c>
      <c r="E36" s="108">
        <v>4454.96</v>
      </c>
      <c r="F36" s="109" t="s">
        <v>12</v>
      </c>
    </row>
    <row r="37" spans="2:6" ht="12.5">
      <c r="B37" s="34">
        <v>45793.40179398148</v>
      </c>
      <c r="C37" s="107">
        <v>791</v>
      </c>
      <c r="D37" s="108">
        <v>18.64</v>
      </c>
      <c r="E37" s="108">
        <v>14744.24</v>
      </c>
      <c r="F37" s="109" t="s">
        <v>12</v>
      </c>
    </row>
    <row r="38" spans="2:6" ht="12.5">
      <c r="B38" s="34">
        <v>45793.407418981478</v>
      </c>
      <c r="C38" s="107">
        <v>264</v>
      </c>
      <c r="D38" s="108">
        <v>18.649999999999999</v>
      </c>
      <c r="E38" s="108">
        <v>4923.5999999999995</v>
      </c>
      <c r="F38" s="109" t="s">
        <v>12</v>
      </c>
    </row>
    <row r="39" spans="2:6" ht="12.5">
      <c r="B39" s="34">
        <v>45793.412083333336</v>
      </c>
      <c r="C39" s="107">
        <v>115</v>
      </c>
      <c r="D39" s="108">
        <v>18.66</v>
      </c>
      <c r="E39" s="108">
        <v>2145.9</v>
      </c>
      <c r="F39" s="109" t="s">
        <v>12</v>
      </c>
    </row>
    <row r="40" spans="2:6" ht="12.5">
      <c r="B40" s="34">
        <v>45793.412083333336</v>
      </c>
      <c r="C40" s="107">
        <v>115</v>
      </c>
      <c r="D40" s="108">
        <v>18.66</v>
      </c>
      <c r="E40" s="108">
        <v>2145.9</v>
      </c>
      <c r="F40" s="109" t="s">
        <v>12</v>
      </c>
    </row>
    <row r="41" spans="2:6" ht="12.5">
      <c r="B41" s="34">
        <v>45793.412083333336</v>
      </c>
      <c r="C41" s="107">
        <v>6</v>
      </c>
      <c r="D41" s="108">
        <v>18.66</v>
      </c>
      <c r="E41" s="108">
        <v>111.96000000000001</v>
      </c>
      <c r="F41" s="109" t="s">
        <v>12</v>
      </c>
    </row>
    <row r="42" spans="2:6" ht="12.5">
      <c r="B42" s="34">
        <v>45793.412777777776</v>
      </c>
      <c r="C42" s="107">
        <v>232</v>
      </c>
      <c r="D42" s="108">
        <v>18.649999999999999</v>
      </c>
      <c r="E42" s="108">
        <v>4326.7999999999993</v>
      </c>
      <c r="F42" s="109" t="s">
        <v>12</v>
      </c>
    </row>
    <row r="43" spans="2:6" ht="12.5">
      <c r="B43" s="34">
        <v>45793.415706018517</v>
      </c>
      <c r="C43" s="107">
        <v>229</v>
      </c>
      <c r="D43" s="108">
        <v>18.62</v>
      </c>
      <c r="E43" s="108">
        <v>4263.9800000000005</v>
      </c>
      <c r="F43" s="109" t="s">
        <v>12</v>
      </c>
    </row>
    <row r="44" spans="2:6" ht="12.5">
      <c r="B44" s="34">
        <v>45793.415706018517</v>
      </c>
      <c r="C44" s="107">
        <v>229</v>
      </c>
      <c r="D44" s="108">
        <v>18.62</v>
      </c>
      <c r="E44" s="108">
        <v>4263.9800000000005</v>
      </c>
      <c r="F44" s="109" t="s">
        <v>12</v>
      </c>
    </row>
    <row r="45" spans="2:6" ht="12.5">
      <c r="B45" s="34">
        <v>45793.415706018517</v>
      </c>
      <c r="C45" s="107">
        <v>238</v>
      </c>
      <c r="D45" s="108">
        <v>18.63</v>
      </c>
      <c r="E45" s="108">
        <v>4433.9399999999996</v>
      </c>
      <c r="F45" s="109" t="s">
        <v>12</v>
      </c>
    </row>
    <row r="46" spans="2:6" ht="12.5">
      <c r="B46" s="34">
        <v>45793.415706018517</v>
      </c>
      <c r="C46" s="107">
        <v>235</v>
      </c>
      <c r="D46" s="108">
        <v>18.63</v>
      </c>
      <c r="E46" s="108">
        <v>4378.05</v>
      </c>
      <c r="F46" s="109" t="s">
        <v>12</v>
      </c>
    </row>
    <row r="47" spans="2:6" ht="12.5">
      <c r="B47" s="34">
        <v>45793.422650462962</v>
      </c>
      <c r="C47" s="107">
        <v>300</v>
      </c>
      <c r="D47" s="108">
        <v>18.57</v>
      </c>
      <c r="E47" s="108">
        <v>5571</v>
      </c>
      <c r="F47" s="109" t="s">
        <v>12</v>
      </c>
    </row>
    <row r="48" spans="2:6" ht="12.5">
      <c r="B48" s="34">
        <v>45793.426122685189</v>
      </c>
      <c r="C48" s="107">
        <v>159</v>
      </c>
      <c r="D48" s="108">
        <v>18.55</v>
      </c>
      <c r="E48" s="108">
        <v>2949.4500000000003</v>
      </c>
      <c r="F48" s="109" t="s">
        <v>12</v>
      </c>
    </row>
    <row r="49" spans="2:6" ht="12.5">
      <c r="B49" s="34">
        <v>45793.426122685189</v>
      </c>
      <c r="C49" s="107">
        <v>126</v>
      </c>
      <c r="D49" s="108">
        <v>18.55</v>
      </c>
      <c r="E49" s="108">
        <v>2337.3000000000002</v>
      </c>
      <c r="F49" s="109" t="s">
        <v>12</v>
      </c>
    </row>
    <row r="50" spans="2:6" ht="12.5">
      <c r="B50" s="34">
        <v>45793.433449074073</v>
      </c>
      <c r="C50" s="107">
        <v>232</v>
      </c>
      <c r="D50" s="108">
        <v>18.559999999999999</v>
      </c>
      <c r="E50" s="108">
        <v>4305.92</v>
      </c>
      <c r="F50" s="109" t="s">
        <v>12</v>
      </c>
    </row>
    <row r="51" spans="2:6" ht="12.5">
      <c r="B51" s="34">
        <v>45793.433449074073</v>
      </c>
      <c r="C51" s="107">
        <v>234</v>
      </c>
      <c r="D51" s="108">
        <v>18.559999999999999</v>
      </c>
      <c r="E51" s="108">
        <v>4343.04</v>
      </c>
      <c r="F51" s="109" t="s">
        <v>12</v>
      </c>
    </row>
    <row r="52" spans="2:6" ht="12.5">
      <c r="B52" s="34">
        <v>45793.433449074073</v>
      </c>
      <c r="C52" s="107">
        <v>272</v>
      </c>
      <c r="D52" s="108">
        <v>18.559999999999999</v>
      </c>
      <c r="E52" s="108">
        <v>5048.32</v>
      </c>
      <c r="F52" s="109" t="s">
        <v>12</v>
      </c>
    </row>
    <row r="53" spans="2:6" ht="12.5">
      <c r="B53" s="34">
        <v>45793.434525462966</v>
      </c>
      <c r="C53" s="107">
        <v>396</v>
      </c>
      <c r="D53" s="108">
        <v>18.57</v>
      </c>
      <c r="E53" s="108">
        <v>7353.72</v>
      </c>
      <c r="F53" s="109" t="s">
        <v>12</v>
      </c>
    </row>
    <row r="54" spans="2:6" ht="12.5">
      <c r="B54" s="34">
        <v>45793.434525462966</v>
      </c>
      <c r="C54" s="107">
        <v>62</v>
      </c>
      <c r="D54" s="108">
        <v>18.57</v>
      </c>
      <c r="E54" s="108">
        <v>1151.3399999999999</v>
      </c>
      <c r="F54" s="109" t="s">
        <v>12</v>
      </c>
    </row>
    <row r="55" spans="2:6" ht="12.5">
      <c r="B55" s="34">
        <v>45793.440937500003</v>
      </c>
      <c r="C55" s="107">
        <v>499</v>
      </c>
      <c r="D55" s="108">
        <v>18.649999999999999</v>
      </c>
      <c r="E55" s="108">
        <v>9306.3499999999985</v>
      </c>
      <c r="F55" s="109" t="s">
        <v>12</v>
      </c>
    </row>
    <row r="56" spans="2:6" ht="12.5">
      <c r="B56" s="34">
        <v>45793.444733796299</v>
      </c>
      <c r="C56" s="107">
        <v>232</v>
      </c>
      <c r="D56" s="108">
        <v>18.64</v>
      </c>
      <c r="E56" s="108">
        <v>4324.4800000000005</v>
      </c>
      <c r="F56" s="109" t="s">
        <v>12</v>
      </c>
    </row>
    <row r="57" spans="2:6" ht="12.5">
      <c r="B57" s="34">
        <v>45793.444733796299</v>
      </c>
      <c r="C57" s="107">
        <v>241</v>
      </c>
      <c r="D57" s="108">
        <v>18.64</v>
      </c>
      <c r="E57" s="108">
        <v>4492.24</v>
      </c>
      <c r="F57" s="109" t="s">
        <v>12</v>
      </c>
    </row>
    <row r="58" spans="2:6" ht="12.5">
      <c r="B58" s="34">
        <v>45793.452719907407</v>
      </c>
      <c r="C58" s="107">
        <v>249</v>
      </c>
      <c r="D58" s="108">
        <v>18.71</v>
      </c>
      <c r="E58" s="108">
        <v>4658.79</v>
      </c>
      <c r="F58" s="109" t="s">
        <v>12</v>
      </c>
    </row>
    <row r="59" spans="2:6" ht="12.5">
      <c r="B59" s="34">
        <v>45793.4531712963</v>
      </c>
      <c r="C59" s="107">
        <v>239</v>
      </c>
      <c r="D59" s="108">
        <v>18.68</v>
      </c>
      <c r="E59" s="108">
        <v>4464.5199999999995</v>
      </c>
      <c r="F59" s="109" t="s">
        <v>12</v>
      </c>
    </row>
    <row r="60" spans="2:6" ht="12.5">
      <c r="B60" s="34">
        <v>45793.455057870371</v>
      </c>
      <c r="C60" s="107">
        <v>157</v>
      </c>
      <c r="D60" s="108">
        <v>18.690000000000001</v>
      </c>
      <c r="E60" s="108">
        <v>2934.3300000000004</v>
      </c>
      <c r="F60" s="109" t="s">
        <v>12</v>
      </c>
    </row>
    <row r="61" spans="2:6" ht="12.5">
      <c r="B61" s="34">
        <v>45793.455057870371</v>
      </c>
      <c r="C61" s="107">
        <v>96</v>
      </c>
      <c r="D61" s="108">
        <v>18.690000000000001</v>
      </c>
      <c r="E61" s="108">
        <v>1794.2400000000002</v>
      </c>
      <c r="F61" s="109" t="s">
        <v>12</v>
      </c>
    </row>
    <row r="62" spans="2:6" ht="12.5">
      <c r="B62" s="34">
        <v>45793.45853009259</v>
      </c>
      <c r="C62" s="107">
        <v>15</v>
      </c>
      <c r="D62" s="108">
        <v>18.68</v>
      </c>
      <c r="E62" s="108">
        <v>280.2</v>
      </c>
      <c r="F62" s="109" t="s">
        <v>12</v>
      </c>
    </row>
    <row r="63" spans="2:6" ht="12.5">
      <c r="B63" s="34">
        <v>45793.460127314815</v>
      </c>
      <c r="C63" s="107">
        <v>269</v>
      </c>
      <c r="D63" s="108">
        <v>18.690000000000001</v>
      </c>
      <c r="E63" s="108">
        <v>5027.6100000000006</v>
      </c>
      <c r="F63" s="109" t="s">
        <v>12</v>
      </c>
    </row>
    <row r="64" spans="2:6" ht="12.5">
      <c r="B64" s="34">
        <v>45793.463194444441</v>
      </c>
      <c r="C64" s="107">
        <v>218</v>
      </c>
      <c r="D64" s="108">
        <v>18.7</v>
      </c>
      <c r="E64" s="108">
        <v>4076.6</v>
      </c>
      <c r="F64" s="109" t="s">
        <v>12</v>
      </c>
    </row>
    <row r="65" spans="2:6" ht="12.5">
      <c r="B65" s="34">
        <v>45793.464131944442</v>
      </c>
      <c r="C65" s="107">
        <v>97</v>
      </c>
      <c r="D65" s="108">
        <v>18.7</v>
      </c>
      <c r="E65" s="108">
        <v>1813.8999999999999</v>
      </c>
      <c r="F65" s="109" t="s">
        <v>12</v>
      </c>
    </row>
    <row r="66" spans="2:6" ht="12.5">
      <c r="B66" s="34">
        <v>45793.464131944442</v>
      </c>
      <c r="C66" s="107">
        <v>142</v>
      </c>
      <c r="D66" s="108">
        <v>18.7</v>
      </c>
      <c r="E66" s="108">
        <v>2655.4</v>
      </c>
      <c r="F66" s="109" t="s">
        <v>12</v>
      </c>
    </row>
    <row r="67" spans="2:6" ht="12.5">
      <c r="B67" s="34">
        <v>45793.464444444442</v>
      </c>
      <c r="C67" s="107">
        <v>244</v>
      </c>
      <c r="D67" s="108">
        <v>18.7</v>
      </c>
      <c r="E67" s="108">
        <v>4562.8</v>
      </c>
      <c r="F67" s="109" t="s">
        <v>12</v>
      </c>
    </row>
    <row r="68" spans="2:6" ht="12.5">
      <c r="B68" s="34">
        <v>45793.468946759262</v>
      </c>
      <c r="C68" s="107">
        <v>215</v>
      </c>
      <c r="D68" s="108">
        <v>18.7</v>
      </c>
      <c r="E68" s="108">
        <v>4020.5</v>
      </c>
      <c r="F68" s="109" t="s">
        <v>12</v>
      </c>
    </row>
    <row r="69" spans="2:6" ht="12.5">
      <c r="B69" s="34">
        <v>45793.468946759262</v>
      </c>
      <c r="C69" s="107">
        <v>229</v>
      </c>
      <c r="D69" s="108">
        <v>18.7</v>
      </c>
      <c r="E69" s="108">
        <v>4282.3</v>
      </c>
      <c r="F69" s="109" t="s">
        <v>12</v>
      </c>
    </row>
    <row r="70" spans="2:6" ht="12.5">
      <c r="B70" s="34">
        <v>45793.468946759262</v>
      </c>
      <c r="C70" s="107">
        <v>42</v>
      </c>
      <c r="D70" s="108">
        <v>18.7</v>
      </c>
      <c r="E70" s="108">
        <v>785.4</v>
      </c>
      <c r="F70" s="109" t="s">
        <v>12</v>
      </c>
    </row>
    <row r="71" spans="2:6" ht="12.5">
      <c r="B71" s="34">
        <v>45793.471388888887</v>
      </c>
      <c r="C71" s="107">
        <v>269</v>
      </c>
      <c r="D71" s="108">
        <v>18.670000000000002</v>
      </c>
      <c r="E71" s="108">
        <v>5022.2300000000005</v>
      </c>
      <c r="F71" s="109" t="s">
        <v>12</v>
      </c>
    </row>
    <row r="72" spans="2:6" ht="12.5">
      <c r="B72" s="34">
        <v>45793.477118055554</v>
      </c>
      <c r="C72" s="107">
        <v>238</v>
      </c>
      <c r="D72" s="108">
        <v>18.649999999999999</v>
      </c>
      <c r="E72" s="108">
        <v>4438.7</v>
      </c>
      <c r="F72" s="109" t="s">
        <v>12</v>
      </c>
    </row>
    <row r="73" spans="2:6" ht="12.5">
      <c r="B73" s="34">
        <v>45793.477118055554</v>
      </c>
      <c r="C73" s="107">
        <v>248</v>
      </c>
      <c r="D73" s="108">
        <v>18.66</v>
      </c>
      <c r="E73" s="108">
        <v>4627.68</v>
      </c>
      <c r="F73" s="109" t="s">
        <v>12</v>
      </c>
    </row>
    <row r="74" spans="2:6" ht="12.5">
      <c r="B74" s="34">
        <v>45793.481678240743</v>
      </c>
      <c r="C74" s="107">
        <v>53</v>
      </c>
      <c r="D74" s="108">
        <v>18.62</v>
      </c>
      <c r="E74" s="108">
        <v>986.86</v>
      </c>
      <c r="F74" s="109" t="s">
        <v>12</v>
      </c>
    </row>
    <row r="75" spans="2:6" ht="12.5">
      <c r="B75" s="34">
        <v>45793.482835648145</v>
      </c>
      <c r="C75" s="107">
        <v>160</v>
      </c>
      <c r="D75" s="108">
        <v>18.62</v>
      </c>
      <c r="E75" s="108">
        <v>2979.2000000000003</v>
      </c>
      <c r="F75" s="109" t="s">
        <v>12</v>
      </c>
    </row>
    <row r="76" spans="2:6" ht="12.5">
      <c r="B76" s="34">
        <v>45793.485150462962</v>
      </c>
      <c r="C76" s="107">
        <v>135</v>
      </c>
      <c r="D76" s="108">
        <v>18.62</v>
      </c>
      <c r="E76" s="108">
        <v>2513.7000000000003</v>
      </c>
      <c r="F76" s="109" t="s">
        <v>12</v>
      </c>
    </row>
    <row r="77" spans="2:6" ht="12.5">
      <c r="B77" s="34">
        <v>45793.488622685189</v>
      </c>
      <c r="C77" s="107">
        <v>275</v>
      </c>
      <c r="D77" s="108">
        <v>18.63</v>
      </c>
      <c r="E77" s="108">
        <v>5123.25</v>
      </c>
      <c r="F77" s="109" t="s">
        <v>12</v>
      </c>
    </row>
    <row r="78" spans="2:6" ht="12.5">
      <c r="B78" s="34">
        <v>45793.490405092591</v>
      </c>
      <c r="C78" s="107">
        <v>245</v>
      </c>
      <c r="D78" s="108">
        <v>18.64</v>
      </c>
      <c r="E78" s="108">
        <v>4566.8</v>
      </c>
      <c r="F78" s="109" t="s">
        <v>12</v>
      </c>
    </row>
    <row r="79" spans="2:6" ht="12.5">
      <c r="B79" s="34">
        <v>45793.490405092591</v>
      </c>
      <c r="C79" s="107">
        <v>244</v>
      </c>
      <c r="D79" s="108">
        <v>18.64</v>
      </c>
      <c r="E79" s="108">
        <v>4548.16</v>
      </c>
      <c r="F79" s="109" t="s">
        <v>12</v>
      </c>
    </row>
    <row r="80" spans="2:6" ht="12.5">
      <c r="B80" s="34">
        <v>45793.49391203704</v>
      </c>
      <c r="C80" s="107">
        <v>2</v>
      </c>
      <c r="D80" s="108">
        <v>18.63</v>
      </c>
      <c r="E80" s="108">
        <v>37.26</v>
      </c>
      <c r="F80" s="109" t="s">
        <v>12</v>
      </c>
    </row>
    <row r="81" spans="2:6" ht="12.5">
      <c r="B81" s="34">
        <v>45793.49391203704</v>
      </c>
      <c r="C81" s="107">
        <v>2</v>
      </c>
      <c r="D81" s="108">
        <v>18.63</v>
      </c>
      <c r="E81" s="108">
        <v>37.26</v>
      </c>
      <c r="F81" s="109" t="s">
        <v>12</v>
      </c>
    </row>
    <row r="82" spans="2:6" ht="12.5">
      <c r="B82" s="34">
        <v>45793.494085648148</v>
      </c>
      <c r="C82" s="107">
        <v>3</v>
      </c>
      <c r="D82" s="108">
        <v>18.63</v>
      </c>
      <c r="E82" s="108">
        <v>55.89</v>
      </c>
      <c r="F82" s="109" t="s">
        <v>12</v>
      </c>
    </row>
    <row r="83" spans="2:6" ht="12.5">
      <c r="B83" s="34">
        <v>45793.494085648148</v>
      </c>
      <c r="C83" s="107">
        <v>3</v>
      </c>
      <c r="D83" s="108">
        <v>18.63</v>
      </c>
      <c r="E83" s="108">
        <v>55.89</v>
      </c>
      <c r="F83" s="109" t="s">
        <v>12</v>
      </c>
    </row>
    <row r="84" spans="2:6" ht="12.5">
      <c r="B84" s="34">
        <v>45793.496018518519</v>
      </c>
      <c r="C84" s="107">
        <v>83</v>
      </c>
      <c r="D84" s="108">
        <v>18.62</v>
      </c>
      <c r="E84" s="108">
        <v>1545.46</v>
      </c>
      <c r="F84" s="109" t="s">
        <v>12</v>
      </c>
    </row>
    <row r="85" spans="2:6" ht="12.5">
      <c r="B85" s="34">
        <v>45793.498599537037</v>
      </c>
      <c r="C85" s="107">
        <v>1</v>
      </c>
      <c r="D85" s="108">
        <v>18.62</v>
      </c>
      <c r="E85" s="108">
        <v>18.62</v>
      </c>
      <c r="F85" s="109" t="s">
        <v>12</v>
      </c>
    </row>
    <row r="86" spans="2:6" ht="12.5">
      <c r="B86" s="34">
        <v>45793.498599537037</v>
      </c>
      <c r="C86" s="107">
        <v>1</v>
      </c>
      <c r="D86" s="108">
        <v>18.62</v>
      </c>
      <c r="E86" s="108">
        <v>18.62</v>
      </c>
      <c r="F86" s="109" t="s">
        <v>12</v>
      </c>
    </row>
    <row r="87" spans="2:6" ht="12.5">
      <c r="B87" s="34">
        <v>45793.49894675926</v>
      </c>
      <c r="C87" s="107">
        <v>164</v>
      </c>
      <c r="D87" s="108">
        <v>18.63</v>
      </c>
      <c r="E87" s="108">
        <v>3055.3199999999997</v>
      </c>
      <c r="F87" s="109" t="s">
        <v>12</v>
      </c>
    </row>
    <row r="88" spans="2:6" ht="12.5">
      <c r="B88" s="34">
        <v>45793.49894675926</v>
      </c>
      <c r="C88" s="107">
        <v>532</v>
      </c>
      <c r="D88" s="108">
        <v>18.63</v>
      </c>
      <c r="E88" s="108">
        <v>9911.16</v>
      </c>
      <c r="F88" s="109" t="s">
        <v>12</v>
      </c>
    </row>
    <row r="89" spans="2:6" ht="12.5">
      <c r="B89" s="34">
        <v>45793.503229166665</v>
      </c>
      <c r="C89" s="107">
        <v>243</v>
      </c>
      <c r="D89" s="108">
        <v>18.649999999999999</v>
      </c>
      <c r="E89" s="108">
        <v>4531.95</v>
      </c>
      <c r="F89" s="109" t="s">
        <v>12</v>
      </c>
    </row>
    <row r="90" spans="2:6" ht="12.5">
      <c r="B90" s="34">
        <v>45793.504826388889</v>
      </c>
      <c r="C90" s="107">
        <v>247</v>
      </c>
      <c r="D90" s="108">
        <v>18.649999999999999</v>
      </c>
      <c r="E90" s="108">
        <v>4606.5499999999993</v>
      </c>
      <c r="F90" s="109" t="s">
        <v>12</v>
      </c>
    </row>
    <row r="91" spans="2:6" ht="12.5">
      <c r="B91" s="34">
        <v>45793.511296296296</v>
      </c>
      <c r="C91" s="107">
        <v>177</v>
      </c>
      <c r="D91" s="108">
        <v>18.600000000000001</v>
      </c>
      <c r="E91" s="108">
        <v>3292.2000000000003</v>
      </c>
      <c r="F91" s="109" t="s">
        <v>12</v>
      </c>
    </row>
    <row r="92" spans="2:6" ht="12.5">
      <c r="B92" s="34">
        <v>45793.512129629627</v>
      </c>
      <c r="C92" s="107">
        <v>230</v>
      </c>
      <c r="D92" s="108">
        <v>18.61</v>
      </c>
      <c r="E92" s="108">
        <v>4280.3</v>
      </c>
      <c r="F92" s="109" t="s">
        <v>12</v>
      </c>
    </row>
    <row r="93" spans="2:6" ht="12.5">
      <c r="B93" s="34">
        <v>45793.515243055554</v>
      </c>
      <c r="C93" s="107">
        <v>54</v>
      </c>
      <c r="D93" s="108">
        <v>18.600000000000001</v>
      </c>
      <c r="E93" s="108">
        <v>1004.4000000000001</v>
      </c>
      <c r="F93" s="109" t="s">
        <v>12</v>
      </c>
    </row>
    <row r="94" spans="2:6" ht="12.5">
      <c r="B94" s="34">
        <v>45793.51934027778</v>
      </c>
      <c r="C94" s="107">
        <v>14</v>
      </c>
      <c r="D94" s="108">
        <v>18.61</v>
      </c>
      <c r="E94" s="108">
        <v>260.53999999999996</v>
      </c>
      <c r="F94" s="109" t="s">
        <v>12</v>
      </c>
    </row>
    <row r="95" spans="2:6" ht="12.5">
      <c r="B95" s="34">
        <v>45793.51934027778</v>
      </c>
      <c r="C95" s="107">
        <v>79</v>
      </c>
      <c r="D95" s="108">
        <v>18.61</v>
      </c>
      <c r="E95" s="108">
        <v>1470.19</v>
      </c>
      <c r="F95" s="109" t="s">
        <v>12</v>
      </c>
    </row>
    <row r="96" spans="2:6" ht="12.5">
      <c r="B96" s="34">
        <v>45793.519872685189</v>
      </c>
      <c r="C96" s="107">
        <v>1</v>
      </c>
      <c r="D96" s="108">
        <v>18.600000000000001</v>
      </c>
      <c r="E96" s="108">
        <v>18.600000000000001</v>
      </c>
      <c r="F96" s="109" t="s">
        <v>12</v>
      </c>
    </row>
    <row r="97" spans="2:6" ht="12.5">
      <c r="B97" s="34">
        <v>45793.519872685189</v>
      </c>
      <c r="C97" s="107">
        <v>160</v>
      </c>
      <c r="D97" s="108">
        <v>18.600000000000001</v>
      </c>
      <c r="E97" s="108">
        <v>2976</v>
      </c>
      <c r="F97" s="109" t="s">
        <v>12</v>
      </c>
    </row>
    <row r="98" spans="2:6" ht="12.5">
      <c r="B98" s="34">
        <v>45793.519872685189</v>
      </c>
      <c r="C98" s="107">
        <v>237</v>
      </c>
      <c r="D98" s="108">
        <v>18.600000000000001</v>
      </c>
      <c r="E98" s="108">
        <v>4408.2000000000007</v>
      </c>
      <c r="F98" s="109" t="s">
        <v>12</v>
      </c>
    </row>
    <row r="99" spans="2:6" ht="12.5">
      <c r="B99" s="34">
        <v>45793.519895833335</v>
      </c>
      <c r="C99" s="107">
        <v>74</v>
      </c>
      <c r="D99" s="108">
        <v>18.600000000000001</v>
      </c>
      <c r="E99" s="108">
        <v>1376.4</v>
      </c>
      <c r="F99" s="109" t="s">
        <v>12</v>
      </c>
    </row>
    <row r="100" spans="2:6" ht="12.5">
      <c r="B100" s="34">
        <v>45793.52443287037</v>
      </c>
      <c r="C100" s="107">
        <v>270</v>
      </c>
      <c r="D100" s="108">
        <v>18.59</v>
      </c>
      <c r="E100" s="108">
        <v>5019.3</v>
      </c>
      <c r="F100" s="109" t="s">
        <v>12</v>
      </c>
    </row>
    <row r="101" spans="2:6" ht="12.5">
      <c r="B101" s="34">
        <v>45793.52443287037</v>
      </c>
      <c r="C101" s="107">
        <v>275</v>
      </c>
      <c r="D101" s="108">
        <v>18.59</v>
      </c>
      <c r="E101" s="108">
        <v>5112.25</v>
      </c>
      <c r="F101" s="109" t="s">
        <v>12</v>
      </c>
    </row>
    <row r="102" spans="2:6" ht="12.5">
      <c r="B102" s="34">
        <v>45793.53528935185</v>
      </c>
      <c r="C102" s="107">
        <v>188</v>
      </c>
      <c r="D102" s="108">
        <v>18.61</v>
      </c>
      <c r="E102" s="108">
        <v>3498.68</v>
      </c>
      <c r="F102" s="109" t="s">
        <v>12</v>
      </c>
    </row>
    <row r="103" spans="2:6" ht="12.5">
      <c r="B103" s="34">
        <v>45793.53528935185</v>
      </c>
      <c r="C103" s="107">
        <v>75</v>
      </c>
      <c r="D103" s="108">
        <v>18.61</v>
      </c>
      <c r="E103" s="108">
        <v>1395.75</v>
      </c>
      <c r="F103" s="109" t="s">
        <v>12</v>
      </c>
    </row>
    <row r="104" spans="2:6" ht="12.5">
      <c r="B104" s="34">
        <v>45793.539039351854</v>
      </c>
      <c r="C104" s="107">
        <v>231</v>
      </c>
      <c r="D104" s="108">
        <v>18.62</v>
      </c>
      <c r="E104" s="108">
        <v>4301.22</v>
      </c>
      <c r="F104" s="109" t="s">
        <v>12</v>
      </c>
    </row>
    <row r="105" spans="2:6" ht="12.5">
      <c r="B105" s="34">
        <v>45793.542349537034</v>
      </c>
      <c r="C105" s="107">
        <v>254</v>
      </c>
      <c r="D105" s="108">
        <v>18.62</v>
      </c>
      <c r="E105" s="108">
        <v>4729.4800000000005</v>
      </c>
      <c r="F105" s="109" t="s">
        <v>12</v>
      </c>
    </row>
    <row r="106" spans="2:6" ht="12.5">
      <c r="B106" s="34">
        <v>45793.542349537034</v>
      </c>
      <c r="C106" s="107">
        <v>5</v>
      </c>
      <c r="D106" s="108">
        <v>18.62</v>
      </c>
      <c r="E106" s="108">
        <v>93.100000000000009</v>
      </c>
      <c r="F106" s="109" t="s">
        <v>12</v>
      </c>
    </row>
    <row r="107" spans="2:6" ht="12.5">
      <c r="B107" s="34">
        <v>45793.545254629629</v>
      </c>
      <c r="C107" s="107">
        <v>543</v>
      </c>
      <c r="D107" s="108">
        <v>18.61</v>
      </c>
      <c r="E107" s="108">
        <v>10105.23</v>
      </c>
      <c r="F107" s="109" t="s">
        <v>12</v>
      </c>
    </row>
    <row r="108" spans="2:6" ht="12.5">
      <c r="B108" s="34">
        <v>45793.545856481483</v>
      </c>
      <c r="C108" s="107">
        <v>232</v>
      </c>
      <c r="D108" s="108">
        <v>18.61</v>
      </c>
      <c r="E108" s="108">
        <v>4317.5199999999995</v>
      </c>
      <c r="F108" s="109" t="s">
        <v>12</v>
      </c>
    </row>
    <row r="109" spans="2:6" ht="12.5">
      <c r="B109" s="34">
        <v>45793.55537037037</v>
      </c>
      <c r="C109" s="107">
        <v>14</v>
      </c>
      <c r="D109" s="108">
        <v>18.63</v>
      </c>
      <c r="E109" s="108">
        <v>260.82</v>
      </c>
      <c r="F109" s="109" t="s">
        <v>12</v>
      </c>
    </row>
    <row r="110" spans="2:6" ht="12.5">
      <c r="B110" s="34">
        <v>45793.55537037037</v>
      </c>
      <c r="C110" s="107">
        <v>457</v>
      </c>
      <c r="D110" s="108">
        <v>18.63</v>
      </c>
      <c r="E110" s="108">
        <v>8513.91</v>
      </c>
      <c r="F110" s="109" t="s">
        <v>12</v>
      </c>
    </row>
    <row r="111" spans="2:6" ht="12.5">
      <c r="B111" s="34">
        <v>45793.55978009259</v>
      </c>
      <c r="C111" s="107">
        <v>236</v>
      </c>
      <c r="D111" s="108">
        <v>18.61</v>
      </c>
      <c r="E111" s="108">
        <v>4391.96</v>
      </c>
      <c r="F111" s="109" t="s">
        <v>12</v>
      </c>
    </row>
    <row r="112" spans="2:6" ht="12.5">
      <c r="B112" s="34">
        <v>45793.568761574075</v>
      </c>
      <c r="C112" s="107">
        <v>265</v>
      </c>
      <c r="D112" s="108">
        <v>18.62</v>
      </c>
      <c r="E112" s="108">
        <v>4934.3</v>
      </c>
      <c r="F112" s="109" t="s">
        <v>12</v>
      </c>
    </row>
    <row r="113" spans="2:6" ht="12.5">
      <c r="B113" s="34">
        <v>45793.572118055556</v>
      </c>
      <c r="C113" s="107">
        <v>262</v>
      </c>
      <c r="D113" s="108">
        <v>18.62</v>
      </c>
      <c r="E113" s="108">
        <v>4878.4400000000005</v>
      </c>
      <c r="F113" s="109" t="s">
        <v>12</v>
      </c>
    </row>
    <row r="114" spans="2:6" ht="12.5">
      <c r="B114" s="34">
        <v>45793.574247685188</v>
      </c>
      <c r="C114" s="107">
        <v>77</v>
      </c>
      <c r="D114" s="108">
        <v>18.61</v>
      </c>
      <c r="E114" s="108">
        <v>1432.97</v>
      </c>
      <c r="F114" s="109" t="s">
        <v>12</v>
      </c>
    </row>
    <row r="115" spans="2:6" ht="12.5">
      <c r="B115" s="34">
        <v>45793.57675925926</v>
      </c>
      <c r="C115" s="107">
        <v>200</v>
      </c>
      <c r="D115" s="108">
        <v>18.61</v>
      </c>
      <c r="E115" s="108">
        <v>3722</v>
      </c>
      <c r="F115" s="109" t="s">
        <v>12</v>
      </c>
    </row>
    <row r="116" spans="2:6" ht="12.5">
      <c r="B116" s="34">
        <v>45793.579409722224</v>
      </c>
      <c r="C116" s="107">
        <v>74</v>
      </c>
      <c r="D116" s="108">
        <v>18.61</v>
      </c>
      <c r="E116" s="108">
        <v>1377.1399999999999</v>
      </c>
      <c r="F116" s="109" t="s">
        <v>12</v>
      </c>
    </row>
    <row r="117" spans="2:6" ht="12.5">
      <c r="B117" s="34">
        <v>45793.579409722224</v>
      </c>
      <c r="C117" s="107">
        <v>20</v>
      </c>
      <c r="D117" s="108">
        <v>18.61</v>
      </c>
      <c r="E117" s="108">
        <v>372.2</v>
      </c>
      <c r="F117" s="109" t="s">
        <v>12</v>
      </c>
    </row>
    <row r="118" spans="2:6" ht="12.5">
      <c r="B118" s="34">
        <v>45793.579409722224</v>
      </c>
      <c r="C118" s="107">
        <v>65</v>
      </c>
      <c r="D118" s="108">
        <v>18.61</v>
      </c>
      <c r="E118" s="108">
        <v>1209.6499999999999</v>
      </c>
      <c r="F118" s="109" t="s">
        <v>12</v>
      </c>
    </row>
    <row r="119" spans="2:6" ht="12.5">
      <c r="B119" s="34">
        <v>45793.579409722224</v>
      </c>
      <c r="C119" s="107">
        <v>173</v>
      </c>
      <c r="D119" s="108">
        <v>18.61</v>
      </c>
      <c r="E119" s="108">
        <v>3219.5299999999997</v>
      </c>
      <c r="F119" s="109" t="s">
        <v>12</v>
      </c>
    </row>
    <row r="120" spans="2:6" ht="12.5">
      <c r="B120" s="34">
        <v>45793.579409722224</v>
      </c>
      <c r="C120" s="107">
        <v>148</v>
      </c>
      <c r="D120" s="108">
        <v>18.61</v>
      </c>
      <c r="E120" s="108">
        <v>2754.2799999999997</v>
      </c>
      <c r="F120" s="109" t="s">
        <v>12</v>
      </c>
    </row>
    <row r="121" spans="2:6" ht="12.5">
      <c r="B121" s="34">
        <v>45793.579409722224</v>
      </c>
      <c r="C121" s="107">
        <v>190</v>
      </c>
      <c r="D121" s="108">
        <v>18.61</v>
      </c>
      <c r="E121" s="108">
        <v>3535.9</v>
      </c>
      <c r="F121" s="109" t="s">
        <v>12</v>
      </c>
    </row>
    <row r="122" spans="2:6" ht="12.5">
      <c r="B122" s="34">
        <v>45793.581203703703</v>
      </c>
      <c r="C122" s="107">
        <v>53</v>
      </c>
      <c r="D122" s="108">
        <v>18.579999999999998</v>
      </c>
      <c r="E122" s="108">
        <v>984.7399999999999</v>
      </c>
      <c r="F122" s="109" t="s">
        <v>12</v>
      </c>
    </row>
    <row r="123" spans="2:6" ht="12.5">
      <c r="B123" s="34">
        <v>45793.582662037035</v>
      </c>
      <c r="C123" s="107">
        <v>100</v>
      </c>
      <c r="D123" s="108">
        <v>18.57</v>
      </c>
      <c r="E123" s="108">
        <v>1857</v>
      </c>
      <c r="F123" s="109" t="s">
        <v>12</v>
      </c>
    </row>
    <row r="124" spans="2:6" ht="12.5">
      <c r="B124" s="34">
        <v>45793.582662037035</v>
      </c>
      <c r="C124" s="107">
        <v>154</v>
      </c>
      <c r="D124" s="108">
        <v>18.57</v>
      </c>
      <c r="E124" s="108">
        <v>2859.78</v>
      </c>
      <c r="F124" s="109" t="s">
        <v>12</v>
      </c>
    </row>
    <row r="125" spans="2:6" ht="12.5">
      <c r="B125" s="34">
        <v>45793.586134259262</v>
      </c>
      <c r="C125" s="107">
        <v>272</v>
      </c>
      <c r="D125" s="108">
        <v>18.57</v>
      </c>
      <c r="E125" s="108">
        <v>5051.04</v>
      </c>
      <c r="F125" s="109" t="s">
        <v>12</v>
      </c>
    </row>
    <row r="126" spans="2:6" ht="12.5">
      <c r="B126" s="34">
        <v>45793.586134259262</v>
      </c>
      <c r="C126" s="107">
        <v>269</v>
      </c>
      <c r="D126" s="108">
        <v>18.57</v>
      </c>
      <c r="E126" s="108">
        <v>4995.33</v>
      </c>
      <c r="F126" s="109" t="s">
        <v>12</v>
      </c>
    </row>
    <row r="127" spans="2:6" ht="12.5">
      <c r="B127" s="34">
        <v>45793.598495370374</v>
      </c>
      <c r="C127" s="107">
        <v>499</v>
      </c>
      <c r="D127" s="108">
        <v>18.55</v>
      </c>
      <c r="E127" s="108">
        <v>9256.4500000000007</v>
      </c>
      <c r="F127" s="109" t="s">
        <v>12</v>
      </c>
    </row>
    <row r="128" spans="2:6" ht="12.5">
      <c r="B128" s="34">
        <v>45793.598495370374</v>
      </c>
      <c r="C128" s="107">
        <v>231</v>
      </c>
      <c r="D128" s="108">
        <v>18.55</v>
      </c>
      <c r="E128" s="108">
        <v>4285.05</v>
      </c>
      <c r="F128" s="109" t="s">
        <v>12</v>
      </c>
    </row>
    <row r="129" spans="2:6" ht="12.5">
      <c r="B129" s="34">
        <v>45793.598495370374</v>
      </c>
      <c r="C129" s="107">
        <v>231</v>
      </c>
      <c r="D129" s="108">
        <v>18.55</v>
      </c>
      <c r="E129" s="108">
        <v>4285.05</v>
      </c>
      <c r="F129" s="109" t="s">
        <v>12</v>
      </c>
    </row>
    <row r="130" spans="2:6" ht="12.5">
      <c r="B130" s="34">
        <v>45793.604189814818</v>
      </c>
      <c r="C130" s="107">
        <v>26</v>
      </c>
      <c r="D130" s="108">
        <v>18.559999999999999</v>
      </c>
      <c r="E130" s="108">
        <v>482.55999999999995</v>
      </c>
      <c r="F130" s="109" t="s">
        <v>12</v>
      </c>
    </row>
    <row r="131" spans="2:6" ht="12.5">
      <c r="B131" s="34">
        <v>45793.604189814818</v>
      </c>
      <c r="C131" s="107">
        <v>347</v>
      </c>
      <c r="D131" s="108">
        <v>18.559999999999999</v>
      </c>
      <c r="E131" s="108">
        <v>6440.32</v>
      </c>
      <c r="F131" s="109" t="s">
        <v>12</v>
      </c>
    </row>
    <row r="132" spans="2:6" ht="12.5">
      <c r="B132" s="34">
        <v>45793.604189814818</v>
      </c>
      <c r="C132" s="107">
        <v>347</v>
      </c>
      <c r="D132" s="108">
        <v>18.559999999999999</v>
      </c>
      <c r="E132" s="108">
        <v>6440.32</v>
      </c>
      <c r="F132" s="109" t="s">
        <v>12</v>
      </c>
    </row>
    <row r="133" spans="2:6" ht="12.5">
      <c r="B133" s="34">
        <v>45793.608634259261</v>
      </c>
      <c r="C133" s="107">
        <v>96</v>
      </c>
      <c r="D133" s="108">
        <v>18.579999999999998</v>
      </c>
      <c r="E133" s="108">
        <v>1783.6799999999998</v>
      </c>
      <c r="F133" s="109" t="s">
        <v>12</v>
      </c>
    </row>
    <row r="134" spans="2:6" ht="12.5">
      <c r="B134" s="34">
        <v>45793.608634259261</v>
      </c>
      <c r="C134" s="107">
        <v>235</v>
      </c>
      <c r="D134" s="108">
        <v>18.579999999999998</v>
      </c>
      <c r="E134" s="108">
        <v>4366.2999999999993</v>
      </c>
      <c r="F134" s="109" t="s">
        <v>12</v>
      </c>
    </row>
    <row r="135" spans="2:6" ht="12.5">
      <c r="B135" s="34">
        <v>45793.610462962963</v>
      </c>
      <c r="C135" s="107">
        <v>262</v>
      </c>
      <c r="D135" s="108">
        <v>18.57</v>
      </c>
      <c r="E135" s="108">
        <v>4865.34</v>
      </c>
      <c r="F135" s="109" t="s">
        <v>12</v>
      </c>
    </row>
    <row r="136" spans="2:6" ht="12.5">
      <c r="B136" s="34">
        <v>45793.61550925926</v>
      </c>
      <c r="C136" s="107">
        <v>258</v>
      </c>
      <c r="D136" s="108">
        <v>18.55</v>
      </c>
      <c r="E136" s="108">
        <v>4785.9000000000005</v>
      </c>
      <c r="F136" s="109" t="s">
        <v>12</v>
      </c>
    </row>
    <row r="137" spans="2:6" ht="12.5">
      <c r="B137" s="34">
        <v>45793.617685185185</v>
      </c>
      <c r="C137" s="107">
        <v>237</v>
      </c>
      <c r="D137" s="108">
        <v>18.54</v>
      </c>
      <c r="E137" s="108">
        <v>4393.9799999999996</v>
      </c>
      <c r="F137" s="109" t="s">
        <v>12</v>
      </c>
    </row>
    <row r="138" spans="2:6" ht="12.5">
      <c r="B138" s="34">
        <v>45793.617685185185</v>
      </c>
      <c r="C138" s="107">
        <v>240</v>
      </c>
      <c r="D138" s="108">
        <v>18.54</v>
      </c>
      <c r="E138" s="108">
        <v>4449.5999999999995</v>
      </c>
      <c r="F138" s="109" t="s">
        <v>12</v>
      </c>
    </row>
    <row r="139" spans="2:6" ht="12.5">
      <c r="B139" s="34">
        <v>45793.619490740741</v>
      </c>
      <c r="C139" s="107">
        <v>253</v>
      </c>
      <c r="D139" s="108">
        <v>18.53</v>
      </c>
      <c r="E139" s="108">
        <v>4688.09</v>
      </c>
      <c r="F139" s="109" t="s">
        <v>12</v>
      </c>
    </row>
    <row r="140" spans="2:6" ht="12.5">
      <c r="B140" s="34">
        <v>45793.622719907406</v>
      </c>
      <c r="C140" s="107">
        <v>118</v>
      </c>
      <c r="D140" s="108">
        <v>18.510000000000002</v>
      </c>
      <c r="E140" s="108">
        <v>2184.1800000000003</v>
      </c>
      <c r="F140" s="109" t="s">
        <v>12</v>
      </c>
    </row>
    <row r="141" spans="2:6" ht="12.5">
      <c r="B141" s="34">
        <v>45793.622881944444</v>
      </c>
      <c r="C141" s="107">
        <v>415</v>
      </c>
      <c r="D141" s="108">
        <v>18.510000000000002</v>
      </c>
      <c r="E141" s="108">
        <v>7681.6500000000005</v>
      </c>
      <c r="F141" s="109" t="s">
        <v>12</v>
      </c>
    </row>
    <row r="142" spans="2:6" ht="12.5">
      <c r="B142" s="34">
        <v>45793.628009259257</v>
      </c>
      <c r="C142" s="107">
        <v>359</v>
      </c>
      <c r="D142" s="108">
        <v>18.52</v>
      </c>
      <c r="E142" s="108">
        <v>6648.68</v>
      </c>
      <c r="F142" s="109" t="s">
        <v>12</v>
      </c>
    </row>
    <row r="143" spans="2:6" ht="12.5">
      <c r="B143" s="34">
        <v>45793.628009259257</v>
      </c>
      <c r="C143" s="107">
        <v>478</v>
      </c>
      <c r="D143" s="108">
        <v>18.52</v>
      </c>
      <c r="E143" s="108">
        <v>8852.56</v>
      </c>
      <c r="F143" s="109" t="s">
        <v>12</v>
      </c>
    </row>
    <row r="144" spans="2:6" ht="12.5">
      <c r="B144" s="34">
        <v>45793.628009259257</v>
      </c>
      <c r="C144" s="107">
        <v>273</v>
      </c>
      <c r="D144" s="108">
        <v>18.52</v>
      </c>
      <c r="E144" s="108">
        <v>5055.96</v>
      </c>
      <c r="F144" s="109" t="s">
        <v>12</v>
      </c>
    </row>
    <row r="145" spans="2:6" ht="12.5">
      <c r="B145" s="34">
        <v>45793.628009259257</v>
      </c>
      <c r="C145" s="107">
        <v>154</v>
      </c>
      <c r="D145" s="108">
        <v>18.52</v>
      </c>
      <c r="E145" s="108">
        <v>2852.08</v>
      </c>
      <c r="F145" s="109" t="s">
        <v>12</v>
      </c>
    </row>
    <row r="146" spans="2:6" ht="12.5">
      <c r="B146" s="34">
        <v>45793.637048611112</v>
      </c>
      <c r="C146" s="107">
        <v>225</v>
      </c>
      <c r="D146" s="108">
        <v>18.510000000000002</v>
      </c>
      <c r="E146" s="108">
        <v>4164.75</v>
      </c>
      <c r="F146" s="109" t="s">
        <v>12</v>
      </c>
    </row>
    <row r="147" spans="2:6" ht="12.5">
      <c r="B147" s="34">
        <v>45793.637453703705</v>
      </c>
      <c r="C147" s="107">
        <v>268</v>
      </c>
      <c r="D147" s="108">
        <v>18.52</v>
      </c>
      <c r="E147" s="108">
        <v>4963.3599999999997</v>
      </c>
      <c r="F147" s="109" t="s">
        <v>12</v>
      </c>
    </row>
    <row r="148" spans="2:6" ht="12.5">
      <c r="B148" s="34">
        <v>45793.638148148151</v>
      </c>
      <c r="C148" s="107">
        <v>230</v>
      </c>
      <c r="D148" s="108">
        <v>18.510000000000002</v>
      </c>
      <c r="E148" s="108">
        <v>4257.3</v>
      </c>
      <c r="F148" s="109" t="s">
        <v>12</v>
      </c>
    </row>
    <row r="149" spans="2:6" ht="12.5">
      <c r="B149" s="34">
        <v>45793.638148148151</v>
      </c>
      <c r="C149" s="107">
        <v>13</v>
      </c>
      <c r="D149" s="108">
        <v>18.510000000000002</v>
      </c>
      <c r="E149" s="108">
        <v>240.63000000000002</v>
      </c>
      <c r="F149" s="109" t="s">
        <v>12</v>
      </c>
    </row>
    <row r="150" spans="2:6" ht="12.5">
      <c r="B150" s="34">
        <v>45793.638148148151</v>
      </c>
      <c r="C150" s="107">
        <v>724</v>
      </c>
      <c r="D150" s="108">
        <v>18.510000000000002</v>
      </c>
      <c r="E150" s="108">
        <v>13401.240000000002</v>
      </c>
      <c r="F150" s="109" t="s">
        <v>12</v>
      </c>
    </row>
    <row r="151" spans="2:6" ht="12.5">
      <c r="B151" s="34">
        <v>45793.638148148151</v>
      </c>
      <c r="C151" s="107">
        <v>26</v>
      </c>
      <c r="D151" s="108">
        <v>18.510000000000002</v>
      </c>
      <c r="E151" s="108">
        <v>481.26000000000005</v>
      </c>
      <c r="F151" s="109" t="s">
        <v>12</v>
      </c>
    </row>
    <row r="152" spans="2:6" ht="12.5">
      <c r="B152" s="34">
        <v>45793.638148148151</v>
      </c>
      <c r="C152" s="107">
        <v>717</v>
      </c>
      <c r="D152" s="108">
        <v>18.510000000000002</v>
      </c>
      <c r="E152" s="108">
        <v>13271.670000000002</v>
      </c>
      <c r="F152" s="109" t="s">
        <v>12</v>
      </c>
    </row>
    <row r="153" spans="2:6" ht="12.5">
      <c r="B153" s="34">
        <v>45793.639664351853</v>
      </c>
      <c r="C153" s="107">
        <v>1500</v>
      </c>
      <c r="D153" s="108">
        <v>18.510000000000002</v>
      </c>
      <c r="E153" s="108">
        <v>27765.000000000004</v>
      </c>
      <c r="F153" s="109" t="s">
        <v>12</v>
      </c>
    </row>
    <row r="154" spans="2:6" ht="12.5">
      <c r="B154" s="34">
        <v>45793.644166666665</v>
      </c>
      <c r="C154" s="107">
        <v>355</v>
      </c>
      <c r="D154" s="108">
        <v>18.510000000000002</v>
      </c>
      <c r="E154" s="108">
        <v>6571.05</v>
      </c>
      <c r="F154" s="109" t="s">
        <v>12</v>
      </c>
    </row>
    <row r="155" spans="2:6" ht="12.5">
      <c r="B155" s="34">
        <v>45793.644166666665</v>
      </c>
      <c r="C155" s="107">
        <v>146</v>
      </c>
      <c r="D155" s="108">
        <v>18.510000000000002</v>
      </c>
      <c r="E155" s="108">
        <v>2702.46</v>
      </c>
      <c r="F155" s="109" t="s">
        <v>12</v>
      </c>
    </row>
    <row r="156" spans="2:6" ht="12.5">
      <c r="B156" s="34">
        <v>45793.644166666665</v>
      </c>
      <c r="C156" s="107">
        <v>449</v>
      </c>
      <c r="D156" s="108">
        <v>18.510000000000002</v>
      </c>
      <c r="E156" s="108">
        <v>8310.9900000000016</v>
      </c>
      <c r="F156" s="109" t="s">
        <v>12</v>
      </c>
    </row>
    <row r="157" spans="2:6" ht="12.5">
      <c r="B157" s="34">
        <v>45793.644166666665</v>
      </c>
      <c r="C157" s="107">
        <v>234</v>
      </c>
      <c r="D157" s="108">
        <v>18.510000000000002</v>
      </c>
      <c r="E157" s="108">
        <v>4331.34</v>
      </c>
      <c r="F157" s="109" t="s">
        <v>12</v>
      </c>
    </row>
    <row r="158" spans="2:6" ht="12.5">
      <c r="B158" s="34">
        <v>45793.644166666665</v>
      </c>
      <c r="C158" s="107">
        <v>316</v>
      </c>
      <c r="D158" s="108">
        <v>18.510000000000002</v>
      </c>
      <c r="E158" s="108">
        <v>5849.1600000000008</v>
      </c>
      <c r="F158" s="109" t="s">
        <v>12</v>
      </c>
    </row>
    <row r="159" spans="2:6" ht="12.5">
      <c r="B159" s="34">
        <v>45793.648564814815</v>
      </c>
      <c r="C159" s="107">
        <v>54</v>
      </c>
      <c r="D159" s="108">
        <v>18.52</v>
      </c>
      <c r="E159" s="108">
        <v>1000.0799999999999</v>
      </c>
      <c r="F159" s="109" t="s">
        <v>12</v>
      </c>
    </row>
    <row r="160" spans="2:6" ht="12.5">
      <c r="B160" s="34">
        <v>45793.649131944447</v>
      </c>
      <c r="C160" s="107">
        <v>239</v>
      </c>
      <c r="D160" s="108">
        <v>18.52</v>
      </c>
      <c r="E160" s="108">
        <v>4426.28</v>
      </c>
      <c r="F160" s="109" t="s">
        <v>12</v>
      </c>
    </row>
    <row r="161" spans="2:6" ht="12.5">
      <c r="B161" s="34">
        <v>45793.649131944447</v>
      </c>
      <c r="C161" s="107">
        <v>412</v>
      </c>
      <c r="D161" s="108">
        <v>18.52</v>
      </c>
      <c r="E161" s="108">
        <v>7630.24</v>
      </c>
      <c r="F161" s="109" t="s">
        <v>12</v>
      </c>
    </row>
    <row r="162" spans="2:6" ht="12.5">
      <c r="B162" s="34">
        <v>45793.649131944447</v>
      </c>
      <c r="C162" s="107">
        <v>271</v>
      </c>
      <c r="D162" s="108">
        <v>18.52</v>
      </c>
      <c r="E162" s="108">
        <v>5018.92</v>
      </c>
      <c r="F162" s="109" t="s">
        <v>12</v>
      </c>
    </row>
    <row r="163" spans="2:6" ht="12.5">
      <c r="B163" s="34">
        <v>45793.652546296296</v>
      </c>
      <c r="C163" s="107">
        <v>289</v>
      </c>
      <c r="D163" s="108">
        <v>18.54</v>
      </c>
      <c r="E163" s="108">
        <v>5358.0599999999995</v>
      </c>
      <c r="F163" s="109" t="s">
        <v>12</v>
      </c>
    </row>
    <row r="164" spans="2:6" ht="12.5">
      <c r="B164" s="34">
        <v>45793.652546296296</v>
      </c>
      <c r="C164" s="107">
        <v>289</v>
      </c>
      <c r="D164" s="108">
        <v>18.54</v>
      </c>
      <c r="E164" s="108">
        <v>5358.0599999999995</v>
      </c>
      <c r="F164" s="109" t="s">
        <v>12</v>
      </c>
    </row>
    <row r="165" spans="2:6" ht="12.5">
      <c r="B165" s="34">
        <v>45793.652546296296</v>
      </c>
      <c r="C165" s="107">
        <v>264</v>
      </c>
      <c r="D165" s="108">
        <v>18.54</v>
      </c>
      <c r="E165" s="108">
        <v>4894.5599999999995</v>
      </c>
      <c r="F165" s="109" t="s">
        <v>12</v>
      </c>
    </row>
    <row r="166" spans="2:6" ht="12.5">
      <c r="B166" s="34">
        <v>45793.654641203706</v>
      </c>
      <c r="C166" s="107">
        <v>46</v>
      </c>
      <c r="D166" s="108">
        <v>18.53</v>
      </c>
      <c r="E166" s="108">
        <v>852.38000000000011</v>
      </c>
      <c r="F166" s="109" t="s">
        <v>12</v>
      </c>
    </row>
    <row r="167" spans="2:6" ht="12.5">
      <c r="B167" s="34">
        <v>45793.654641203706</v>
      </c>
      <c r="C167" s="107">
        <v>296</v>
      </c>
      <c r="D167" s="108">
        <v>18.53</v>
      </c>
      <c r="E167" s="108">
        <v>5484.88</v>
      </c>
      <c r="F167" s="109" t="s">
        <v>12</v>
      </c>
    </row>
    <row r="168" spans="2:6" ht="12.5">
      <c r="B168" s="34">
        <v>45793.654641203706</v>
      </c>
      <c r="C168" s="107">
        <v>253</v>
      </c>
      <c r="D168" s="108">
        <v>18.53</v>
      </c>
      <c r="E168" s="108">
        <v>4688.09</v>
      </c>
      <c r="F168" s="109" t="s">
        <v>12</v>
      </c>
    </row>
    <row r="169" spans="2:6" ht="12.5">
      <c r="B169" s="34">
        <v>45793.654641203706</v>
      </c>
      <c r="C169" s="107">
        <v>82</v>
      </c>
      <c r="D169" s="108">
        <v>18.53</v>
      </c>
      <c r="E169" s="108">
        <v>1519.46</v>
      </c>
      <c r="F169" s="109" t="s">
        <v>12</v>
      </c>
    </row>
    <row r="170" spans="2:6" ht="12.5">
      <c r="B170" s="34">
        <v>45793.654641203706</v>
      </c>
      <c r="C170" s="107">
        <v>569</v>
      </c>
      <c r="D170" s="108">
        <v>18.53</v>
      </c>
      <c r="E170" s="108">
        <v>10543.570000000002</v>
      </c>
      <c r="F170" s="109" t="s">
        <v>12</v>
      </c>
    </row>
    <row r="171" spans="2:6" ht="12.5">
      <c r="B171" s="34">
        <v>45793.654641203706</v>
      </c>
      <c r="C171" s="107">
        <v>214</v>
      </c>
      <c r="D171" s="108">
        <v>18.53</v>
      </c>
      <c r="E171" s="108">
        <v>3965.42</v>
      </c>
      <c r="F171" s="109" t="s">
        <v>12</v>
      </c>
    </row>
    <row r="172" spans="2:6" ht="12.5">
      <c r="B172" s="34">
        <v>45793.659189814818</v>
      </c>
      <c r="C172" s="107">
        <v>477</v>
      </c>
      <c r="D172" s="108">
        <v>18.52</v>
      </c>
      <c r="E172" s="108">
        <v>8834.0399999999991</v>
      </c>
      <c r="F172" s="109" t="s">
        <v>12</v>
      </c>
    </row>
    <row r="173" spans="2:6" ht="12.5">
      <c r="B173" s="34">
        <v>45793.659189814818</v>
      </c>
      <c r="C173" s="107">
        <v>562</v>
      </c>
      <c r="D173" s="108">
        <v>18.52</v>
      </c>
      <c r="E173" s="108">
        <v>10408.24</v>
      </c>
      <c r="F173" s="109" t="s">
        <v>12</v>
      </c>
    </row>
    <row r="174" spans="2:6" ht="12.5">
      <c r="B174" s="34">
        <v>45793.666666666664</v>
      </c>
      <c r="C174" s="107">
        <v>128</v>
      </c>
      <c r="D174" s="108">
        <v>18.53</v>
      </c>
      <c r="E174" s="108">
        <v>2371.84</v>
      </c>
      <c r="F174" s="109" t="s">
        <v>12</v>
      </c>
    </row>
    <row r="175" spans="2:6" ht="12.5">
      <c r="B175" s="34">
        <v>45793.666666666664</v>
      </c>
      <c r="C175" s="107">
        <v>147</v>
      </c>
      <c r="D175" s="108">
        <v>18.53</v>
      </c>
      <c r="E175" s="108">
        <v>2723.9100000000003</v>
      </c>
      <c r="F175" s="109" t="s">
        <v>12</v>
      </c>
    </row>
    <row r="176" spans="2:6" ht="12.5">
      <c r="B176" s="34">
        <v>45793.666932870372</v>
      </c>
      <c r="C176" s="107">
        <v>273</v>
      </c>
      <c r="D176" s="108">
        <v>18.53</v>
      </c>
      <c r="E176" s="108">
        <v>5058.6900000000005</v>
      </c>
      <c r="F176" s="109" t="s">
        <v>12</v>
      </c>
    </row>
    <row r="177" spans="2:6" ht="12.5">
      <c r="B177" s="34">
        <v>45793.667164351849</v>
      </c>
      <c r="C177" s="107">
        <v>462</v>
      </c>
      <c r="D177" s="108">
        <v>18.52</v>
      </c>
      <c r="E177" s="108">
        <v>8556.24</v>
      </c>
      <c r="F177" s="109" t="s">
        <v>12</v>
      </c>
    </row>
    <row r="178" spans="2:6" ht="12.5">
      <c r="B178" s="34">
        <v>45793.667164351849</v>
      </c>
      <c r="C178" s="107">
        <v>265</v>
      </c>
      <c r="D178" s="108">
        <v>18.52</v>
      </c>
      <c r="E178" s="108">
        <v>4907.8</v>
      </c>
      <c r="F178" s="109" t="s">
        <v>12</v>
      </c>
    </row>
    <row r="179" spans="2:6" ht="12.5">
      <c r="B179" s="34">
        <v>45793.667164351849</v>
      </c>
      <c r="C179" s="107">
        <v>229</v>
      </c>
      <c r="D179" s="108">
        <v>18.52</v>
      </c>
      <c r="E179" s="108">
        <v>4241.08</v>
      </c>
      <c r="F179" s="109" t="s">
        <v>12</v>
      </c>
    </row>
    <row r="180" spans="2:6" ht="12.5">
      <c r="B180" s="34">
        <v>45793.667164351849</v>
      </c>
      <c r="C180" s="107">
        <v>113</v>
      </c>
      <c r="D180" s="108">
        <v>18.52</v>
      </c>
      <c r="E180" s="108">
        <v>2092.7599999999998</v>
      </c>
      <c r="F180" s="109" t="s">
        <v>12</v>
      </c>
    </row>
    <row r="181" spans="2:6" ht="12.5">
      <c r="B181" s="34">
        <v>45793.667164351849</v>
      </c>
      <c r="C181" s="107">
        <v>240</v>
      </c>
      <c r="D181" s="108">
        <v>18.52</v>
      </c>
      <c r="E181" s="108">
        <v>4444.8</v>
      </c>
      <c r="F181" s="109" t="s">
        <v>12</v>
      </c>
    </row>
    <row r="182" spans="2:6" ht="12.5">
      <c r="B182" s="34">
        <v>45793.667164351849</v>
      </c>
      <c r="C182" s="107">
        <v>267</v>
      </c>
      <c r="D182" s="108">
        <v>18.52</v>
      </c>
      <c r="E182" s="108">
        <v>4944.84</v>
      </c>
      <c r="F182" s="109" t="s">
        <v>12</v>
      </c>
    </row>
    <row r="183" spans="2:6" ht="12.5">
      <c r="B183" s="34">
        <v>45793.667164351849</v>
      </c>
      <c r="C183" s="107">
        <v>237</v>
      </c>
      <c r="D183" s="108">
        <v>18.52</v>
      </c>
      <c r="E183" s="108">
        <v>4389.24</v>
      </c>
      <c r="F183" s="109" t="s">
        <v>12</v>
      </c>
    </row>
    <row r="184" spans="2:6" ht="12.5">
      <c r="B184" s="34">
        <v>45793.667164351849</v>
      </c>
      <c r="C184" s="107">
        <v>310</v>
      </c>
      <c r="D184" s="108">
        <v>18.52</v>
      </c>
      <c r="E184" s="108">
        <v>5741.2</v>
      </c>
      <c r="F184" s="109" t="s">
        <v>12</v>
      </c>
    </row>
    <row r="185" spans="2:6" ht="12.5">
      <c r="B185" s="34">
        <v>45793.670740740738</v>
      </c>
      <c r="C185" s="107">
        <v>241</v>
      </c>
      <c r="D185" s="108">
        <v>18.510000000000002</v>
      </c>
      <c r="E185" s="108">
        <v>4460.9100000000008</v>
      </c>
      <c r="F185" s="109" t="s">
        <v>12</v>
      </c>
    </row>
    <row r="186" spans="2:6" ht="12.5">
      <c r="B186" s="34">
        <v>45793.676689814813</v>
      </c>
      <c r="C186" s="107">
        <v>11</v>
      </c>
      <c r="D186" s="108">
        <v>18.510000000000002</v>
      </c>
      <c r="E186" s="108">
        <v>203.61</v>
      </c>
      <c r="F186" s="109" t="s">
        <v>12</v>
      </c>
    </row>
    <row r="187" spans="2:6" ht="12.5">
      <c r="B187" s="34">
        <v>45793.676689814813</v>
      </c>
      <c r="C187" s="107">
        <v>102</v>
      </c>
      <c r="D187" s="108">
        <v>18.510000000000002</v>
      </c>
      <c r="E187" s="108">
        <v>1888.0200000000002</v>
      </c>
      <c r="F187" s="109" t="s">
        <v>12</v>
      </c>
    </row>
    <row r="188" spans="2:6" ht="12.5">
      <c r="B188" s="34">
        <v>45793.676689814813</v>
      </c>
      <c r="C188" s="107">
        <v>69</v>
      </c>
      <c r="D188" s="108">
        <v>18.510000000000002</v>
      </c>
      <c r="E188" s="108">
        <v>1277.19</v>
      </c>
      <c r="F188" s="109" t="s">
        <v>12</v>
      </c>
    </row>
    <row r="189" spans="2:6" ht="12.5">
      <c r="B189" s="34">
        <v>45793.676689814813</v>
      </c>
      <c r="C189" s="107">
        <v>73</v>
      </c>
      <c r="D189" s="108">
        <v>18.510000000000002</v>
      </c>
      <c r="E189" s="108">
        <v>1351.23</v>
      </c>
      <c r="F189" s="109" t="s">
        <v>12</v>
      </c>
    </row>
    <row r="190" spans="2:6" ht="12.5">
      <c r="B190" s="34">
        <v>45793.677083333336</v>
      </c>
      <c r="C190" s="107">
        <v>146</v>
      </c>
      <c r="D190" s="108">
        <v>18.5</v>
      </c>
      <c r="E190" s="108">
        <v>2701</v>
      </c>
      <c r="F190" s="109" t="s">
        <v>12</v>
      </c>
    </row>
    <row r="191" spans="2:6" ht="12.5">
      <c r="B191" s="34">
        <v>45793.677106481482</v>
      </c>
      <c r="C191" s="107">
        <v>90</v>
      </c>
      <c r="D191" s="108">
        <v>18.5</v>
      </c>
      <c r="E191" s="108">
        <v>1665</v>
      </c>
      <c r="F191" s="109" t="s">
        <v>12</v>
      </c>
    </row>
    <row r="192" spans="2:6" ht="12.5">
      <c r="B192" s="34">
        <v>45793.677106481482</v>
      </c>
      <c r="C192" s="107">
        <v>236</v>
      </c>
      <c r="D192" s="108">
        <v>18.5</v>
      </c>
      <c r="E192" s="108">
        <v>4366</v>
      </c>
      <c r="F192" s="109" t="s">
        <v>12</v>
      </c>
    </row>
    <row r="193" spans="2:6" ht="12.5">
      <c r="B193" s="34">
        <v>45793.677106481482</v>
      </c>
      <c r="C193" s="107">
        <v>495</v>
      </c>
      <c r="D193" s="108">
        <v>18.5</v>
      </c>
      <c r="E193" s="108">
        <v>9157.5</v>
      </c>
      <c r="F193" s="109" t="s">
        <v>12</v>
      </c>
    </row>
    <row r="194" spans="2:6" ht="12.5">
      <c r="B194" s="34">
        <v>45793.677731481483</v>
      </c>
      <c r="C194" s="107">
        <v>232</v>
      </c>
      <c r="D194" s="108">
        <v>18.5</v>
      </c>
      <c r="E194" s="108">
        <v>4292</v>
      </c>
      <c r="F194" s="109" t="s">
        <v>12</v>
      </c>
    </row>
    <row r="195" spans="2:6" ht="12.5">
      <c r="B195" s="34">
        <v>45793.680520833332</v>
      </c>
      <c r="C195" s="107">
        <v>246</v>
      </c>
      <c r="D195" s="108">
        <v>18.489999999999998</v>
      </c>
      <c r="E195" s="108">
        <v>4548.54</v>
      </c>
      <c r="F195" s="109" t="s">
        <v>12</v>
      </c>
    </row>
    <row r="196" spans="2:6" ht="12.5">
      <c r="B196" s="34">
        <v>45793.680520833332</v>
      </c>
      <c r="C196" s="107">
        <v>265</v>
      </c>
      <c r="D196" s="108">
        <v>18.489999999999998</v>
      </c>
      <c r="E196" s="108">
        <v>4899.8499999999995</v>
      </c>
      <c r="F196" s="109" t="s">
        <v>12</v>
      </c>
    </row>
    <row r="197" spans="2:6" ht="12.5">
      <c r="B197" s="34">
        <v>45793.686759259261</v>
      </c>
      <c r="C197" s="107">
        <v>334</v>
      </c>
      <c r="D197" s="108">
        <v>18.52</v>
      </c>
      <c r="E197" s="108">
        <v>6185.68</v>
      </c>
      <c r="F197" s="109" t="s">
        <v>12</v>
      </c>
    </row>
    <row r="198" spans="2:6" ht="12.5">
      <c r="B198" s="34">
        <v>45793.689895833333</v>
      </c>
      <c r="C198" s="107">
        <v>669</v>
      </c>
      <c r="D198" s="108">
        <v>18.53</v>
      </c>
      <c r="E198" s="108">
        <v>12396.570000000002</v>
      </c>
      <c r="F198" s="109" t="s">
        <v>12</v>
      </c>
    </row>
    <row r="199" spans="2:6" ht="12.5">
      <c r="B199" s="34">
        <v>45793.689895833333</v>
      </c>
      <c r="C199" s="107">
        <v>66</v>
      </c>
      <c r="D199" s="108">
        <v>18.53</v>
      </c>
      <c r="E199" s="108">
        <v>1222.98</v>
      </c>
      <c r="F199" s="109" t="s">
        <v>12</v>
      </c>
    </row>
    <row r="200" spans="2:6" ht="12.5">
      <c r="B200" s="34">
        <v>45793.689895833333</v>
      </c>
      <c r="C200" s="107">
        <v>396</v>
      </c>
      <c r="D200" s="108">
        <v>18.53</v>
      </c>
      <c r="E200" s="108">
        <v>7337.88</v>
      </c>
      <c r="F200" s="109" t="s">
        <v>12</v>
      </c>
    </row>
    <row r="201" spans="2:6" ht="12.5">
      <c r="B201" s="34">
        <v>45793.689895833333</v>
      </c>
      <c r="C201" s="107">
        <v>243</v>
      </c>
      <c r="D201" s="108">
        <v>18.53</v>
      </c>
      <c r="E201" s="108">
        <v>4502.79</v>
      </c>
      <c r="F201" s="109" t="s">
        <v>12</v>
      </c>
    </row>
    <row r="202" spans="2:6" ht="12.5">
      <c r="B202" s="34">
        <v>45793.689895833333</v>
      </c>
      <c r="C202" s="107">
        <v>814</v>
      </c>
      <c r="D202" s="108">
        <v>18.53</v>
      </c>
      <c r="E202" s="108">
        <v>15083.42</v>
      </c>
      <c r="F202" s="109" t="s">
        <v>12</v>
      </c>
    </row>
    <row r="203" spans="2:6" ht="12.5">
      <c r="B203" s="34">
        <v>45793.689895833333</v>
      </c>
      <c r="C203" s="107">
        <v>552</v>
      </c>
      <c r="D203" s="108">
        <v>18.53</v>
      </c>
      <c r="E203" s="108">
        <v>10228.560000000001</v>
      </c>
      <c r="F203" s="109" t="s">
        <v>12</v>
      </c>
    </row>
    <row r="204" spans="2:6" ht="12.5">
      <c r="B204" s="34">
        <v>45793.693368055552</v>
      </c>
      <c r="C204" s="107">
        <v>256</v>
      </c>
      <c r="D204" s="108">
        <v>18.53</v>
      </c>
      <c r="E204" s="108">
        <v>4743.68</v>
      </c>
      <c r="F204" s="109" t="s">
        <v>12</v>
      </c>
    </row>
    <row r="205" spans="2:6" ht="12.5">
      <c r="B205" s="34">
        <v>45793.693368055552</v>
      </c>
      <c r="C205" s="107">
        <v>270</v>
      </c>
      <c r="D205" s="108">
        <v>18.53</v>
      </c>
      <c r="E205" s="108">
        <v>5003.1000000000004</v>
      </c>
      <c r="F205" s="109" t="s">
        <v>12</v>
      </c>
    </row>
    <row r="206" spans="2:6" ht="12.5">
      <c r="B206" s="34">
        <v>45793.693368055552</v>
      </c>
      <c r="C206" s="107">
        <v>278</v>
      </c>
      <c r="D206" s="108">
        <v>18.53</v>
      </c>
      <c r="E206" s="108">
        <v>5151.34</v>
      </c>
      <c r="F206" s="109" t="s">
        <v>12</v>
      </c>
    </row>
    <row r="207" spans="2:6" ht="12.5">
      <c r="B207" s="34">
        <v>45793.693368055552</v>
      </c>
      <c r="C207" s="107">
        <v>8</v>
      </c>
      <c r="D207" s="108">
        <v>18.53</v>
      </c>
      <c r="E207" s="108">
        <v>148.24</v>
      </c>
      <c r="F207" s="109" t="s">
        <v>12</v>
      </c>
    </row>
    <row r="208" spans="2:6" ht="12.5">
      <c r="B208" s="34">
        <v>45793.696180555555</v>
      </c>
      <c r="C208" s="107">
        <v>187</v>
      </c>
      <c r="D208" s="108">
        <v>18.52</v>
      </c>
      <c r="E208" s="108">
        <v>3463.24</v>
      </c>
      <c r="F208" s="109" t="s">
        <v>12</v>
      </c>
    </row>
    <row r="209" spans="2:6" ht="12.5">
      <c r="B209" s="34">
        <v>45793.696180555555</v>
      </c>
      <c r="C209" s="107">
        <v>18</v>
      </c>
      <c r="D209" s="108">
        <v>18.52</v>
      </c>
      <c r="E209" s="108">
        <v>333.36</v>
      </c>
      <c r="F209" s="109" t="s">
        <v>12</v>
      </c>
    </row>
    <row r="210" spans="2:6" ht="12.5">
      <c r="B210" s="34">
        <v>45793.696203703701</v>
      </c>
      <c r="C210" s="107">
        <v>42</v>
      </c>
      <c r="D210" s="108">
        <v>18.52</v>
      </c>
      <c r="E210" s="108">
        <v>777.84</v>
      </c>
      <c r="F210" s="109" t="s">
        <v>12</v>
      </c>
    </row>
    <row r="211" spans="2:6" ht="12.5">
      <c r="B211" s="34">
        <v>45793.696203703701</v>
      </c>
      <c r="C211" s="107">
        <v>254</v>
      </c>
      <c r="D211" s="108">
        <v>18.52</v>
      </c>
      <c r="E211" s="108">
        <v>4704.08</v>
      </c>
      <c r="F211" s="109" t="s">
        <v>12</v>
      </c>
    </row>
    <row r="212" spans="2:6" ht="12.5">
      <c r="B212" s="34">
        <v>45793.703506944446</v>
      </c>
      <c r="C212" s="107">
        <v>159</v>
      </c>
      <c r="D212" s="108">
        <v>18.54</v>
      </c>
      <c r="E212" s="108">
        <v>2947.8599999999997</v>
      </c>
      <c r="F212" s="109" t="s">
        <v>12</v>
      </c>
    </row>
    <row r="213" spans="2:6" ht="12.5">
      <c r="B213" s="34">
        <v>45793.703506944446</v>
      </c>
      <c r="C213" s="107">
        <v>72</v>
      </c>
      <c r="D213" s="108">
        <v>18.54</v>
      </c>
      <c r="E213" s="108">
        <v>1334.8799999999999</v>
      </c>
      <c r="F213" s="109" t="s">
        <v>12</v>
      </c>
    </row>
    <row r="214" spans="2:6" ht="12.5">
      <c r="B214" s="34">
        <v>45793.70484953704</v>
      </c>
      <c r="C214" s="107">
        <v>822</v>
      </c>
      <c r="D214" s="108">
        <v>18.54</v>
      </c>
      <c r="E214" s="108">
        <v>15239.88</v>
      </c>
      <c r="F214" s="109" t="s">
        <v>12</v>
      </c>
    </row>
    <row r="215" spans="2:6" ht="12.5">
      <c r="B215" s="34">
        <v>45793.705717592595</v>
      </c>
      <c r="C215" s="107">
        <v>267</v>
      </c>
      <c r="D215" s="108">
        <v>18.55</v>
      </c>
      <c r="E215" s="108">
        <v>4952.8500000000004</v>
      </c>
      <c r="F215" s="109" t="s">
        <v>12</v>
      </c>
    </row>
    <row r="216" spans="2:6" ht="12.5">
      <c r="B216" s="34">
        <v>45793.706863425927</v>
      </c>
      <c r="C216" s="107">
        <v>240</v>
      </c>
      <c r="D216" s="108">
        <v>18.55</v>
      </c>
      <c r="E216" s="108">
        <v>4452</v>
      </c>
      <c r="F216" s="109" t="s">
        <v>12</v>
      </c>
    </row>
    <row r="217" spans="2:6" ht="12.5">
      <c r="B217" s="34">
        <v>45793.708356481482</v>
      </c>
      <c r="C217" s="107">
        <v>231</v>
      </c>
      <c r="D217" s="108">
        <v>18.53</v>
      </c>
      <c r="E217" s="108">
        <v>4280.43</v>
      </c>
      <c r="F217" s="109" t="s">
        <v>12</v>
      </c>
    </row>
    <row r="218" spans="2:6" ht="12.5">
      <c r="B218" s="34">
        <v>45793.708356481482</v>
      </c>
      <c r="C218" s="107">
        <v>796</v>
      </c>
      <c r="D218" s="108">
        <v>18.54</v>
      </c>
      <c r="E218" s="108">
        <v>14757.84</v>
      </c>
      <c r="F218" s="109" t="s">
        <v>12</v>
      </c>
    </row>
    <row r="219" spans="2:6" ht="12.5">
      <c r="B219" s="34">
        <v>45793.708356481482</v>
      </c>
      <c r="C219" s="107">
        <v>250</v>
      </c>
      <c r="D219" s="108">
        <v>18.54</v>
      </c>
      <c r="E219" s="108">
        <v>4635</v>
      </c>
      <c r="F219" s="109" t="s">
        <v>12</v>
      </c>
    </row>
    <row r="220" spans="2:6" ht="12.5">
      <c r="B220" s="34">
        <v>45793.708356481482</v>
      </c>
      <c r="C220" s="107">
        <v>275</v>
      </c>
      <c r="D220" s="108">
        <v>18.54</v>
      </c>
      <c r="E220" s="108">
        <v>5098.5</v>
      </c>
      <c r="F220" s="109" t="s">
        <v>12</v>
      </c>
    </row>
    <row r="221" spans="2:6" ht="12.5">
      <c r="B221" s="34">
        <v>45793.708356481482</v>
      </c>
      <c r="C221" s="107">
        <v>98</v>
      </c>
      <c r="D221" s="108">
        <v>18.54</v>
      </c>
      <c r="E221" s="108">
        <v>1816.9199999999998</v>
      </c>
      <c r="F221" s="109" t="s">
        <v>12</v>
      </c>
    </row>
    <row r="222" spans="2:6" ht="12.5">
      <c r="B222" s="34">
        <v>45793.708356481482</v>
      </c>
      <c r="C222" s="107">
        <v>239</v>
      </c>
      <c r="D222" s="108">
        <v>18.54</v>
      </c>
      <c r="E222" s="108">
        <v>4431.0599999999995</v>
      </c>
      <c r="F222" s="109" t="s">
        <v>12</v>
      </c>
    </row>
    <row r="223" spans="2:6" ht="12.5">
      <c r="B223" s="34">
        <v>45793.708356481482</v>
      </c>
      <c r="C223" s="107">
        <v>100</v>
      </c>
      <c r="D223" s="108">
        <v>18.54</v>
      </c>
      <c r="E223" s="108">
        <v>1854</v>
      </c>
      <c r="F223" s="109" t="s">
        <v>12</v>
      </c>
    </row>
    <row r="224" spans="2:6" ht="12.5">
      <c r="B224" s="34">
        <v>45793.715312499997</v>
      </c>
      <c r="C224" s="107">
        <v>236</v>
      </c>
      <c r="D224" s="108">
        <v>18.54</v>
      </c>
      <c r="E224" s="108">
        <v>4375.4399999999996</v>
      </c>
      <c r="F224" s="109" t="s">
        <v>12</v>
      </c>
    </row>
    <row r="225" spans="2:6" ht="12.5">
      <c r="B225" s="34">
        <v>45793.715312499997</v>
      </c>
      <c r="C225" s="107">
        <v>215</v>
      </c>
      <c r="D225" s="108">
        <v>18.54</v>
      </c>
      <c r="E225" s="108">
        <v>3986.1</v>
      </c>
      <c r="F225" s="109" t="s">
        <v>12</v>
      </c>
    </row>
    <row r="226" spans="2:6" ht="12.5">
      <c r="B226" s="34">
        <v>45793.715312499997</v>
      </c>
      <c r="C226" s="107">
        <v>242</v>
      </c>
      <c r="D226" s="108">
        <v>18.54</v>
      </c>
      <c r="E226" s="108">
        <v>4486.6799999999994</v>
      </c>
      <c r="F226" s="109" t="s">
        <v>12</v>
      </c>
    </row>
    <row r="227" spans="2:6" ht="12.5">
      <c r="B227" s="34">
        <v>45793.715312499997</v>
      </c>
      <c r="C227" s="107">
        <v>236</v>
      </c>
      <c r="D227" s="108">
        <v>18.54</v>
      </c>
      <c r="E227" s="108">
        <v>4375.4399999999996</v>
      </c>
      <c r="F227" s="109" t="s">
        <v>12</v>
      </c>
    </row>
    <row r="228" spans="2:6" ht="12.5">
      <c r="B228" s="34">
        <v>45793.715312499997</v>
      </c>
      <c r="C228" s="107">
        <v>30</v>
      </c>
      <c r="D228" s="108">
        <v>18.54</v>
      </c>
      <c r="E228" s="108">
        <v>556.19999999999993</v>
      </c>
      <c r="F228" s="109" t="s">
        <v>12</v>
      </c>
    </row>
    <row r="229" spans="2:6" ht="12.5">
      <c r="B229" s="34">
        <v>45793.715312499997</v>
      </c>
      <c r="C229" s="107">
        <v>240</v>
      </c>
      <c r="D229" s="108">
        <v>18.54</v>
      </c>
      <c r="E229" s="108">
        <v>4449.5999999999995</v>
      </c>
      <c r="F229" s="109" t="s">
        <v>12</v>
      </c>
    </row>
    <row r="230" spans="2:6" ht="12.5">
      <c r="B230" s="34">
        <v>45793.715312499997</v>
      </c>
      <c r="C230" s="107">
        <v>260</v>
      </c>
      <c r="D230" s="108">
        <v>18.54</v>
      </c>
      <c r="E230" s="108">
        <v>4820.3999999999996</v>
      </c>
      <c r="F230" s="109" t="s">
        <v>12</v>
      </c>
    </row>
    <row r="231" spans="2:6" ht="12.5">
      <c r="B231" s="34">
        <v>45793.71912037037</v>
      </c>
      <c r="C231" s="107">
        <v>251</v>
      </c>
      <c r="D231" s="108">
        <v>18.52</v>
      </c>
      <c r="E231" s="108">
        <v>4648.5199999999995</v>
      </c>
      <c r="F231" s="109" t="s">
        <v>12</v>
      </c>
    </row>
    <row r="232" spans="2:6" ht="12.5">
      <c r="B232" s="34">
        <v>45793.71912037037</v>
      </c>
      <c r="C232" s="107">
        <v>271</v>
      </c>
      <c r="D232" s="108">
        <v>18.52</v>
      </c>
      <c r="E232" s="108">
        <v>5018.92</v>
      </c>
      <c r="F232" s="109" t="s">
        <v>12</v>
      </c>
    </row>
    <row r="233" spans="2:6" ht="12.5">
      <c r="B233" s="34">
        <v>45793.71912037037</v>
      </c>
      <c r="C233" s="107">
        <v>258</v>
      </c>
      <c r="D233" s="108">
        <v>18.52</v>
      </c>
      <c r="E233" s="108">
        <v>4778.16</v>
      </c>
      <c r="F233" s="109" t="s">
        <v>12</v>
      </c>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5">
      <c r="B17" s="26">
        <v>45792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45792.378969907404</v>
      </c>
      <c r="C20" s="107">
        <v>259</v>
      </c>
      <c r="D20" s="108">
        <v>18.670000000000002</v>
      </c>
      <c r="E20" s="108">
        <v>4835.5300000000007</v>
      </c>
      <c r="F20" s="109" t="s">
        <v>12</v>
      </c>
      <c r="G20" s="87"/>
      <c r="H20" s="86"/>
      <c r="I20" s="86"/>
      <c r="J20" s="86"/>
      <c r="K20" s="86"/>
    </row>
    <row r="21" spans="2:12" ht="12.5">
      <c r="B21" s="34">
        <v>45792.379548611112</v>
      </c>
      <c r="C21" s="107">
        <v>186</v>
      </c>
      <c r="D21" s="108">
        <v>18.649999999999999</v>
      </c>
      <c r="E21" s="108">
        <v>3468.8999999999996</v>
      </c>
      <c r="F21" s="109" t="s">
        <v>12</v>
      </c>
    </row>
    <row r="22" spans="2:12" ht="12.5">
      <c r="B22" s="34">
        <v>45792.38</v>
      </c>
      <c r="C22" s="107">
        <v>270</v>
      </c>
      <c r="D22" s="108">
        <v>18.71</v>
      </c>
      <c r="E22" s="108">
        <v>5051.7</v>
      </c>
      <c r="F22" s="109" t="s">
        <v>12</v>
      </c>
    </row>
    <row r="23" spans="2:12" ht="12.5">
      <c r="B23" s="34">
        <v>45792.381099537037</v>
      </c>
      <c r="C23" s="107">
        <v>148</v>
      </c>
      <c r="D23" s="108">
        <v>18.77</v>
      </c>
      <c r="E23" s="108">
        <v>2777.96</v>
      </c>
      <c r="F23" s="109" t="s">
        <v>12</v>
      </c>
    </row>
    <row r="24" spans="2:12" ht="12.5">
      <c r="B24" s="34">
        <v>45792.381099537037</v>
      </c>
      <c r="C24" s="107">
        <v>83</v>
      </c>
      <c r="D24" s="108">
        <v>18.77</v>
      </c>
      <c r="E24" s="108">
        <v>1557.9099999999999</v>
      </c>
      <c r="F24" s="109" t="s">
        <v>12</v>
      </c>
    </row>
    <row r="25" spans="2:12" ht="12.5">
      <c r="B25" s="34">
        <v>45792.382037037038</v>
      </c>
      <c r="C25" s="107">
        <v>34</v>
      </c>
      <c r="D25" s="108">
        <v>18.829999999999998</v>
      </c>
      <c r="E25" s="108">
        <v>640.21999999999991</v>
      </c>
      <c r="F25" s="109" t="s">
        <v>12</v>
      </c>
    </row>
    <row r="26" spans="2:12" ht="12.5">
      <c r="B26" s="34">
        <v>45792.382037037038</v>
      </c>
      <c r="C26" s="107">
        <v>34</v>
      </c>
      <c r="D26" s="108">
        <v>18.829999999999998</v>
      </c>
      <c r="E26" s="108">
        <v>640.21999999999991</v>
      </c>
      <c r="F26" s="109" t="s">
        <v>12</v>
      </c>
    </row>
    <row r="27" spans="2:12" ht="12.5">
      <c r="B27" s="34">
        <v>45792.382037037038</v>
      </c>
      <c r="C27" s="107">
        <v>237</v>
      </c>
      <c r="D27" s="108">
        <v>18.829999999999998</v>
      </c>
      <c r="E27" s="108">
        <v>4462.71</v>
      </c>
      <c r="F27" s="109" t="s">
        <v>12</v>
      </c>
    </row>
    <row r="28" spans="2:12" ht="12.5">
      <c r="B28" s="34">
        <v>45792.383668981478</v>
      </c>
      <c r="C28" s="107">
        <v>284</v>
      </c>
      <c r="D28" s="108">
        <v>18.79</v>
      </c>
      <c r="E28" s="108">
        <v>5336.36</v>
      </c>
      <c r="F28" s="109" t="s">
        <v>12</v>
      </c>
    </row>
    <row r="29" spans="2:12" ht="12.5">
      <c r="B29" s="34">
        <v>45792.385555555556</v>
      </c>
      <c r="C29" s="107">
        <v>276</v>
      </c>
      <c r="D29" s="108">
        <v>18.670000000000002</v>
      </c>
      <c r="E29" s="108">
        <v>5152.92</v>
      </c>
      <c r="F29" s="109" t="s">
        <v>12</v>
      </c>
    </row>
    <row r="30" spans="2:12" ht="12.5">
      <c r="B30" s="34">
        <v>45792.385555555556</v>
      </c>
      <c r="C30" s="107">
        <v>241</v>
      </c>
      <c r="D30" s="108">
        <v>18.71</v>
      </c>
      <c r="E30" s="108">
        <v>4509.1100000000006</v>
      </c>
      <c r="F30" s="109" t="s">
        <v>12</v>
      </c>
    </row>
    <row r="31" spans="2:12" ht="12.5">
      <c r="B31" s="34">
        <v>45792.38689814815</v>
      </c>
      <c r="C31" s="107">
        <v>1000</v>
      </c>
      <c r="D31" s="108">
        <v>18.670000000000002</v>
      </c>
      <c r="E31" s="108">
        <v>18670</v>
      </c>
      <c r="F31" s="109" t="s">
        <v>12</v>
      </c>
    </row>
    <row r="32" spans="2:12" ht="12.5">
      <c r="B32" s="34">
        <v>45792.388993055552</v>
      </c>
      <c r="C32" s="107">
        <v>1000</v>
      </c>
      <c r="D32" s="108">
        <v>18.68</v>
      </c>
      <c r="E32" s="108">
        <v>18680</v>
      </c>
      <c r="F32" s="109" t="s">
        <v>12</v>
      </c>
    </row>
    <row r="33" spans="2:6" ht="12.5">
      <c r="B33" s="34">
        <v>45792.389340277776</v>
      </c>
      <c r="C33" s="107">
        <v>241</v>
      </c>
      <c r="D33" s="108">
        <v>18.64</v>
      </c>
      <c r="E33" s="108">
        <v>4492.24</v>
      </c>
      <c r="F33" s="109" t="s">
        <v>12</v>
      </c>
    </row>
    <row r="34" spans="2:6" ht="12.5">
      <c r="B34" s="34">
        <v>45792.389340277776</v>
      </c>
      <c r="C34" s="107">
        <v>1000</v>
      </c>
      <c r="D34" s="108">
        <v>18.64</v>
      </c>
      <c r="E34" s="108">
        <v>18640</v>
      </c>
      <c r="F34" s="109" t="s">
        <v>12</v>
      </c>
    </row>
    <row r="35" spans="2:6" ht="12.5">
      <c r="B35" s="34">
        <v>45792.391215277778</v>
      </c>
      <c r="C35" s="107">
        <v>142</v>
      </c>
      <c r="D35" s="108">
        <v>18.62</v>
      </c>
      <c r="E35" s="108">
        <v>2644.04</v>
      </c>
      <c r="F35" s="109" t="s">
        <v>12</v>
      </c>
    </row>
    <row r="36" spans="2:6" ht="12.5">
      <c r="B36" s="34">
        <v>45792.391921296294</v>
      </c>
      <c r="C36" s="107">
        <v>58</v>
      </c>
      <c r="D36" s="108">
        <v>18.63</v>
      </c>
      <c r="E36" s="108">
        <v>1080.54</v>
      </c>
      <c r="F36" s="109" t="s">
        <v>12</v>
      </c>
    </row>
    <row r="37" spans="2:6" ht="12.5">
      <c r="B37" s="34">
        <v>45792.392881944441</v>
      </c>
      <c r="C37" s="107">
        <v>237</v>
      </c>
      <c r="D37" s="108">
        <v>18.63</v>
      </c>
      <c r="E37" s="108">
        <v>4415.3099999999995</v>
      </c>
      <c r="F37" s="109" t="s">
        <v>12</v>
      </c>
    </row>
    <row r="38" spans="2:6" ht="12.5">
      <c r="B38" s="34">
        <v>45792.39335648148</v>
      </c>
      <c r="C38" s="107">
        <v>1000</v>
      </c>
      <c r="D38" s="108">
        <v>18.64</v>
      </c>
      <c r="E38" s="108">
        <v>18640</v>
      </c>
      <c r="F38" s="109" t="s">
        <v>12</v>
      </c>
    </row>
    <row r="39" spans="2:6" ht="12.5">
      <c r="B39" s="34">
        <v>45792.394791666666</v>
      </c>
      <c r="C39" s="107">
        <v>65</v>
      </c>
      <c r="D39" s="108">
        <v>18.649999999999999</v>
      </c>
      <c r="E39" s="108">
        <v>1212.25</v>
      </c>
      <c r="F39" s="109" t="s">
        <v>12</v>
      </c>
    </row>
    <row r="40" spans="2:6" ht="12.5">
      <c r="B40" s="34">
        <v>45792.394953703704</v>
      </c>
      <c r="C40" s="107">
        <v>172</v>
      </c>
      <c r="D40" s="108">
        <v>18.649999999999999</v>
      </c>
      <c r="E40" s="108">
        <v>3207.7999999999997</v>
      </c>
      <c r="F40" s="109" t="s">
        <v>12</v>
      </c>
    </row>
    <row r="41" spans="2:6" ht="12.5">
      <c r="B41" s="34">
        <v>45792.395474537036</v>
      </c>
      <c r="C41" s="107">
        <v>283</v>
      </c>
      <c r="D41" s="108">
        <v>18.66</v>
      </c>
      <c r="E41" s="108">
        <v>5280.78</v>
      </c>
      <c r="F41" s="109" t="s">
        <v>12</v>
      </c>
    </row>
    <row r="42" spans="2:6" ht="12.5">
      <c r="B42" s="34">
        <v>45792.396689814814</v>
      </c>
      <c r="C42" s="107">
        <v>275</v>
      </c>
      <c r="D42" s="108">
        <v>18.649999999999999</v>
      </c>
      <c r="E42" s="108">
        <v>5128.75</v>
      </c>
      <c r="F42" s="109" t="s">
        <v>12</v>
      </c>
    </row>
    <row r="43" spans="2:6" ht="12.5">
      <c r="B43" s="34">
        <v>45792.400995370372</v>
      </c>
      <c r="C43" s="107">
        <v>110</v>
      </c>
      <c r="D43" s="108">
        <v>18.75</v>
      </c>
      <c r="E43" s="108">
        <v>2062.5</v>
      </c>
      <c r="F43" s="109" t="s">
        <v>12</v>
      </c>
    </row>
    <row r="44" spans="2:6" ht="12.5">
      <c r="B44" s="34">
        <v>45792.400995370372</v>
      </c>
      <c r="C44" s="107">
        <v>124</v>
      </c>
      <c r="D44" s="108">
        <v>18.75</v>
      </c>
      <c r="E44" s="108">
        <v>2325</v>
      </c>
      <c r="F44" s="109" t="s">
        <v>12</v>
      </c>
    </row>
    <row r="45" spans="2:6" ht="12.5">
      <c r="B45" s="34">
        <v>45792.403263888889</v>
      </c>
      <c r="C45" s="107">
        <v>23</v>
      </c>
      <c r="D45" s="108">
        <v>18.82</v>
      </c>
      <c r="E45" s="108">
        <v>432.86</v>
      </c>
      <c r="F45" s="109" t="s">
        <v>12</v>
      </c>
    </row>
    <row r="46" spans="2:6" ht="12.5">
      <c r="B46" s="34">
        <v>45792.403263888889</v>
      </c>
      <c r="C46" s="107">
        <v>216</v>
      </c>
      <c r="D46" s="108">
        <v>18.82</v>
      </c>
      <c r="E46" s="108">
        <v>4065.12</v>
      </c>
      <c r="F46" s="109" t="s">
        <v>12</v>
      </c>
    </row>
    <row r="47" spans="2:6" ht="12.5">
      <c r="B47" s="34">
        <v>45792.404652777775</v>
      </c>
      <c r="C47" s="107">
        <v>37</v>
      </c>
      <c r="D47" s="108">
        <v>18.86</v>
      </c>
      <c r="E47" s="108">
        <v>697.81999999999994</v>
      </c>
      <c r="F47" s="109" t="s">
        <v>12</v>
      </c>
    </row>
    <row r="48" spans="2:6" ht="12.5">
      <c r="B48" s="34">
        <v>45792.404652777775</v>
      </c>
      <c r="C48" s="107">
        <v>198</v>
      </c>
      <c r="D48" s="108">
        <v>18.86</v>
      </c>
      <c r="E48" s="108">
        <v>3734.2799999999997</v>
      </c>
      <c r="F48" s="109" t="s">
        <v>12</v>
      </c>
    </row>
    <row r="49" spans="2:6" ht="12.5">
      <c r="B49" s="34">
        <v>45792.406967592593</v>
      </c>
      <c r="C49" s="107">
        <v>214</v>
      </c>
      <c r="D49" s="108">
        <v>18.86</v>
      </c>
      <c r="E49" s="108">
        <v>4036.04</v>
      </c>
      <c r="F49" s="109" t="s">
        <v>12</v>
      </c>
    </row>
    <row r="50" spans="2:6" ht="12.5">
      <c r="B50" s="34">
        <v>45792.406967592593</v>
      </c>
      <c r="C50" s="107">
        <v>46</v>
      </c>
      <c r="D50" s="108">
        <v>18.86</v>
      </c>
      <c r="E50" s="108">
        <v>867.56</v>
      </c>
      <c r="F50" s="109" t="s">
        <v>12</v>
      </c>
    </row>
    <row r="51" spans="2:6" ht="12.5">
      <c r="B51" s="34">
        <v>45792.406990740739</v>
      </c>
      <c r="C51" s="107">
        <v>22</v>
      </c>
      <c r="D51" s="108">
        <v>18.829999999999998</v>
      </c>
      <c r="E51" s="108">
        <v>414.26</v>
      </c>
      <c r="F51" s="109" t="s">
        <v>12</v>
      </c>
    </row>
    <row r="52" spans="2:6" ht="12.5">
      <c r="B52" s="34">
        <v>45792.406990740739</v>
      </c>
      <c r="C52" s="107">
        <v>22</v>
      </c>
      <c r="D52" s="108">
        <v>18.829999999999998</v>
      </c>
      <c r="E52" s="108">
        <v>414.26</v>
      </c>
      <c r="F52" s="109" t="s">
        <v>12</v>
      </c>
    </row>
    <row r="53" spans="2:6" ht="12.5">
      <c r="B53" s="34">
        <v>45792.406990740739</v>
      </c>
      <c r="C53" s="107">
        <v>210</v>
      </c>
      <c r="D53" s="108">
        <v>18.829999999999998</v>
      </c>
      <c r="E53" s="108">
        <v>3954.2999999999997</v>
      </c>
      <c r="F53" s="109" t="s">
        <v>12</v>
      </c>
    </row>
    <row r="54" spans="2:6" ht="12.5">
      <c r="B54" s="34">
        <v>45792.40966435185</v>
      </c>
      <c r="C54" s="107">
        <v>1</v>
      </c>
      <c r="D54" s="108">
        <v>18.79</v>
      </c>
      <c r="E54" s="108">
        <v>18.79</v>
      </c>
      <c r="F54" s="109" t="s">
        <v>12</v>
      </c>
    </row>
    <row r="55" spans="2:6" ht="12.5">
      <c r="B55" s="34">
        <v>45792.40966435185</v>
      </c>
      <c r="C55" s="107">
        <v>252</v>
      </c>
      <c r="D55" s="108">
        <v>18.79</v>
      </c>
      <c r="E55" s="108">
        <v>4735.08</v>
      </c>
      <c r="F55" s="109" t="s">
        <v>12</v>
      </c>
    </row>
    <row r="56" spans="2:6" ht="12.5">
      <c r="B56" s="34">
        <v>45792.411840277775</v>
      </c>
      <c r="C56" s="107">
        <v>274</v>
      </c>
      <c r="D56" s="108">
        <v>18.82</v>
      </c>
      <c r="E56" s="108">
        <v>5156.68</v>
      </c>
      <c r="F56" s="109" t="s">
        <v>12</v>
      </c>
    </row>
    <row r="57" spans="2:6" ht="12.5">
      <c r="B57" s="34">
        <v>45792.414814814816</v>
      </c>
      <c r="C57" s="107">
        <v>271</v>
      </c>
      <c r="D57" s="108">
        <v>18.79</v>
      </c>
      <c r="E57" s="108">
        <v>5092.09</v>
      </c>
      <c r="F57" s="109" t="s">
        <v>12</v>
      </c>
    </row>
    <row r="58" spans="2:6" ht="12.5">
      <c r="B58" s="34">
        <v>45792.416828703703</v>
      </c>
      <c r="C58" s="107">
        <v>238</v>
      </c>
      <c r="D58" s="108">
        <v>18.850000000000001</v>
      </c>
      <c r="E58" s="108">
        <v>4486.3</v>
      </c>
      <c r="F58" s="109" t="s">
        <v>12</v>
      </c>
    </row>
    <row r="59" spans="2:6" ht="12.5">
      <c r="B59" s="34">
        <v>45792.420868055553</v>
      </c>
      <c r="C59" s="107">
        <v>285</v>
      </c>
      <c r="D59" s="108">
        <v>18.84</v>
      </c>
      <c r="E59" s="108">
        <v>5369.4</v>
      </c>
      <c r="F59" s="109" t="s">
        <v>12</v>
      </c>
    </row>
    <row r="60" spans="2:6" ht="12.5">
      <c r="B60" s="34">
        <v>45792.423541666663</v>
      </c>
      <c r="C60" s="107">
        <v>182</v>
      </c>
      <c r="D60" s="108">
        <v>18.84</v>
      </c>
      <c r="E60" s="108">
        <v>3428.88</v>
      </c>
      <c r="F60" s="109" t="s">
        <v>12</v>
      </c>
    </row>
    <row r="61" spans="2:6" ht="12.5">
      <c r="B61" s="34">
        <v>45792.423541666663</v>
      </c>
      <c r="C61" s="107">
        <v>94</v>
      </c>
      <c r="D61" s="108">
        <v>18.84</v>
      </c>
      <c r="E61" s="108">
        <v>1770.96</v>
      </c>
      <c r="F61" s="109" t="s">
        <v>12</v>
      </c>
    </row>
    <row r="62" spans="2:6" ht="12.5">
      <c r="B62" s="34">
        <v>45792.428229166668</v>
      </c>
      <c r="C62" s="107">
        <v>229</v>
      </c>
      <c r="D62" s="108">
        <v>18.88</v>
      </c>
      <c r="E62" s="108">
        <v>4323.5199999999995</v>
      </c>
      <c r="F62" s="109" t="s">
        <v>12</v>
      </c>
    </row>
    <row r="63" spans="2:6" ht="12.5">
      <c r="B63" s="34">
        <v>45792.429236111115</v>
      </c>
      <c r="C63" s="107">
        <v>247</v>
      </c>
      <c r="D63" s="108">
        <v>18.86</v>
      </c>
      <c r="E63" s="108">
        <v>4658.42</v>
      </c>
      <c r="F63" s="109" t="s">
        <v>12</v>
      </c>
    </row>
    <row r="64" spans="2:6" ht="12.5">
      <c r="B64" s="34">
        <v>45792.429236111115</v>
      </c>
      <c r="C64" s="107">
        <v>241</v>
      </c>
      <c r="D64" s="108">
        <v>18.86</v>
      </c>
      <c r="E64" s="108">
        <v>4545.26</v>
      </c>
      <c r="F64" s="109" t="s">
        <v>12</v>
      </c>
    </row>
    <row r="65" spans="2:6" ht="12.5">
      <c r="B65" s="34">
        <v>45792.436828703707</v>
      </c>
      <c r="C65" s="107">
        <v>248</v>
      </c>
      <c r="D65" s="108">
        <v>18.899999999999999</v>
      </c>
      <c r="E65" s="108">
        <v>4687.2</v>
      </c>
      <c r="F65" s="109" t="s">
        <v>12</v>
      </c>
    </row>
    <row r="66" spans="2:6" ht="12.5">
      <c r="B66" s="34">
        <v>45792.437638888892</v>
      </c>
      <c r="C66" s="107">
        <v>739</v>
      </c>
      <c r="D66" s="108">
        <v>18.89</v>
      </c>
      <c r="E66" s="108">
        <v>13959.710000000001</v>
      </c>
      <c r="F66" s="109" t="s">
        <v>12</v>
      </c>
    </row>
    <row r="67" spans="2:6" ht="12.5">
      <c r="B67" s="34">
        <v>45792.441932870373</v>
      </c>
      <c r="C67" s="107">
        <v>240</v>
      </c>
      <c r="D67" s="108">
        <v>18.899999999999999</v>
      </c>
      <c r="E67" s="108">
        <v>4536</v>
      </c>
      <c r="F67" s="109" t="s">
        <v>12</v>
      </c>
    </row>
    <row r="68" spans="2:6" ht="12.5">
      <c r="B68" s="34">
        <v>45792.443402777775</v>
      </c>
      <c r="C68" s="107">
        <v>232</v>
      </c>
      <c r="D68" s="108">
        <v>18.88</v>
      </c>
      <c r="E68" s="108">
        <v>4380.16</v>
      </c>
      <c r="F68" s="109" t="s">
        <v>12</v>
      </c>
    </row>
    <row r="69" spans="2:6" ht="12.5">
      <c r="B69" s="34">
        <v>45792.446273148147</v>
      </c>
      <c r="C69" s="107">
        <v>68</v>
      </c>
      <c r="D69" s="108">
        <v>18.88</v>
      </c>
      <c r="E69" s="108">
        <v>1283.8399999999999</v>
      </c>
      <c r="F69" s="109" t="s">
        <v>12</v>
      </c>
    </row>
    <row r="70" spans="2:6" ht="12.5">
      <c r="B70" s="34">
        <v>45792.446273148147</v>
      </c>
      <c r="C70" s="107">
        <v>68</v>
      </c>
      <c r="D70" s="108">
        <v>18.88</v>
      </c>
      <c r="E70" s="108">
        <v>1283.8399999999999</v>
      </c>
      <c r="F70" s="109" t="s">
        <v>12</v>
      </c>
    </row>
    <row r="71" spans="2:6" ht="12.5">
      <c r="B71" s="34">
        <v>45792.446273148147</v>
      </c>
      <c r="C71" s="107">
        <v>138</v>
      </c>
      <c r="D71" s="108">
        <v>18.88</v>
      </c>
      <c r="E71" s="108">
        <v>2605.44</v>
      </c>
      <c r="F71" s="109" t="s">
        <v>12</v>
      </c>
    </row>
    <row r="72" spans="2:6" ht="12.5">
      <c r="B72" s="34">
        <v>45792.449780092589</v>
      </c>
      <c r="C72" s="107">
        <v>241</v>
      </c>
      <c r="D72" s="108">
        <v>18.87</v>
      </c>
      <c r="E72" s="108">
        <v>4547.67</v>
      </c>
      <c r="F72" s="109" t="s">
        <v>12</v>
      </c>
    </row>
    <row r="73" spans="2:6" ht="12.5">
      <c r="B73" s="34">
        <v>45792.45449074074</v>
      </c>
      <c r="C73" s="107">
        <v>256</v>
      </c>
      <c r="D73" s="108">
        <v>18.82</v>
      </c>
      <c r="E73" s="108">
        <v>4817.92</v>
      </c>
      <c r="F73" s="109" t="s">
        <v>12</v>
      </c>
    </row>
    <row r="74" spans="2:6" ht="12.5">
      <c r="B74" s="34">
        <v>45792.45449074074</v>
      </c>
      <c r="C74" s="107">
        <v>261</v>
      </c>
      <c r="D74" s="108">
        <v>18.82</v>
      </c>
      <c r="E74" s="108">
        <v>4912.0200000000004</v>
      </c>
      <c r="F74" s="109" t="s">
        <v>12</v>
      </c>
    </row>
    <row r="75" spans="2:6" ht="12.5">
      <c r="B75" s="34">
        <v>45792.459155092591</v>
      </c>
      <c r="C75" s="107">
        <v>262</v>
      </c>
      <c r="D75" s="108">
        <v>18.8</v>
      </c>
      <c r="E75" s="108">
        <v>4925.6000000000004</v>
      </c>
      <c r="F75" s="109" t="s">
        <v>12</v>
      </c>
    </row>
    <row r="76" spans="2:6" ht="12.5">
      <c r="B76" s="34">
        <v>45792.466319444444</v>
      </c>
      <c r="C76" s="107">
        <v>267</v>
      </c>
      <c r="D76" s="108">
        <v>18.82</v>
      </c>
      <c r="E76" s="108">
        <v>5024.9400000000005</v>
      </c>
      <c r="F76" s="109" t="s">
        <v>12</v>
      </c>
    </row>
    <row r="77" spans="2:6" ht="12.5">
      <c r="B77" s="34">
        <v>45792.466319444444</v>
      </c>
      <c r="C77" s="107">
        <v>535</v>
      </c>
      <c r="D77" s="108">
        <v>18.829999999999998</v>
      </c>
      <c r="E77" s="108">
        <v>10074.049999999999</v>
      </c>
      <c r="F77" s="109" t="s">
        <v>12</v>
      </c>
    </row>
    <row r="78" spans="2:6" ht="12.5">
      <c r="B78" s="34">
        <v>45792.470729166664</v>
      </c>
      <c r="C78" s="107">
        <v>262</v>
      </c>
      <c r="D78" s="108">
        <v>18.75</v>
      </c>
      <c r="E78" s="108">
        <v>4912.5</v>
      </c>
      <c r="F78" s="109" t="s">
        <v>12</v>
      </c>
    </row>
    <row r="79" spans="2:6" ht="12.5">
      <c r="B79" s="34">
        <v>45792.47315972222</v>
      </c>
      <c r="C79" s="107">
        <v>266</v>
      </c>
      <c r="D79" s="108">
        <v>18.690000000000001</v>
      </c>
      <c r="E79" s="108">
        <v>4971.54</v>
      </c>
      <c r="F79" s="109" t="s">
        <v>12</v>
      </c>
    </row>
    <row r="80" spans="2:6" ht="12.5">
      <c r="B80" s="34">
        <v>45792.473587962966</v>
      </c>
      <c r="C80" s="107">
        <v>13205</v>
      </c>
      <c r="D80" s="108">
        <v>18.690000000000001</v>
      </c>
      <c r="E80" s="108">
        <v>246801.45</v>
      </c>
      <c r="F80" s="109" t="s">
        <v>12</v>
      </c>
    </row>
    <row r="81" spans="2:6" ht="12.5">
      <c r="B81" s="34">
        <v>45792.480717592596</v>
      </c>
      <c r="C81" s="107">
        <v>180</v>
      </c>
      <c r="D81" s="108">
        <v>18.68</v>
      </c>
      <c r="E81" s="108">
        <v>3362.4</v>
      </c>
      <c r="F81" s="109" t="s">
        <v>12</v>
      </c>
    </row>
    <row r="82" spans="2:6" ht="12.5">
      <c r="B82" s="34">
        <v>45792.488391203704</v>
      </c>
      <c r="C82" s="107">
        <v>310</v>
      </c>
      <c r="D82" s="108">
        <v>18.670000000000002</v>
      </c>
      <c r="E82" s="108">
        <v>5787.7000000000007</v>
      </c>
      <c r="F82" s="109" t="s">
        <v>12</v>
      </c>
    </row>
    <row r="83" spans="2:6" ht="12.5">
      <c r="B83" s="34">
        <v>45792.498356481483</v>
      </c>
      <c r="C83" s="107">
        <v>287</v>
      </c>
      <c r="D83" s="108">
        <v>18.61</v>
      </c>
      <c r="E83" s="108">
        <v>5341.07</v>
      </c>
      <c r="F83" s="109" t="s">
        <v>12</v>
      </c>
    </row>
    <row r="84" spans="2:6" ht="12.5">
      <c r="B84" s="34">
        <v>45792.509247685186</v>
      </c>
      <c r="C84" s="107">
        <v>249</v>
      </c>
      <c r="D84" s="108">
        <v>18.649999999999999</v>
      </c>
      <c r="E84" s="108">
        <v>4643.8499999999995</v>
      </c>
      <c r="F84" s="109" t="s">
        <v>12</v>
      </c>
    </row>
    <row r="85" spans="2:6" ht="12.5">
      <c r="B85" s="34">
        <v>45792.521481481483</v>
      </c>
      <c r="C85" s="107">
        <v>269</v>
      </c>
      <c r="D85" s="108">
        <v>18.68</v>
      </c>
      <c r="E85" s="108">
        <v>5024.92</v>
      </c>
      <c r="F85" s="109" t="s">
        <v>12</v>
      </c>
    </row>
    <row r="86" spans="2:6" ht="12.5">
      <c r="B86" s="34">
        <v>45792.521493055552</v>
      </c>
      <c r="C86" s="107">
        <v>275</v>
      </c>
      <c r="D86" s="108">
        <v>18.670000000000002</v>
      </c>
      <c r="E86" s="108">
        <v>5134.2500000000009</v>
      </c>
      <c r="F86" s="109" t="s">
        <v>12</v>
      </c>
    </row>
    <row r="87" spans="2:6" ht="12.5">
      <c r="B87" s="34">
        <v>45792.537152777775</v>
      </c>
      <c r="C87" s="107">
        <v>250</v>
      </c>
      <c r="D87" s="108">
        <v>18.55</v>
      </c>
      <c r="E87" s="108">
        <v>4637.5</v>
      </c>
      <c r="F87" s="109" t="s">
        <v>12</v>
      </c>
    </row>
    <row r="88" spans="2:6" ht="12.5">
      <c r="B88" s="34">
        <v>45792.537152777775</v>
      </c>
      <c r="C88" s="107">
        <v>238</v>
      </c>
      <c r="D88" s="108">
        <v>18.55</v>
      </c>
      <c r="E88" s="108">
        <v>4414.9000000000005</v>
      </c>
      <c r="F88" s="109" t="s">
        <v>12</v>
      </c>
    </row>
    <row r="89" spans="2:6" ht="12.5">
      <c r="B89" s="34">
        <v>45792.537152777775</v>
      </c>
      <c r="C89" s="107">
        <v>229</v>
      </c>
      <c r="D89" s="108">
        <v>18.55</v>
      </c>
      <c r="E89" s="108">
        <v>4247.95</v>
      </c>
      <c r="F89" s="109" t="s">
        <v>12</v>
      </c>
    </row>
    <row r="90" spans="2:6" ht="12.5">
      <c r="B90" s="34">
        <v>45792.537152777775</v>
      </c>
      <c r="C90" s="107">
        <v>238</v>
      </c>
      <c r="D90" s="108">
        <v>18.62</v>
      </c>
      <c r="E90" s="108">
        <v>4431.5600000000004</v>
      </c>
      <c r="F90" s="109" t="s">
        <v>12</v>
      </c>
    </row>
    <row r="91" spans="2:6" ht="12.5">
      <c r="B91" s="34">
        <v>45792.537152777775</v>
      </c>
      <c r="C91" s="107">
        <v>238</v>
      </c>
      <c r="D91" s="108">
        <v>18.62</v>
      </c>
      <c r="E91" s="108">
        <v>4431.5600000000004</v>
      </c>
      <c r="F91" s="109" t="s">
        <v>12</v>
      </c>
    </row>
    <row r="92" spans="2:6" ht="12.5">
      <c r="B92" s="34">
        <v>45792.546747685185</v>
      </c>
      <c r="C92" s="107">
        <v>47</v>
      </c>
      <c r="D92" s="108">
        <v>18.510000000000002</v>
      </c>
      <c r="E92" s="108">
        <v>869.97</v>
      </c>
      <c r="F92" s="109" t="s">
        <v>12</v>
      </c>
    </row>
    <row r="93" spans="2:6" ht="12.5">
      <c r="B93" s="34">
        <v>45792.546747685185</v>
      </c>
      <c r="C93" s="107">
        <v>190</v>
      </c>
      <c r="D93" s="108">
        <v>18.510000000000002</v>
      </c>
      <c r="E93" s="108">
        <v>3516.9</v>
      </c>
      <c r="F93" s="109" t="s">
        <v>12</v>
      </c>
    </row>
    <row r="94" spans="2:6" ht="12.5">
      <c r="B94" s="34">
        <v>45792.555231481485</v>
      </c>
      <c r="C94" s="107">
        <v>306</v>
      </c>
      <c r="D94" s="108">
        <v>18.41</v>
      </c>
      <c r="E94" s="108">
        <v>5633.46</v>
      </c>
      <c r="F94" s="109" t="s">
        <v>12</v>
      </c>
    </row>
    <row r="95" spans="2:6" ht="12.5">
      <c r="B95" s="34">
        <v>45792.555231481485</v>
      </c>
      <c r="C95" s="107">
        <v>310</v>
      </c>
      <c r="D95" s="108">
        <v>18.45</v>
      </c>
      <c r="E95" s="108">
        <v>5719.5</v>
      </c>
      <c r="F95" s="109" t="s">
        <v>12</v>
      </c>
    </row>
    <row r="96" spans="2:6" ht="12.5">
      <c r="B96" s="34">
        <v>45792.561157407406</v>
      </c>
      <c r="C96" s="107">
        <v>127</v>
      </c>
      <c r="D96" s="108">
        <v>18.420000000000002</v>
      </c>
      <c r="E96" s="108">
        <v>2339.34</v>
      </c>
      <c r="F96" s="109" t="s">
        <v>12</v>
      </c>
    </row>
    <row r="97" spans="2:6" ht="12.5">
      <c r="B97" s="34">
        <v>45792.561157407406</v>
      </c>
      <c r="C97" s="107">
        <v>233</v>
      </c>
      <c r="D97" s="108">
        <v>18.420000000000002</v>
      </c>
      <c r="E97" s="108">
        <v>4291.8600000000006</v>
      </c>
      <c r="F97" s="109" t="s">
        <v>12</v>
      </c>
    </row>
    <row r="98" spans="2:6" ht="12.5">
      <c r="B98" s="34">
        <v>45792.561157407406</v>
      </c>
      <c r="C98" s="107">
        <v>109</v>
      </c>
      <c r="D98" s="108">
        <v>18.420000000000002</v>
      </c>
      <c r="E98" s="108">
        <v>2007.7800000000002</v>
      </c>
      <c r="F98" s="109" t="s">
        <v>12</v>
      </c>
    </row>
    <row r="99" spans="2:6" ht="12.5">
      <c r="B99" s="34">
        <v>45792.561157407406</v>
      </c>
      <c r="C99" s="107">
        <v>251</v>
      </c>
      <c r="D99" s="108">
        <v>18.420000000000002</v>
      </c>
      <c r="E99" s="108">
        <v>4623.42</v>
      </c>
      <c r="F99" s="109" t="s">
        <v>12</v>
      </c>
    </row>
    <row r="100" spans="2:6" ht="12.5">
      <c r="B100" s="34">
        <v>45792.564282407409</v>
      </c>
      <c r="C100" s="107">
        <v>189</v>
      </c>
      <c r="D100" s="108">
        <v>18.38</v>
      </c>
      <c r="E100" s="108">
        <v>3473.8199999999997</v>
      </c>
      <c r="F100" s="109" t="s">
        <v>12</v>
      </c>
    </row>
    <row r="101" spans="2:6" ht="12.5">
      <c r="B101" s="34">
        <v>45792.573333333334</v>
      </c>
      <c r="C101" s="107">
        <v>243</v>
      </c>
      <c r="D101" s="108">
        <v>18.39</v>
      </c>
      <c r="E101" s="108">
        <v>4468.7700000000004</v>
      </c>
      <c r="F101" s="109" t="s">
        <v>12</v>
      </c>
    </row>
    <row r="102" spans="2:6" ht="12.5">
      <c r="B102" s="34">
        <v>45792.573333333334</v>
      </c>
      <c r="C102" s="107">
        <v>249</v>
      </c>
      <c r="D102" s="108">
        <v>18.399999999999999</v>
      </c>
      <c r="E102" s="108">
        <v>4581.5999999999995</v>
      </c>
      <c r="F102" s="109" t="s">
        <v>12</v>
      </c>
    </row>
    <row r="103" spans="2:6" ht="12.5">
      <c r="B103" s="34">
        <v>45792.573333333334</v>
      </c>
      <c r="C103" s="107">
        <v>266</v>
      </c>
      <c r="D103" s="108">
        <v>18.41</v>
      </c>
      <c r="E103" s="108">
        <v>4897.0600000000004</v>
      </c>
      <c r="F103" s="109" t="s">
        <v>12</v>
      </c>
    </row>
    <row r="104" spans="2:6" ht="12.5">
      <c r="B104" s="34">
        <v>45792.578287037039</v>
      </c>
      <c r="C104" s="107">
        <v>276</v>
      </c>
      <c r="D104" s="108">
        <v>18.39</v>
      </c>
      <c r="E104" s="108">
        <v>5075.6400000000003</v>
      </c>
      <c r="F104" s="109" t="s">
        <v>12</v>
      </c>
    </row>
    <row r="105" spans="2:6" ht="12.5">
      <c r="B105" s="34">
        <v>45792.582199074073</v>
      </c>
      <c r="C105" s="107">
        <v>182</v>
      </c>
      <c r="D105" s="108">
        <v>18.329999999999998</v>
      </c>
      <c r="E105" s="108">
        <v>3336.0599999999995</v>
      </c>
      <c r="F105" s="109" t="s">
        <v>12</v>
      </c>
    </row>
    <row r="106" spans="2:6" ht="12.5">
      <c r="B106" s="34">
        <v>45792.584479166668</v>
      </c>
      <c r="C106" s="107">
        <v>140</v>
      </c>
      <c r="D106" s="108">
        <v>18.309999999999999</v>
      </c>
      <c r="E106" s="108">
        <v>2563.3999999999996</v>
      </c>
      <c r="F106" s="109" t="s">
        <v>12</v>
      </c>
    </row>
    <row r="107" spans="2:6" ht="12.5">
      <c r="B107" s="34">
        <v>45792.584513888891</v>
      </c>
      <c r="C107" s="107">
        <v>138</v>
      </c>
      <c r="D107" s="108">
        <v>18.309999999999999</v>
      </c>
      <c r="E107" s="108">
        <v>2526.7799999999997</v>
      </c>
      <c r="F107" s="109" t="s">
        <v>12</v>
      </c>
    </row>
    <row r="108" spans="2:6" ht="12.5">
      <c r="B108" s="34">
        <v>45792.584513888891</v>
      </c>
      <c r="C108" s="107">
        <v>116</v>
      </c>
      <c r="D108" s="108">
        <v>18.309999999999999</v>
      </c>
      <c r="E108" s="108">
        <v>2123.96</v>
      </c>
      <c r="F108" s="109" t="s">
        <v>12</v>
      </c>
    </row>
    <row r="109" spans="2:6" ht="12.5">
      <c r="B109" s="34">
        <v>45792.589490740742</v>
      </c>
      <c r="C109" s="107">
        <v>66</v>
      </c>
      <c r="D109" s="108">
        <v>18.309999999999999</v>
      </c>
      <c r="E109" s="108">
        <v>1208.4599999999998</v>
      </c>
      <c r="F109" s="109" t="s">
        <v>12</v>
      </c>
    </row>
    <row r="110" spans="2:6" ht="12.5">
      <c r="B110" s="34">
        <v>45792.591724537036</v>
      </c>
      <c r="C110" s="107">
        <v>513</v>
      </c>
      <c r="D110" s="108">
        <v>18.399999999999999</v>
      </c>
      <c r="E110" s="108">
        <v>9439.1999999999989</v>
      </c>
      <c r="F110" s="109" t="s">
        <v>12</v>
      </c>
    </row>
    <row r="111" spans="2:6" ht="12.5">
      <c r="B111" s="34">
        <v>45792.595578703702</v>
      </c>
      <c r="C111" s="107">
        <v>311</v>
      </c>
      <c r="D111" s="108">
        <v>18.43</v>
      </c>
      <c r="E111" s="108">
        <v>5731.73</v>
      </c>
      <c r="F111" s="109" t="s">
        <v>12</v>
      </c>
    </row>
    <row r="112" spans="2:6" ht="12.5">
      <c r="B112" s="34">
        <v>45792.600208333337</v>
      </c>
      <c r="C112" s="107">
        <v>296</v>
      </c>
      <c r="D112" s="108">
        <v>18.48</v>
      </c>
      <c r="E112" s="108">
        <v>5470.08</v>
      </c>
      <c r="F112" s="109" t="s">
        <v>12</v>
      </c>
    </row>
    <row r="113" spans="2:6" ht="12.5">
      <c r="B113" s="34">
        <v>45792.601435185185</v>
      </c>
      <c r="C113" s="107">
        <v>238</v>
      </c>
      <c r="D113" s="108">
        <v>18.46</v>
      </c>
      <c r="E113" s="108">
        <v>4393.4800000000005</v>
      </c>
      <c r="F113" s="109" t="s">
        <v>12</v>
      </c>
    </row>
    <row r="114" spans="2:6" ht="12.5">
      <c r="B114" s="34">
        <v>45792.606423611112</v>
      </c>
      <c r="C114" s="107">
        <v>320</v>
      </c>
      <c r="D114" s="108">
        <v>18.46</v>
      </c>
      <c r="E114" s="108">
        <v>5907.2000000000007</v>
      </c>
      <c r="F114" s="109" t="s">
        <v>12</v>
      </c>
    </row>
    <row r="115" spans="2:6" ht="12.5">
      <c r="B115" s="34">
        <v>45792.608807870369</v>
      </c>
      <c r="C115" s="107">
        <v>236</v>
      </c>
      <c r="D115" s="108">
        <v>18.46</v>
      </c>
      <c r="E115" s="108">
        <v>4356.5600000000004</v>
      </c>
      <c r="F115" s="109" t="s">
        <v>12</v>
      </c>
    </row>
    <row r="116" spans="2:6" ht="12.5">
      <c r="B116" s="34">
        <v>45792.611331018517</v>
      </c>
      <c r="C116" s="107">
        <v>158</v>
      </c>
      <c r="D116" s="108">
        <v>18.48</v>
      </c>
      <c r="E116" s="108">
        <v>2919.84</v>
      </c>
      <c r="F116" s="109" t="s">
        <v>12</v>
      </c>
    </row>
    <row r="117" spans="2:6" ht="12.5">
      <c r="B117" s="34">
        <v>45792.611331018517</v>
      </c>
      <c r="C117" s="107">
        <v>89</v>
      </c>
      <c r="D117" s="108">
        <v>18.48</v>
      </c>
      <c r="E117" s="108">
        <v>1644.72</v>
      </c>
      <c r="F117" s="109" t="s">
        <v>12</v>
      </c>
    </row>
    <row r="118" spans="2:6" ht="12.5">
      <c r="B118" s="34">
        <v>45792.61173611111</v>
      </c>
      <c r="C118" s="107">
        <v>730</v>
      </c>
      <c r="D118" s="108">
        <v>18.47</v>
      </c>
      <c r="E118" s="108">
        <v>13483.099999999999</v>
      </c>
      <c r="F118" s="109" t="s">
        <v>12</v>
      </c>
    </row>
    <row r="119" spans="2:6" ht="12.5">
      <c r="B119" s="34">
        <v>45792.61173611111</v>
      </c>
      <c r="C119" s="107">
        <v>223</v>
      </c>
      <c r="D119" s="108">
        <v>18.46</v>
      </c>
      <c r="E119" s="108">
        <v>4116.58</v>
      </c>
      <c r="F119" s="109" t="s">
        <v>12</v>
      </c>
    </row>
    <row r="120" spans="2:6" ht="12.5">
      <c r="B120" s="34">
        <v>45792.61173611111</v>
      </c>
      <c r="C120" s="107">
        <v>232</v>
      </c>
      <c r="D120" s="108">
        <v>18.46</v>
      </c>
      <c r="E120" s="108">
        <v>4282.72</v>
      </c>
      <c r="F120" s="109" t="s">
        <v>12</v>
      </c>
    </row>
    <row r="121" spans="2:6" ht="12.5">
      <c r="B121" s="34">
        <v>45792.61173611111</v>
      </c>
      <c r="C121" s="107">
        <v>17</v>
      </c>
      <c r="D121" s="108">
        <v>18.46</v>
      </c>
      <c r="E121" s="108">
        <v>313.82</v>
      </c>
      <c r="F121" s="109" t="s">
        <v>12</v>
      </c>
    </row>
    <row r="122" spans="2:6" ht="12.5">
      <c r="B122" s="34">
        <v>45792.61173611111</v>
      </c>
      <c r="C122" s="107">
        <v>233</v>
      </c>
      <c r="D122" s="108">
        <v>18.47</v>
      </c>
      <c r="E122" s="108">
        <v>4303.5099999999993</v>
      </c>
      <c r="F122" s="109" t="s">
        <v>12</v>
      </c>
    </row>
    <row r="123" spans="2:6" ht="12.5">
      <c r="B123" s="34">
        <v>45792.619953703703</v>
      </c>
      <c r="C123" s="107">
        <v>248</v>
      </c>
      <c r="D123" s="108">
        <v>18.47</v>
      </c>
      <c r="E123" s="108">
        <v>4580.5599999999995</v>
      </c>
      <c r="F123" s="109" t="s">
        <v>12</v>
      </c>
    </row>
    <row r="124" spans="2:6" ht="12.5">
      <c r="B124" s="34">
        <v>45792.624699074076</v>
      </c>
      <c r="C124" s="107">
        <v>230</v>
      </c>
      <c r="D124" s="108">
        <v>18.47</v>
      </c>
      <c r="E124" s="108">
        <v>4248.0999999999995</v>
      </c>
      <c r="F124" s="109" t="s">
        <v>12</v>
      </c>
    </row>
    <row r="125" spans="2:6" ht="12.5">
      <c r="B125" s="34">
        <v>45792.624699074076</v>
      </c>
      <c r="C125" s="107">
        <v>264</v>
      </c>
      <c r="D125" s="108">
        <v>18.48</v>
      </c>
      <c r="E125" s="108">
        <v>4878.72</v>
      </c>
      <c r="F125" s="109" t="s">
        <v>12</v>
      </c>
    </row>
    <row r="126" spans="2:6" ht="12.5">
      <c r="B126" s="34">
        <v>45792.624699074076</v>
      </c>
      <c r="C126" s="107">
        <v>504</v>
      </c>
      <c r="D126" s="108">
        <v>18.48</v>
      </c>
      <c r="E126" s="108">
        <v>9313.92</v>
      </c>
      <c r="F126" s="109" t="s">
        <v>12</v>
      </c>
    </row>
    <row r="127" spans="2:6" ht="12.5">
      <c r="B127" s="34">
        <v>45792.624699074076</v>
      </c>
      <c r="C127" s="107">
        <v>230</v>
      </c>
      <c r="D127" s="108">
        <v>18.48</v>
      </c>
      <c r="E127" s="108">
        <v>4250.4000000000005</v>
      </c>
      <c r="F127" s="109" t="s">
        <v>12</v>
      </c>
    </row>
    <row r="128" spans="2:6" ht="12.5">
      <c r="B128" s="34">
        <v>45792.624699074076</v>
      </c>
      <c r="C128" s="107">
        <v>497</v>
      </c>
      <c r="D128" s="108">
        <v>18.47</v>
      </c>
      <c r="E128" s="108">
        <v>9179.59</v>
      </c>
      <c r="F128" s="109" t="s">
        <v>12</v>
      </c>
    </row>
    <row r="129" spans="2:6" ht="12.5">
      <c r="B129" s="34">
        <v>45792.633912037039</v>
      </c>
      <c r="C129" s="107">
        <v>233</v>
      </c>
      <c r="D129" s="108">
        <v>18.48</v>
      </c>
      <c r="E129" s="108">
        <v>4305.84</v>
      </c>
      <c r="F129" s="109" t="s">
        <v>12</v>
      </c>
    </row>
    <row r="130" spans="2:6" ht="12.5">
      <c r="B130" s="34">
        <v>45792.634988425925</v>
      </c>
      <c r="C130" s="107">
        <v>101</v>
      </c>
      <c r="D130" s="108">
        <v>18.47</v>
      </c>
      <c r="E130" s="108">
        <v>1865.4699999999998</v>
      </c>
      <c r="F130" s="109" t="s">
        <v>12</v>
      </c>
    </row>
    <row r="131" spans="2:6" ht="12.5">
      <c r="B131" s="34">
        <v>45792.634988425925</v>
      </c>
      <c r="C131" s="107">
        <v>244</v>
      </c>
      <c r="D131" s="108">
        <v>18.48</v>
      </c>
      <c r="E131" s="108">
        <v>4509.12</v>
      </c>
      <c r="F131" s="109" t="s">
        <v>12</v>
      </c>
    </row>
    <row r="132" spans="2:6" ht="12.5">
      <c r="B132" s="34">
        <v>45792.640601851854</v>
      </c>
      <c r="C132" s="107">
        <v>240</v>
      </c>
      <c r="D132" s="108">
        <v>18.5</v>
      </c>
      <c r="E132" s="108">
        <v>4440</v>
      </c>
      <c r="F132" s="109" t="s">
        <v>12</v>
      </c>
    </row>
    <row r="133" spans="2:6" ht="12.5">
      <c r="B133" s="34">
        <v>45792.640601851854</v>
      </c>
      <c r="C133" s="107">
        <v>235</v>
      </c>
      <c r="D133" s="108">
        <v>18.510000000000002</v>
      </c>
      <c r="E133" s="108">
        <v>4349.8500000000004</v>
      </c>
      <c r="F133" s="109" t="s">
        <v>12</v>
      </c>
    </row>
    <row r="134" spans="2:6" ht="12.5">
      <c r="B134" s="34">
        <v>45792.640601851854</v>
      </c>
      <c r="C134" s="107">
        <v>239</v>
      </c>
      <c r="D134" s="108">
        <v>18.510000000000002</v>
      </c>
      <c r="E134" s="108">
        <v>4423.8900000000003</v>
      </c>
      <c r="F134" s="109" t="s">
        <v>12</v>
      </c>
    </row>
    <row r="135" spans="2:6" ht="12.5">
      <c r="B135" s="34">
        <v>45792.640601851854</v>
      </c>
      <c r="C135" s="107">
        <v>252</v>
      </c>
      <c r="D135" s="108">
        <v>18.510000000000002</v>
      </c>
      <c r="E135" s="108">
        <v>4664.5200000000004</v>
      </c>
      <c r="F135" s="109" t="s">
        <v>12</v>
      </c>
    </row>
    <row r="136" spans="2:6" ht="12.5">
      <c r="B136" s="34">
        <v>45792.640601851854</v>
      </c>
      <c r="C136" s="107">
        <v>234</v>
      </c>
      <c r="D136" s="108">
        <v>18.510000000000002</v>
      </c>
      <c r="E136" s="108">
        <v>4331.34</v>
      </c>
      <c r="F136" s="109" t="s">
        <v>12</v>
      </c>
    </row>
    <row r="137" spans="2:6" ht="12.5">
      <c r="B137" s="34">
        <v>45792.640914351854</v>
      </c>
      <c r="C137" s="107">
        <v>277</v>
      </c>
      <c r="D137" s="108">
        <v>18.47</v>
      </c>
      <c r="E137" s="108">
        <v>5116.1899999999996</v>
      </c>
      <c r="F137" s="109" t="s">
        <v>12</v>
      </c>
    </row>
    <row r="138" spans="2:6" ht="12.5">
      <c r="B138" s="34">
        <v>45792.645439814813</v>
      </c>
      <c r="C138" s="107">
        <v>313</v>
      </c>
      <c r="D138" s="108">
        <v>18.55</v>
      </c>
      <c r="E138" s="108">
        <v>5806.1500000000005</v>
      </c>
      <c r="F138" s="109" t="s">
        <v>12</v>
      </c>
    </row>
    <row r="139" spans="2:6" ht="12.5">
      <c r="B139" s="34">
        <v>45792.645439814813</v>
      </c>
      <c r="C139" s="107">
        <v>234</v>
      </c>
      <c r="D139" s="108">
        <v>18.55</v>
      </c>
      <c r="E139" s="108">
        <v>4340.7</v>
      </c>
      <c r="F139" s="109" t="s">
        <v>12</v>
      </c>
    </row>
    <row r="140" spans="2:6" ht="12.5">
      <c r="B140" s="34">
        <v>45792.645439814813</v>
      </c>
      <c r="C140" s="107">
        <v>245</v>
      </c>
      <c r="D140" s="108">
        <v>18.57</v>
      </c>
      <c r="E140" s="108">
        <v>4549.6499999999996</v>
      </c>
      <c r="F140" s="109" t="s">
        <v>12</v>
      </c>
    </row>
    <row r="141" spans="2:6" ht="12.5">
      <c r="B141" s="34">
        <v>45792.648275462961</v>
      </c>
      <c r="C141" s="107">
        <v>114</v>
      </c>
      <c r="D141" s="108">
        <v>18.510000000000002</v>
      </c>
      <c r="E141" s="108">
        <v>2110.1400000000003</v>
      </c>
      <c r="F141" s="109" t="s">
        <v>12</v>
      </c>
    </row>
    <row r="142" spans="2:6" ht="12.5">
      <c r="B142" s="34">
        <v>45792.6484375</v>
      </c>
      <c r="C142" s="107">
        <v>123</v>
      </c>
      <c r="D142" s="108">
        <v>18.5</v>
      </c>
      <c r="E142" s="108">
        <v>2275.5</v>
      </c>
      <c r="F142" s="109" t="s">
        <v>12</v>
      </c>
    </row>
    <row r="143" spans="2:6" ht="12.5">
      <c r="B143" s="34">
        <v>45792.65421296296</v>
      </c>
      <c r="C143" s="107">
        <v>58</v>
      </c>
      <c r="D143" s="108">
        <v>18.489999999999998</v>
      </c>
      <c r="E143" s="108">
        <v>1072.4199999999998</v>
      </c>
      <c r="F143" s="109" t="s">
        <v>12</v>
      </c>
    </row>
    <row r="144" spans="2:6" ht="12.5">
      <c r="B144" s="34">
        <v>45792.65421296296</v>
      </c>
      <c r="C144" s="107">
        <v>252</v>
      </c>
      <c r="D144" s="108">
        <v>18.5</v>
      </c>
      <c r="E144" s="108">
        <v>4662</v>
      </c>
      <c r="F144" s="109" t="s">
        <v>12</v>
      </c>
    </row>
    <row r="145" spans="2:6" ht="12.5">
      <c r="B145" s="34">
        <v>45792.65421296296</v>
      </c>
      <c r="C145" s="107">
        <v>285</v>
      </c>
      <c r="D145" s="108">
        <v>18.5</v>
      </c>
      <c r="E145" s="108">
        <v>5272.5</v>
      </c>
      <c r="F145" s="109" t="s">
        <v>12</v>
      </c>
    </row>
    <row r="146" spans="2:6" ht="12.5">
      <c r="B146" s="34">
        <v>45792.65421296296</v>
      </c>
      <c r="C146" s="107">
        <v>268</v>
      </c>
      <c r="D146" s="108">
        <v>18.5</v>
      </c>
      <c r="E146" s="108">
        <v>4958</v>
      </c>
      <c r="F146" s="109" t="s">
        <v>12</v>
      </c>
    </row>
    <row r="147" spans="2:6" ht="12.5">
      <c r="B147" s="34">
        <v>45792.656215277777</v>
      </c>
      <c r="C147" s="107">
        <v>289</v>
      </c>
      <c r="D147" s="108">
        <v>18.5</v>
      </c>
      <c r="E147" s="108">
        <v>5346.5</v>
      </c>
      <c r="F147" s="109" t="s">
        <v>12</v>
      </c>
    </row>
    <row r="148" spans="2:6" ht="12.5">
      <c r="B148" s="34">
        <v>45792.656215277777</v>
      </c>
      <c r="C148" s="107">
        <v>236</v>
      </c>
      <c r="D148" s="108">
        <v>18.5</v>
      </c>
      <c r="E148" s="108">
        <v>4366</v>
      </c>
      <c r="F148" s="109" t="s">
        <v>12</v>
      </c>
    </row>
    <row r="149" spans="2:6" ht="12.5">
      <c r="B149" s="34">
        <v>45792.656215277777</v>
      </c>
      <c r="C149" s="107">
        <v>313</v>
      </c>
      <c r="D149" s="108">
        <v>18.5</v>
      </c>
      <c r="E149" s="108">
        <v>5790.5</v>
      </c>
      <c r="F149" s="109" t="s">
        <v>12</v>
      </c>
    </row>
    <row r="150" spans="2:6" ht="12.5">
      <c r="B150" s="34">
        <v>45792.656226851854</v>
      </c>
      <c r="C150" s="107">
        <v>264</v>
      </c>
      <c r="D150" s="108">
        <v>18.489999999999998</v>
      </c>
      <c r="E150" s="108">
        <v>4881.3599999999997</v>
      </c>
      <c r="F150" s="109" t="s">
        <v>12</v>
      </c>
    </row>
    <row r="151" spans="2:6" ht="12.5">
      <c r="B151" s="34">
        <v>45792.663402777776</v>
      </c>
      <c r="C151" s="107">
        <v>236</v>
      </c>
      <c r="D151" s="108">
        <v>18.55</v>
      </c>
      <c r="E151" s="108">
        <v>4377.8</v>
      </c>
      <c r="F151" s="109" t="s">
        <v>12</v>
      </c>
    </row>
    <row r="152" spans="2:6" ht="12.5">
      <c r="B152" s="34">
        <v>45792.663402777776</v>
      </c>
      <c r="C152" s="107">
        <v>8</v>
      </c>
      <c r="D152" s="108">
        <v>18.55</v>
      </c>
      <c r="E152" s="108">
        <v>148.4</v>
      </c>
      <c r="F152" s="109" t="s">
        <v>12</v>
      </c>
    </row>
    <row r="153" spans="2:6" ht="12.5">
      <c r="B153" s="34">
        <v>45792.663402777776</v>
      </c>
      <c r="C153" s="107">
        <v>8</v>
      </c>
      <c r="D153" s="108">
        <v>18.55</v>
      </c>
      <c r="E153" s="108">
        <v>148.4</v>
      </c>
      <c r="F153" s="109" t="s">
        <v>12</v>
      </c>
    </row>
    <row r="154" spans="2:6" ht="12.5">
      <c r="B154" s="34">
        <v>45792.666006944448</v>
      </c>
      <c r="C154" s="107">
        <v>263</v>
      </c>
      <c r="D154" s="108">
        <v>18.52</v>
      </c>
      <c r="E154" s="108">
        <v>4870.76</v>
      </c>
      <c r="F154" s="109" t="s">
        <v>12</v>
      </c>
    </row>
    <row r="155" spans="2:6" ht="12.5">
      <c r="B155" s="34">
        <v>45792.668263888889</v>
      </c>
      <c r="C155" s="107">
        <v>258</v>
      </c>
      <c r="D155" s="108">
        <v>18.5</v>
      </c>
      <c r="E155" s="108">
        <v>4773</v>
      </c>
      <c r="F155" s="109" t="s">
        <v>12</v>
      </c>
    </row>
    <row r="156" spans="2:6" ht="12.5">
      <c r="B156" s="34">
        <v>45792.669398148151</v>
      </c>
      <c r="C156" s="107">
        <v>268</v>
      </c>
      <c r="D156" s="108">
        <v>18.5</v>
      </c>
      <c r="E156" s="108">
        <v>4958</v>
      </c>
      <c r="F156" s="109" t="s">
        <v>12</v>
      </c>
    </row>
    <row r="157" spans="2:6" ht="12.5">
      <c r="B157" s="34">
        <v>45792.669398148151</v>
      </c>
      <c r="C157" s="107">
        <v>267</v>
      </c>
      <c r="D157" s="108">
        <v>18.5</v>
      </c>
      <c r="E157" s="108">
        <v>4939.5</v>
      </c>
      <c r="F157" s="109" t="s">
        <v>12</v>
      </c>
    </row>
    <row r="158" spans="2:6" ht="12.5">
      <c r="B158" s="34">
        <v>45792.669398148151</v>
      </c>
      <c r="C158" s="107">
        <v>272</v>
      </c>
      <c r="D158" s="108">
        <v>18.5</v>
      </c>
      <c r="E158" s="108">
        <v>5032</v>
      </c>
      <c r="F158" s="109" t="s">
        <v>12</v>
      </c>
    </row>
    <row r="159" spans="2:6" ht="12.5">
      <c r="B159" s="34">
        <v>45792.672106481485</v>
      </c>
      <c r="C159" s="107">
        <v>280</v>
      </c>
      <c r="D159" s="108">
        <v>18.489999999999998</v>
      </c>
      <c r="E159" s="108">
        <v>5177.2</v>
      </c>
      <c r="F159" s="109" t="s">
        <v>12</v>
      </c>
    </row>
    <row r="160" spans="2:6" ht="12.5">
      <c r="B160" s="34">
        <v>45792.672106481485</v>
      </c>
      <c r="C160" s="107">
        <v>249</v>
      </c>
      <c r="D160" s="108">
        <v>18.489999999999998</v>
      </c>
      <c r="E160" s="108">
        <v>4604.0099999999993</v>
      </c>
      <c r="F160" s="109" t="s">
        <v>12</v>
      </c>
    </row>
    <row r="161" spans="2:6" ht="12.5">
      <c r="B161" s="34">
        <v>45792.672106481485</v>
      </c>
      <c r="C161" s="107">
        <v>264</v>
      </c>
      <c r="D161" s="108">
        <v>18.5</v>
      </c>
      <c r="E161" s="108">
        <v>4884</v>
      </c>
      <c r="F161" s="109" t="s">
        <v>12</v>
      </c>
    </row>
    <row r="162" spans="2:6" ht="12.5">
      <c r="B162" s="34">
        <v>45792.672106481485</v>
      </c>
      <c r="C162" s="107">
        <v>569</v>
      </c>
      <c r="D162" s="108">
        <v>18.5</v>
      </c>
      <c r="E162" s="108">
        <v>10526.5</v>
      </c>
      <c r="F162" s="109" t="s">
        <v>12</v>
      </c>
    </row>
    <row r="163" spans="2:6" ht="12.5">
      <c r="B163" s="34">
        <v>45792.678043981483</v>
      </c>
      <c r="C163" s="107">
        <v>448</v>
      </c>
      <c r="D163" s="108">
        <v>18.47</v>
      </c>
      <c r="E163" s="108">
        <v>8274.56</v>
      </c>
      <c r="F163" s="109" t="s">
        <v>12</v>
      </c>
    </row>
    <row r="164" spans="2:6" ht="12.5">
      <c r="B164" s="34">
        <v>45792.678043981483</v>
      </c>
      <c r="C164" s="107">
        <v>96</v>
      </c>
      <c r="D164" s="108">
        <v>18.47</v>
      </c>
      <c r="E164" s="108">
        <v>1773.12</v>
      </c>
      <c r="F164" s="109" t="s">
        <v>12</v>
      </c>
    </row>
    <row r="165" spans="2:6" ht="12.5">
      <c r="B165" s="34">
        <v>45792.678067129629</v>
      </c>
      <c r="C165" s="107">
        <v>158</v>
      </c>
      <c r="D165" s="108">
        <v>18.46</v>
      </c>
      <c r="E165" s="108">
        <v>2916.6800000000003</v>
      </c>
      <c r="F165" s="109" t="s">
        <v>12</v>
      </c>
    </row>
    <row r="166" spans="2:6" ht="12.5">
      <c r="B166" s="34">
        <v>45792.678067129629</v>
      </c>
      <c r="C166" s="107">
        <v>252</v>
      </c>
      <c r="D166" s="108">
        <v>18.46</v>
      </c>
      <c r="E166" s="108">
        <v>4651.92</v>
      </c>
      <c r="F166" s="109" t="s">
        <v>12</v>
      </c>
    </row>
    <row r="167" spans="2:6" ht="12.5">
      <c r="B167" s="34">
        <v>45792.678067129629</v>
      </c>
      <c r="C167" s="107">
        <v>132</v>
      </c>
      <c r="D167" s="108">
        <v>18.46</v>
      </c>
      <c r="E167" s="108">
        <v>2436.7200000000003</v>
      </c>
      <c r="F167" s="109" t="s">
        <v>12</v>
      </c>
    </row>
    <row r="168" spans="2:6" ht="12.5">
      <c r="B168" s="34">
        <v>45792.678067129629</v>
      </c>
      <c r="C168" s="107">
        <v>276</v>
      </c>
      <c r="D168" s="108">
        <v>18.46</v>
      </c>
      <c r="E168" s="108">
        <v>5094.96</v>
      </c>
      <c r="F168" s="109" t="s">
        <v>12</v>
      </c>
    </row>
    <row r="169" spans="2:6" ht="12.5">
      <c r="B169" s="34">
        <v>45792.685555555552</v>
      </c>
      <c r="C169" s="107">
        <v>116</v>
      </c>
      <c r="D169" s="108">
        <v>18.54</v>
      </c>
      <c r="E169" s="108">
        <v>2150.64</v>
      </c>
      <c r="F169" s="109" t="s">
        <v>12</v>
      </c>
    </row>
    <row r="170" spans="2:6" ht="12.5">
      <c r="B170" s="34">
        <v>45792.68613425926</v>
      </c>
      <c r="C170" s="107">
        <v>126</v>
      </c>
      <c r="D170" s="108">
        <v>18.54</v>
      </c>
      <c r="E170" s="108">
        <v>2336.04</v>
      </c>
      <c r="F170" s="109" t="s">
        <v>12</v>
      </c>
    </row>
    <row r="171" spans="2:6" ht="12.5">
      <c r="B171" s="34">
        <v>45792.68613425926</v>
      </c>
      <c r="C171" s="107">
        <v>308</v>
      </c>
      <c r="D171" s="108">
        <v>18.54</v>
      </c>
      <c r="E171" s="108">
        <v>5710.32</v>
      </c>
      <c r="F171" s="109" t="s">
        <v>12</v>
      </c>
    </row>
    <row r="172" spans="2:6" ht="12.5">
      <c r="B172" s="34">
        <v>45792.68613425926</v>
      </c>
      <c r="C172" s="107">
        <v>148</v>
      </c>
      <c r="D172" s="108">
        <v>18.54</v>
      </c>
      <c r="E172" s="108">
        <v>2743.92</v>
      </c>
      <c r="F172" s="109" t="s">
        <v>12</v>
      </c>
    </row>
    <row r="173" spans="2:6" ht="12.5">
      <c r="B173" s="34">
        <v>45792.68613425926</v>
      </c>
      <c r="C173" s="107">
        <v>262</v>
      </c>
      <c r="D173" s="108">
        <v>18.54</v>
      </c>
      <c r="E173" s="108">
        <v>4857.4799999999996</v>
      </c>
      <c r="F173" s="109" t="s">
        <v>12</v>
      </c>
    </row>
    <row r="174" spans="2:6" ht="12.5">
      <c r="B174" s="34">
        <v>45792.68613425926</v>
      </c>
      <c r="C174" s="107">
        <v>308</v>
      </c>
      <c r="D174" s="108">
        <v>18.54</v>
      </c>
      <c r="E174" s="108">
        <v>5710.32</v>
      </c>
      <c r="F174" s="109" t="s">
        <v>12</v>
      </c>
    </row>
    <row r="175" spans="2:6" ht="12.5">
      <c r="B175" s="34">
        <v>45792.688576388886</v>
      </c>
      <c r="C175" s="107">
        <v>245</v>
      </c>
      <c r="D175" s="108">
        <v>18.559999999999999</v>
      </c>
      <c r="E175" s="108">
        <v>4547.2</v>
      </c>
      <c r="F175" s="109" t="s">
        <v>12</v>
      </c>
    </row>
    <row r="176" spans="2:6" ht="12.5">
      <c r="B176" s="34">
        <v>45792.688576388886</v>
      </c>
      <c r="C176" s="107">
        <v>253</v>
      </c>
      <c r="D176" s="108">
        <v>18.559999999999999</v>
      </c>
      <c r="E176" s="108">
        <v>4695.6799999999994</v>
      </c>
      <c r="F176" s="109" t="s">
        <v>12</v>
      </c>
    </row>
    <row r="177" spans="2:6" ht="12.5">
      <c r="B177" s="34">
        <v>45792.688576388886</v>
      </c>
      <c r="C177" s="107">
        <v>246</v>
      </c>
      <c r="D177" s="108">
        <v>18.57</v>
      </c>
      <c r="E177" s="108">
        <v>4568.22</v>
      </c>
      <c r="F177" s="109" t="s">
        <v>12</v>
      </c>
    </row>
    <row r="178" spans="2:6" ht="12.5">
      <c r="B178" s="34">
        <v>45792.695868055554</v>
      </c>
      <c r="C178" s="107">
        <v>54</v>
      </c>
      <c r="D178" s="108">
        <v>18.53</v>
      </c>
      <c r="E178" s="108">
        <v>1000.6200000000001</v>
      </c>
      <c r="F178" s="109" t="s">
        <v>12</v>
      </c>
    </row>
    <row r="179" spans="2:6" ht="12.5">
      <c r="B179" s="34">
        <v>45792.695868055554</v>
      </c>
      <c r="C179" s="107">
        <v>141</v>
      </c>
      <c r="D179" s="108">
        <v>18.54</v>
      </c>
      <c r="E179" s="108">
        <v>2614.14</v>
      </c>
      <c r="F179" s="109" t="s">
        <v>12</v>
      </c>
    </row>
    <row r="180" spans="2:6" ht="12.5">
      <c r="B180" s="34">
        <v>45792.695868055554</v>
      </c>
      <c r="C180" s="107">
        <v>231</v>
      </c>
      <c r="D180" s="108">
        <v>18.54</v>
      </c>
      <c r="E180" s="108">
        <v>4282.74</v>
      </c>
      <c r="F180" s="109" t="s">
        <v>12</v>
      </c>
    </row>
    <row r="181" spans="2:6" ht="12.5">
      <c r="B181" s="34">
        <v>45792.695868055554</v>
      </c>
      <c r="C181" s="107">
        <v>123</v>
      </c>
      <c r="D181" s="108">
        <v>18.54</v>
      </c>
      <c r="E181" s="108">
        <v>2280.42</v>
      </c>
      <c r="F181" s="109" t="s">
        <v>12</v>
      </c>
    </row>
    <row r="182" spans="2:6" ht="12.5">
      <c r="B182" s="34">
        <v>45792.697245370371</v>
      </c>
      <c r="C182" s="107">
        <v>682</v>
      </c>
      <c r="D182" s="108">
        <v>18.55</v>
      </c>
      <c r="E182" s="108">
        <v>12651.1</v>
      </c>
      <c r="F182" s="109" t="s">
        <v>12</v>
      </c>
    </row>
    <row r="183" spans="2:6" ht="12.5">
      <c r="B183" s="34">
        <v>45792.697256944448</v>
      </c>
      <c r="C183" s="107">
        <v>3</v>
      </c>
      <c r="D183" s="108">
        <v>18.54</v>
      </c>
      <c r="E183" s="108">
        <v>55.62</v>
      </c>
      <c r="F183" s="109" t="s">
        <v>12</v>
      </c>
    </row>
    <row r="184" spans="2:6" ht="12.5">
      <c r="B184" s="34">
        <v>45792.697951388887</v>
      </c>
      <c r="C184" s="107">
        <v>240</v>
      </c>
      <c r="D184" s="108">
        <v>18.54</v>
      </c>
      <c r="E184" s="108">
        <v>4449.5999999999995</v>
      </c>
      <c r="F184" s="109" t="s">
        <v>12</v>
      </c>
    </row>
    <row r="185" spans="2:6" ht="12.5">
      <c r="B185" s="34">
        <v>45792.697951388887</v>
      </c>
      <c r="C185" s="107">
        <v>248</v>
      </c>
      <c r="D185" s="108">
        <v>18.54</v>
      </c>
      <c r="E185" s="108">
        <v>4597.92</v>
      </c>
      <c r="F185" s="109" t="s">
        <v>12</v>
      </c>
    </row>
    <row r="186" spans="2:6" ht="12.5">
      <c r="B186" s="34">
        <v>45792.698645833334</v>
      </c>
      <c r="C186" s="107">
        <v>47</v>
      </c>
      <c r="D186" s="108">
        <v>18.52</v>
      </c>
      <c r="E186" s="108">
        <v>870.43999999999994</v>
      </c>
      <c r="F186" s="109" t="s">
        <v>12</v>
      </c>
    </row>
    <row r="187" spans="2:6" ht="12.5">
      <c r="B187" s="34">
        <v>45792.698645833334</v>
      </c>
      <c r="C187" s="107">
        <v>182</v>
      </c>
      <c r="D187" s="108">
        <v>18.52</v>
      </c>
      <c r="E187" s="108">
        <v>3370.64</v>
      </c>
      <c r="F187" s="109" t="s">
        <v>12</v>
      </c>
    </row>
    <row r="188" spans="2:6" ht="12.5">
      <c r="B188" s="34">
        <v>45792.70585648148</v>
      </c>
      <c r="C188" s="107">
        <v>708</v>
      </c>
      <c r="D188" s="108">
        <v>18.489999999999998</v>
      </c>
      <c r="E188" s="108">
        <v>13090.919999999998</v>
      </c>
      <c r="F188" s="109" t="s">
        <v>12</v>
      </c>
    </row>
    <row r="189" spans="2:6" ht="12.5">
      <c r="B189" s="34">
        <v>45792.70585648148</v>
      </c>
      <c r="C189" s="107">
        <v>362</v>
      </c>
      <c r="D189" s="108">
        <v>18.489999999999998</v>
      </c>
      <c r="E189" s="108">
        <v>6693.3799999999992</v>
      </c>
      <c r="F189" s="109" t="s">
        <v>12</v>
      </c>
    </row>
    <row r="190" spans="2:6" ht="12.5">
      <c r="B190" s="34">
        <v>45792.708240740743</v>
      </c>
      <c r="C190" s="107">
        <v>374</v>
      </c>
      <c r="D190" s="108">
        <v>18.47</v>
      </c>
      <c r="E190" s="108">
        <v>6907.78</v>
      </c>
      <c r="F190" s="109" t="s">
        <v>12</v>
      </c>
    </row>
    <row r="191" spans="2:6" ht="12.5">
      <c r="B191" s="34">
        <v>45792.708240740743</v>
      </c>
      <c r="C191" s="107">
        <v>693</v>
      </c>
      <c r="D191" s="108">
        <v>18.48</v>
      </c>
      <c r="E191" s="108">
        <v>12806.64</v>
      </c>
      <c r="F191" s="109" t="s">
        <v>12</v>
      </c>
    </row>
    <row r="192" spans="2:6" ht="12.5">
      <c r="B192" s="34">
        <v>45792.71497685185</v>
      </c>
      <c r="C192" s="107">
        <v>1</v>
      </c>
      <c r="D192" s="108">
        <v>18.47</v>
      </c>
      <c r="E192" s="108">
        <v>18.47</v>
      </c>
      <c r="F192" s="109" t="s">
        <v>12</v>
      </c>
    </row>
    <row r="193" spans="2:6" ht="12.5">
      <c r="B193" s="34">
        <v>45792.71497685185</v>
      </c>
      <c r="C193" s="107">
        <v>20</v>
      </c>
      <c r="D193" s="108">
        <v>18.47</v>
      </c>
      <c r="E193" s="108">
        <v>369.4</v>
      </c>
      <c r="F193" s="109" t="s">
        <v>12</v>
      </c>
    </row>
    <row r="194" spans="2:6" ht="12.5">
      <c r="B194" s="34">
        <v>45792.714988425927</v>
      </c>
      <c r="C194" s="107">
        <v>197</v>
      </c>
      <c r="D194" s="108">
        <v>18.47</v>
      </c>
      <c r="E194" s="108">
        <v>3638.5899999999997</v>
      </c>
      <c r="F194" s="109" t="s">
        <v>12</v>
      </c>
    </row>
    <row r="195" spans="2:6" ht="12.5">
      <c r="B195" s="34">
        <v>45792.714988425927</v>
      </c>
      <c r="C195" s="107">
        <v>26</v>
      </c>
      <c r="D195" s="108">
        <v>18.47</v>
      </c>
      <c r="E195" s="108">
        <v>480.21999999999997</v>
      </c>
      <c r="F195" s="109" t="s">
        <v>12</v>
      </c>
    </row>
    <row r="196" spans="2:6" ht="12.5">
      <c r="B196" s="34">
        <v>45792.715127314812</v>
      </c>
      <c r="C196" s="107">
        <v>289</v>
      </c>
      <c r="D196" s="108">
        <v>18.46</v>
      </c>
      <c r="E196" s="108">
        <v>5334.9400000000005</v>
      </c>
      <c r="F196" s="109" t="s">
        <v>12</v>
      </c>
    </row>
    <row r="197" spans="2:6" ht="12.5">
      <c r="B197" s="34">
        <v>45792.715127314812</v>
      </c>
      <c r="C197" s="107">
        <v>303</v>
      </c>
      <c r="D197" s="108">
        <v>18.46</v>
      </c>
      <c r="E197" s="108">
        <v>5593.38</v>
      </c>
      <c r="F197" s="109" t="s">
        <v>12</v>
      </c>
    </row>
    <row r="198" spans="2:6" ht="12.5">
      <c r="B198" s="34">
        <v>45792.715127314812</v>
      </c>
      <c r="C198" s="107">
        <v>312</v>
      </c>
      <c r="D198" s="108">
        <v>18.46</v>
      </c>
      <c r="E198" s="108">
        <v>5759.52</v>
      </c>
      <c r="F198" s="109" t="s">
        <v>12</v>
      </c>
    </row>
    <row r="199" spans="2:6" ht="12.5">
      <c r="B199" s="34">
        <v>45792.719282407408</v>
      </c>
      <c r="C199" s="107">
        <v>819</v>
      </c>
      <c r="D199" s="108">
        <v>18.46</v>
      </c>
      <c r="E199" s="108">
        <v>15118.740000000002</v>
      </c>
      <c r="F199" s="109" t="s">
        <v>12</v>
      </c>
    </row>
    <row r="200" spans="2:6" ht="12.5">
      <c r="B200" s="34">
        <v>45792.719282407408</v>
      </c>
      <c r="C200" s="107">
        <v>178</v>
      </c>
      <c r="D200" s="108">
        <v>18.46</v>
      </c>
      <c r="E200" s="108">
        <v>3285.88</v>
      </c>
      <c r="F200" s="109" t="s">
        <v>12</v>
      </c>
    </row>
    <row r="201" spans="2:6" ht="12.5">
      <c r="B201" s="34">
        <v>45792.719282407408</v>
      </c>
      <c r="C201" s="107">
        <v>138</v>
      </c>
      <c r="D201" s="108">
        <v>18.46</v>
      </c>
      <c r="E201" s="108">
        <v>2547.48</v>
      </c>
      <c r="F201" s="109" t="s">
        <v>12</v>
      </c>
    </row>
    <row r="202" spans="2:6" ht="12.5">
      <c r="B202" s="34">
        <v>45792.719282407408</v>
      </c>
      <c r="C202" s="107">
        <v>323</v>
      </c>
      <c r="D202" s="108">
        <v>18.46</v>
      </c>
      <c r="E202" s="108">
        <v>5962.58</v>
      </c>
      <c r="F202" s="109" t="s">
        <v>12</v>
      </c>
    </row>
    <row r="203" spans="2:6" ht="12.5">
      <c r="B203" s="34">
        <v>45792.720833333333</v>
      </c>
      <c r="C203" s="107">
        <v>283</v>
      </c>
      <c r="D203" s="108">
        <v>18.489999999999998</v>
      </c>
      <c r="E203" s="108">
        <v>5232.6699999999992</v>
      </c>
      <c r="F203" s="109" t="s">
        <v>12</v>
      </c>
    </row>
    <row r="204" spans="2:6" ht="12.5">
      <c r="B204" s="34">
        <v>45792.722569444442</v>
      </c>
      <c r="C204" s="107">
        <v>77</v>
      </c>
      <c r="D204" s="108">
        <v>18.559999999999999</v>
      </c>
      <c r="E204" s="108">
        <v>1429.12</v>
      </c>
      <c r="F204" s="109" t="s">
        <v>12</v>
      </c>
    </row>
    <row r="205" spans="2:6" ht="12.5">
      <c r="B205" s="34">
        <v>45792.722569444442</v>
      </c>
      <c r="C205" s="107">
        <v>81</v>
      </c>
      <c r="D205" s="108">
        <v>18.559999999999999</v>
      </c>
      <c r="E205" s="108">
        <v>1503.36</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5">
      <c r="B17" s="26">
        <v>45791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45791.379502314812</v>
      </c>
      <c r="C20" s="107">
        <v>236</v>
      </c>
      <c r="D20" s="108">
        <v>19.23</v>
      </c>
      <c r="E20" s="108">
        <v>4538.28</v>
      </c>
      <c r="F20" s="109" t="s">
        <v>12</v>
      </c>
      <c r="G20" s="87"/>
      <c r="H20" s="86"/>
      <c r="I20" s="86"/>
      <c r="J20" s="86"/>
      <c r="K20" s="86"/>
    </row>
    <row r="21" spans="2:12" ht="12.5">
      <c r="B21" s="34">
        <v>45791.380127314813</v>
      </c>
      <c r="C21" s="107">
        <v>252</v>
      </c>
      <c r="D21" s="108">
        <v>19.22</v>
      </c>
      <c r="E21" s="108">
        <v>4843.4399999999996</v>
      </c>
      <c r="F21" s="109" t="s">
        <v>12</v>
      </c>
    </row>
    <row r="22" spans="2:12" ht="12.5">
      <c r="B22" s="34">
        <v>45791.380972222221</v>
      </c>
      <c r="C22" s="107">
        <v>250</v>
      </c>
      <c r="D22" s="108">
        <v>19.22</v>
      </c>
      <c r="E22" s="108">
        <v>4805</v>
      </c>
      <c r="F22" s="109" t="s">
        <v>12</v>
      </c>
    </row>
    <row r="23" spans="2:12" ht="12.5">
      <c r="B23" s="34">
        <v>45791.38212962963</v>
      </c>
      <c r="C23" s="107">
        <v>242</v>
      </c>
      <c r="D23" s="108">
        <v>19.2</v>
      </c>
      <c r="E23" s="108">
        <v>4646.3999999999996</v>
      </c>
      <c r="F23" s="109" t="s">
        <v>12</v>
      </c>
    </row>
    <row r="24" spans="2:12" ht="12.5">
      <c r="B24" s="34">
        <v>45791.38212962963</v>
      </c>
      <c r="C24" s="107">
        <v>243</v>
      </c>
      <c r="D24" s="108">
        <v>19.21</v>
      </c>
      <c r="E24" s="108">
        <v>4668.0300000000007</v>
      </c>
      <c r="F24" s="109" t="s">
        <v>12</v>
      </c>
    </row>
    <row r="25" spans="2:12" ht="12.5">
      <c r="B25" s="34">
        <v>45791.38212962963</v>
      </c>
      <c r="C25" s="107">
        <v>255</v>
      </c>
      <c r="D25" s="108">
        <v>19.22</v>
      </c>
      <c r="E25" s="108">
        <v>4901.0999999999995</v>
      </c>
      <c r="F25" s="109" t="s">
        <v>12</v>
      </c>
    </row>
    <row r="26" spans="2:12" ht="12.5">
      <c r="B26" s="34">
        <v>45791.385358796295</v>
      </c>
      <c r="C26" s="107">
        <v>233</v>
      </c>
      <c r="D26" s="108">
        <v>19.190000000000001</v>
      </c>
      <c r="E26" s="108">
        <v>4471.2700000000004</v>
      </c>
      <c r="F26" s="109" t="s">
        <v>12</v>
      </c>
    </row>
    <row r="27" spans="2:12" ht="12.5">
      <c r="B27" s="34">
        <v>45791.38653935185</v>
      </c>
      <c r="C27" s="107">
        <v>58</v>
      </c>
      <c r="D27" s="108">
        <v>19.13</v>
      </c>
      <c r="E27" s="108">
        <v>1109.54</v>
      </c>
      <c r="F27" s="109" t="s">
        <v>12</v>
      </c>
    </row>
    <row r="28" spans="2:12" ht="12.5">
      <c r="B28" s="34">
        <v>45791.38653935185</v>
      </c>
      <c r="C28" s="107">
        <v>184</v>
      </c>
      <c r="D28" s="108">
        <v>19.13</v>
      </c>
      <c r="E28" s="108">
        <v>3519.9199999999996</v>
      </c>
      <c r="F28" s="109" t="s">
        <v>12</v>
      </c>
    </row>
    <row r="29" spans="2:12" ht="12.5">
      <c r="B29" s="34">
        <v>45791.388923611114</v>
      </c>
      <c r="C29" s="107">
        <v>98</v>
      </c>
      <c r="D29" s="108">
        <v>19.14</v>
      </c>
      <c r="E29" s="108">
        <v>1875.72</v>
      </c>
      <c r="F29" s="109" t="s">
        <v>12</v>
      </c>
    </row>
    <row r="30" spans="2:12" ht="12.5">
      <c r="B30" s="34">
        <v>45791.389421296299</v>
      </c>
      <c r="C30" s="107">
        <v>184</v>
      </c>
      <c r="D30" s="108">
        <v>19.14</v>
      </c>
      <c r="E30" s="108">
        <v>3521.76</v>
      </c>
      <c r="F30" s="109" t="s">
        <v>12</v>
      </c>
    </row>
    <row r="31" spans="2:12" ht="12.5">
      <c r="B31" s="34">
        <v>45791.389444444445</v>
      </c>
      <c r="C31" s="107">
        <v>298</v>
      </c>
      <c r="D31" s="108">
        <v>19.13</v>
      </c>
      <c r="E31" s="108">
        <v>5700.74</v>
      </c>
      <c r="F31" s="109" t="s">
        <v>12</v>
      </c>
    </row>
    <row r="32" spans="2:12" ht="12.5">
      <c r="B32" s="34">
        <v>45791.392916666664</v>
      </c>
      <c r="C32" s="107">
        <v>274</v>
      </c>
      <c r="D32" s="108">
        <v>19.190000000000001</v>
      </c>
      <c r="E32" s="108">
        <v>5258.06</v>
      </c>
      <c r="F32" s="109" t="s">
        <v>12</v>
      </c>
    </row>
    <row r="33" spans="2:6" ht="12.5">
      <c r="B33" s="34">
        <v>45791.395682870374</v>
      </c>
      <c r="C33" s="107">
        <v>262</v>
      </c>
      <c r="D33" s="108">
        <v>19.170000000000002</v>
      </c>
      <c r="E33" s="108">
        <v>5022.5400000000009</v>
      </c>
      <c r="F33" s="109" t="s">
        <v>12</v>
      </c>
    </row>
    <row r="34" spans="2:6" ht="12.5">
      <c r="B34" s="34">
        <v>45791.395682870374</v>
      </c>
      <c r="C34" s="107">
        <v>111</v>
      </c>
      <c r="D34" s="108">
        <v>19.170000000000002</v>
      </c>
      <c r="E34" s="108">
        <v>2127.8700000000003</v>
      </c>
      <c r="F34" s="109" t="s">
        <v>12</v>
      </c>
    </row>
    <row r="35" spans="2:6" ht="12.5">
      <c r="B35" s="34">
        <v>45791.395682870374</v>
      </c>
      <c r="C35" s="107">
        <v>130</v>
      </c>
      <c r="D35" s="108">
        <v>19.170000000000002</v>
      </c>
      <c r="E35" s="108">
        <v>2492.1000000000004</v>
      </c>
      <c r="F35" s="109" t="s">
        <v>12</v>
      </c>
    </row>
    <row r="36" spans="2:6" ht="12.5">
      <c r="B36" s="34">
        <v>45791.395682870374</v>
      </c>
      <c r="C36" s="107">
        <v>13</v>
      </c>
      <c r="D36" s="108">
        <v>19.170000000000002</v>
      </c>
      <c r="E36" s="108">
        <v>249.21000000000004</v>
      </c>
      <c r="F36" s="109" t="s">
        <v>12</v>
      </c>
    </row>
    <row r="37" spans="2:6" ht="12.5">
      <c r="B37" s="34">
        <v>45791.39702546296</v>
      </c>
      <c r="C37" s="107">
        <v>263</v>
      </c>
      <c r="D37" s="108">
        <v>19.239999999999998</v>
      </c>
      <c r="E37" s="108">
        <v>5060.12</v>
      </c>
      <c r="F37" s="109" t="s">
        <v>12</v>
      </c>
    </row>
    <row r="38" spans="2:6" ht="12.5">
      <c r="B38" s="34">
        <v>45791.400995370372</v>
      </c>
      <c r="C38" s="107">
        <v>243</v>
      </c>
      <c r="D38" s="108">
        <v>19.190000000000001</v>
      </c>
      <c r="E38" s="108">
        <v>4663.17</v>
      </c>
      <c r="F38" s="109" t="s">
        <v>12</v>
      </c>
    </row>
    <row r="39" spans="2:6" ht="12.5">
      <c r="B39" s="34">
        <v>45791.403958333336</v>
      </c>
      <c r="C39" s="107">
        <v>223</v>
      </c>
      <c r="D39" s="108">
        <v>19.170000000000002</v>
      </c>
      <c r="E39" s="108">
        <v>4274.9100000000008</v>
      </c>
      <c r="F39" s="109" t="s">
        <v>12</v>
      </c>
    </row>
    <row r="40" spans="2:6" ht="12.5">
      <c r="B40" s="34">
        <v>45791.403958333336</v>
      </c>
      <c r="C40" s="107">
        <v>49</v>
      </c>
      <c r="D40" s="108">
        <v>19.170000000000002</v>
      </c>
      <c r="E40" s="108">
        <v>939.33</v>
      </c>
      <c r="F40" s="109" t="s">
        <v>12</v>
      </c>
    </row>
    <row r="41" spans="2:6" ht="12.5">
      <c r="B41" s="34">
        <v>45791.404687499999</v>
      </c>
      <c r="C41" s="107">
        <v>230</v>
      </c>
      <c r="D41" s="108">
        <v>19.14</v>
      </c>
      <c r="E41" s="108">
        <v>4402.2</v>
      </c>
      <c r="F41" s="109" t="s">
        <v>12</v>
      </c>
    </row>
    <row r="42" spans="2:6" ht="12.5">
      <c r="B42" s="34">
        <v>45791.404687499999</v>
      </c>
      <c r="C42" s="107">
        <v>240</v>
      </c>
      <c r="D42" s="108">
        <v>19.14</v>
      </c>
      <c r="E42" s="108">
        <v>4593.6000000000004</v>
      </c>
      <c r="F42" s="109" t="s">
        <v>12</v>
      </c>
    </row>
    <row r="43" spans="2:6" ht="12.5">
      <c r="B43" s="34">
        <v>45791.408773148149</v>
      </c>
      <c r="C43" s="107">
        <v>233</v>
      </c>
      <c r="D43" s="108">
        <v>19.11</v>
      </c>
      <c r="E43" s="108">
        <v>4452.63</v>
      </c>
      <c r="F43" s="109" t="s">
        <v>12</v>
      </c>
    </row>
    <row r="44" spans="2:6" ht="12.5">
      <c r="B44" s="34">
        <v>45791.410439814812</v>
      </c>
      <c r="C44" s="107">
        <v>30</v>
      </c>
      <c r="D44" s="108">
        <v>19.100000000000001</v>
      </c>
      <c r="E44" s="108">
        <v>573</v>
      </c>
      <c r="F44" s="109" t="s">
        <v>12</v>
      </c>
    </row>
    <row r="45" spans="2:6" ht="12.5">
      <c r="B45" s="34">
        <v>45791.410439814812</v>
      </c>
      <c r="C45" s="107">
        <v>30</v>
      </c>
      <c r="D45" s="108">
        <v>19.100000000000001</v>
      </c>
      <c r="E45" s="108">
        <v>573</v>
      </c>
      <c r="F45" s="109" t="s">
        <v>12</v>
      </c>
    </row>
    <row r="46" spans="2:6" ht="12.5">
      <c r="B46" s="34">
        <v>45791.410439814812</v>
      </c>
      <c r="C46" s="107">
        <v>181</v>
      </c>
      <c r="D46" s="108">
        <v>19.100000000000001</v>
      </c>
      <c r="E46" s="108">
        <v>3457.1000000000004</v>
      </c>
      <c r="F46" s="109" t="s">
        <v>12</v>
      </c>
    </row>
    <row r="47" spans="2:6" ht="12.5">
      <c r="B47" s="34">
        <v>45791.41443287037</v>
      </c>
      <c r="C47" s="107">
        <v>239</v>
      </c>
      <c r="D47" s="108">
        <v>19.079999999999998</v>
      </c>
      <c r="E47" s="108">
        <v>4560.12</v>
      </c>
      <c r="F47" s="109" t="s">
        <v>12</v>
      </c>
    </row>
    <row r="48" spans="2:6" ht="12.5">
      <c r="B48" s="34">
        <v>45791.41878472222</v>
      </c>
      <c r="C48" s="107">
        <v>231</v>
      </c>
      <c r="D48" s="108">
        <v>19.170000000000002</v>
      </c>
      <c r="E48" s="108">
        <v>4428.2700000000004</v>
      </c>
      <c r="F48" s="109" t="s">
        <v>12</v>
      </c>
    </row>
    <row r="49" spans="2:6" ht="12.5">
      <c r="B49" s="34">
        <v>45791.419027777774</v>
      </c>
      <c r="C49" s="107">
        <v>236</v>
      </c>
      <c r="D49" s="108">
        <v>19.16</v>
      </c>
      <c r="E49" s="108">
        <v>4521.76</v>
      </c>
      <c r="F49" s="109" t="s">
        <v>12</v>
      </c>
    </row>
    <row r="50" spans="2:6" ht="12.5">
      <c r="B50" s="34">
        <v>45791.419027777774</v>
      </c>
      <c r="C50" s="107">
        <v>222</v>
      </c>
      <c r="D50" s="108">
        <v>19.16</v>
      </c>
      <c r="E50" s="108">
        <v>4253.5200000000004</v>
      </c>
      <c r="F50" s="109" t="s">
        <v>12</v>
      </c>
    </row>
    <row r="51" spans="2:6" ht="12.5">
      <c r="B51" s="34">
        <v>45791.419166666667</v>
      </c>
      <c r="C51" s="107">
        <v>254</v>
      </c>
      <c r="D51" s="108">
        <v>19.149999999999999</v>
      </c>
      <c r="E51" s="108">
        <v>4864.0999999999995</v>
      </c>
      <c r="F51" s="109" t="s">
        <v>12</v>
      </c>
    </row>
    <row r="52" spans="2:6" ht="12.5">
      <c r="B52" s="34">
        <v>45791.42355324074</v>
      </c>
      <c r="C52" s="107">
        <v>248</v>
      </c>
      <c r="D52" s="108">
        <v>19.149999999999999</v>
      </c>
      <c r="E52" s="108">
        <v>4749.2</v>
      </c>
      <c r="F52" s="109" t="s">
        <v>12</v>
      </c>
    </row>
    <row r="53" spans="2:6" ht="12.5">
      <c r="B53" s="34">
        <v>45791.428402777776</v>
      </c>
      <c r="C53" s="107">
        <v>231</v>
      </c>
      <c r="D53" s="108">
        <v>19.149999999999999</v>
      </c>
      <c r="E53" s="108">
        <v>4423.6499999999996</v>
      </c>
      <c r="F53" s="109" t="s">
        <v>12</v>
      </c>
    </row>
    <row r="54" spans="2:6" ht="12.5">
      <c r="B54" s="34">
        <v>45791.430324074077</v>
      </c>
      <c r="C54" s="107">
        <v>236</v>
      </c>
      <c r="D54" s="108">
        <v>19.149999999999999</v>
      </c>
      <c r="E54" s="108">
        <v>4519.3999999999996</v>
      </c>
      <c r="F54" s="109" t="s">
        <v>12</v>
      </c>
    </row>
    <row r="55" spans="2:6" ht="12.5">
      <c r="B55" s="34">
        <v>45791.433217592596</v>
      </c>
      <c r="C55" s="107">
        <v>106</v>
      </c>
      <c r="D55" s="108">
        <v>19.16</v>
      </c>
      <c r="E55" s="108">
        <v>2030.96</v>
      </c>
      <c r="F55" s="109" t="s">
        <v>12</v>
      </c>
    </row>
    <row r="56" spans="2:6" ht="12.5">
      <c r="B56" s="34">
        <v>45791.433240740742</v>
      </c>
      <c r="C56" s="107">
        <v>145</v>
      </c>
      <c r="D56" s="108">
        <v>19.16</v>
      </c>
      <c r="E56" s="108">
        <v>2778.2</v>
      </c>
      <c r="F56" s="109" t="s">
        <v>12</v>
      </c>
    </row>
    <row r="57" spans="2:6" ht="12.5">
      <c r="B57" s="34">
        <v>45791.435243055559</v>
      </c>
      <c r="C57" s="107">
        <v>262</v>
      </c>
      <c r="D57" s="108">
        <v>19.149999999999999</v>
      </c>
      <c r="E57" s="108">
        <v>5017.2999999999993</v>
      </c>
      <c r="F57" s="109" t="s">
        <v>12</v>
      </c>
    </row>
    <row r="58" spans="2:6" ht="12.5">
      <c r="B58" s="34">
        <v>45791.435312499998</v>
      </c>
      <c r="C58" s="107">
        <v>274</v>
      </c>
      <c r="D58" s="108">
        <v>19.12</v>
      </c>
      <c r="E58" s="108">
        <v>5238.88</v>
      </c>
      <c r="F58" s="109" t="s">
        <v>12</v>
      </c>
    </row>
    <row r="59" spans="2:6" ht="12.5">
      <c r="B59" s="34">
        <v>45791.438946759263</v>
      </c>
      <c r="C59" s="107">
        <v>243</v>
      </c>
      <c r="D59" s="108">
        <v>19.07</v>
      </c>
      <c r="E59" s="108">
        <v>4634.01</v>
      </c>
      <c r="F59" s="109" t="s">
        <v>12</v>
      </c>
    </row>
    <row r="60" spans="2:6" ht="12.5">
      <c r="B60" s="34">
        <v>45791.438946759263</v>
      </c>
      <c r="C60" s="107">
        <v>241</v>
      </c>
      <c r="D60" s="108">
        <v>19.079999999999998</v>
      </c>
      <c r="E60" s="108">
        <v>4598.28</v>
      </c>
      <c r="F60" s="109" t="s">
        <v>12</v>
      </c>
    </row>
    <row r="61" spans="2:6" ht="12.5">
      <c r="B61" s="34">
        <v>45791.445636574077</v>
      </c>
      <c r="C61" s="107">
        <v>250</v>
      </c>
      <c r="D61" s="108">
        <v>19.100000000000001</v>
      </c>
      <c r="E61" s="108">
        <v>4775</v>
      </c>
      <c r="F61" s="109" t="s">
        <v>12</v>
      </c>
    </row>
    <row r="62" spans="2:6" ht="12.5">
      <c r="B62" s="34">
        <v>45791.445636574077</v>
      </c>
      <c r="C62" s="107">
        <v>24</v>
      </c>
      <c r="D62" s="108">
        <v>19.100000000000001</v>
      </c>
      <c r="E62" s="108">
        <v>458.40000000000003</v>
      </c>
      <c r="F62" s="109" t="s">
        <v>12</v>
      </c>
    </row>
    <row r="63" spans="2:6" ht="12.5">
      <c r="B63" s="34">
        <v>45791.445636574077</v>
      </c>
      <c r="C63" s="107">
        <v>273</v>
      </c>
      <c r="D63" s="108">
        <v>19.100000000000001</v>
      </c>
      <c r="E63" s="108">
        <v>5214.3</v>
      </c>
      <c r="F63" s="109" t="s">
        <v>12</v>
      </c>
    </row>
    <row r="64" spans="2:6" ht="12.5">
      <c r="B64" s="34">
        <v>45791.450474537036</v>
      </c>
      <c r="C64" s="107">
        <v>274</v>
      </c>
      <c r="D64" s="108">
        <v>19.09</v>
      </c>
      <c r="E64" s="108">
        <v>5230.66</v>
      </c>
      <c r="F64" s="109" t="s">
        <v>12</v>
      </c>
    </row>
    <row r="65" spans="2:6" ht="12.5">
      <c r="B65" s="34">
        <v>45791.458738425928</v>
      </c>
      <c r="C65" s="107">
        <v>271</v>
      </c>
      <c r="D65" s="108">
        <v>19.11</v>
      </c>
      <c r="E65" s="108">
        <v>5178.8099999999995</v>
      </c>
      <c r="F65" s="109" t="s">
        <v>12</v>
      </c>
    </row>
    <row r="66" spans="2:6" ht="12.5">
      <c r="B66" s="34">
        <v>45791.459548611114</v>
      </c>
      <c r="C66" s="107">
        <v>267</v>
      </c>
      <c r="D66" s="108">
        <v>19.11</v>
      </c>
      <c r="E66" s="108">
        <v>5102.37</v>
      </c>
      <c r="F66" s="109" t="s">
        <v>12</v>
      </c>
    </row>
    <row r="67" spans="2:6" ht="12.5">
      <c r="B67" s="34">
        <v>45791.459791666668</v>
      </c>
      <c r="C67" s="107">
        <v>328</v>
      </c>
      <c r="D67" s="108">
        <v>19.100000000000001</v>
      </c>
      <c r="E67" s="108">
        <v>6264.8</v>
      </c>
      <c r="F67" s="109" t="s">
        <v>12</v>
      </c>
    </row>
    <row r="68" spans="2:6" ht="12.5">
      <c r="B68" s="34">
        <v>45791.464641203704</v>
      </c>
      <c r="C68" s="107">
        <v>514</v>
      </c>
      <c r="D68" s="108">
        <v>19.100000000000001</v>
      </c>
      <c r="E68" s="108">
        <v>9817.4000000000015</v>
      </c>
      <c r="F68" s="109" t="s">
        <v>12</v>
      </c>
    </row>
    <row r="69" spans="2:6" ht="12.5">
      <c r="B69" s="34">
        <v>45791.46769675926</v>
      </c>
      <c r="C69" s="107">
        <v>128</v>
      </c>
      <c r="D69" s="108">
        <v>19.07</v>
      </c>
      <c r="E69" s="108">
        <v>2440.96</v>
      </c>
      <c r="F69" s="109" t="s">
        <v>12</v>
      </c>
    </row>
    <row r="70" spans="2:6" ht="12.5">
      <c r="B70" s="34">
        <v>45791.46769675926</v>
      </c>
      <c r="C70" s="107">
        <v>115</v>
      </c>
      <c r="D70" s="108">
        <v>19.07</v>
      </c>
      <c r="E70" s="108">
        <v>2193.0500000000002</v>
      </c>
      <c r="F70" s="109" t="s">
        <v>12</v>
      </c>
    </row>
    <row r="71" spans="2:6" ht="12.5">
      <c r="B71" s="34">
        <v>45791.471770833334</v>
      </c>
      <c r="C71" s="107">
        <v>281</v>
      </c>
      <c r="D71" s="108">
        <v>19.100000000000001</v>
      </c>
      <c r="E71" s="108">
        <v>5367.1</v>
      </c>
      <c r="F71" s="109" t="s">
        <v>12</v>
      </c>
    </row>
    <row r="72" spans="2:6" ht="12.5">
      <c r="B72" s="34">
        <v>45791.479085648149</v>
      </c>
      <c r="C72" s="107">
        <v>90</v>
      </c>
      <c r="D72" s="108">
        <v>19.100000000000001</v>
      </c>
      <c r="E72" s="108">
        <v>1719.0000000000002</v>
      </c>
      <c r="F72" s="109" t="s">
        <v>12</v>
      </c>
    </row>
    <row r="73" spans="2:6" ht="12.5">
      <c r="B73" s="34">
        <v>45791.479178240741</v>
      </c>
      <c r="C73" s="107">
        <v>164</v>
      </c>
      <c r="D73" s="108">
        <v>19.100000000000001</v>
      </c>
      <c r="E73" s="108">
        <v>3132.4</v>
      </c>
      <c r="F73" s="109" t="s">
        <v>12</v>
      </c>
    </row>
    <row r="74" spans="2:6" ht="12.5">
      <c r="B74" s="34">
        <v>45791.480740740742</v>
      </c>
      <c r="C74" s="107">
        <v>247</v>
      </c>
      <c r="D74" s="108">
        <v>19.100000000000001</v>
      </c>
      <c r="E74" s="108">
        <v>4717.7000000000007</v>
      </c>
      <c r="F74" s="109" t="s">
        <v>12</v>
      </c>
    </row>
    <row r="75" spans="2:6" ht="12.5">
      <c r="B75" s="34">
        <v>45791.483865740738</v>
      </c>
      <c r="C75" s="107">
        <v>481</v>
      </c>
      <c r="D75" s="108">
        <v>19.09</v>
      </c>
      <c r="E75" s="108">
        <v>9182.2899999999991</v>
      </c>
      <c r="F75" s="109" t="s">
        <v>12</v>
      </c>
    </row>
    <row r="76" spans="2:6" ht="12.5">
      <c r="B76" s="34">
        <v>45791.48982638889</v>
      </c>
      <c r="C76" s="107">
        <v>8</v>
      </c>
      <c r="D76" s="108">
        <v>19.09</v>
      </c>
      <c r="E76" s="108">
        <v>152.72</v>
      </c>
      <c r="F76" s="109" t="s">
        <v>12</v>
      </c>
    </row>
    <row r="77" spans="2:6" ht="12.5">
      <c r="B77" s="34">
        <v>45791.494108796294</v>
      </c>
      <c r="C77" s="107">
        <v>231</v>
      </c>
      <c r="D77" s="108">
        <v>19.100000000000001</v>
      </c>
      <c r="E77" s="108">
        <v>4412.1000000000004</v>
      </c>
      <c r="F77" s="109" t="s">
        <v>12</v>
      </c>
    </row>
    <row r="78" spans="2:6" ht="12.5">
      <c r="B78" s="34">
        <v>45791.494108796294</v>
      </c>
      <c r="C78" s="107">
        <v>253</v>
      </c>
      <c r="D78" s="108">
        <v>19.100000000000001</v>
      </c>
      <c r="E78" s="108">
        <v>4832.3</v>
      </c>
      <c r="F78" s="109" t="s">
        <v>12</v>
      </c>
    </row>
    <row r="79" spans="2:6" ht="12.5">
      <c r="B79" s="34">
        <v>45791.496678240743</v>
      </c>
      <c r="C79" s="107">
        <v>687</v>
      </c>
      <c r="D79" s="108">
        <v>19.100000000000001</v>
      </c>
      <c r="E79" s="108">
        <v>13121.7</v>
      </c>
      <c r="F79" s="109" t="s">
        <v>12</v>
      </c>
    </row>
    <row r="80" spans="2:6" ht="12.5">
      <c r="B80" s="34">
        <v>45791.505150462966</v>
      </c>
      <c r="C80" s="107">
        <v>476</v>
      </c>
      <c r="D80" s="108">
        <v>19.13</v>
      </c>
      <c r="E80" s="108">
        <v>9105.8799999999992</v>
      </c>
      <c r="F80" s="109" t="s">
        <v>12</v>
      </c>
    </row>
    <row r="81" spans="2:6" ht="12.5">
      <c r="B81" s="34">
        <v>45791.509745370371</v>
      </c>
      <c r="C81" s="107">
        <v>233</v>
      </c>
      <c r="D81" s="108">
        <v>19.11</v>
      </c>
      <c r="E81" s="108">
        <v>4452.63</v>
      </c>
      <c r="F81" s="109" t="s">
        <v>12</v>
      </c>
    </row>
    <row r="82" spans="2:6" ht="12.5">
      <c r="B82" s="34">
        <v>45791.516446759262</v>
      </c>
      <c r="C82" s="107">
        <v>135</v>
      </c>
      <c r="D82" s="108">
        <v>19.100000000000001</v>
      </c>
      <c r="E82" s="108">
        <v>2578.5</v>
      </c>
      <c r="F82" s="109" t="s">
        <v>12</v>
      </c>
    </row>
    <row r="83" spans="2:6" ht="12.5">
      <c r="B83" s="34">
        <v>45791.516446759262</v>
      </c>
      <c r="C83" s="107">
        <v>126</v>
      </c>
      <c r="D83" s="108">
        <v>19.100000000000001</v>
      </c>
      <c r="E83" s="108">
        <v>2406.6000000000004</v>
      </c>
      <c r="F83" s="109" t="s">
        <v>12</v>
      </c>
    </row>
    <row r="84" spans="2:6" ht="12.5">
      <c r="B84" s="34">
        <v>45791.517569444448</v>
      </c>
      <c r="C84" s="107">
        <v>215</v>
      </c>
      <c r="D84" s="108">
        <v>19.09</v>
      </c>
      <c r="E84" s="108">
        <v>4104.3500000000004</v>
      </c>
      <c r="F84" s="109" t="s">
        <v>12</v>
      </c>
    </row>
    <row r="85" spans="2:6" ht="12.5">
      <c r="B85" s="34">
        <v>45791.517569444448</v>
      </c>
      <c r="C85" s="107">
        <v>40</v>
      </c>
      <c r="D85" s="108">
        <v>19.09</v>
      </c>
      <c r="E85" s="108">
        <v>763.6</v>
      </c>
      <c r="F85" s="109" t="s">
        <v>12</v>
      </c>
    </row>
    <row r="86" spans="2:6" ht="12.5">
      <c r="B86" s="34">
        <v>45791.5233912037</v>
      </c>
      <c r="C86" s="107">
        <v>165</v>
      </c>
      <c r="D86" s="108">
        <v>19.100000000000001</v>
      </c>
      <c r="E86" s="108">
        <v>3151.5000000000005</v>
      </c>
      <c r="F86" s="109" t="s">
        <v>12</v>
      </c>
    </row>
    <row r="87" spans="2:6" ht="12.5">
      <c r="B87" s="34">
        <v>45791.5233912037</v>
      </c>
      <c r="C87" s="107">
        <v>102</v>
      </c>
      <c r="D87" s="108">
        <v>19.100000000000001</v>
      </c>
      <c r="E87" s="108">
        <v>1948.2</v>
      </c>
      <c r="F87" s="109" t="s">
        <v>12</v>
      </c>
    </row>
    <row r="88" spans="2:6" ht="12.5">
      <c r="B88" s="34">
        <v>45791.527303240742</v>
      </c>
      <c r="C88" s="107">
        <v>287</v>
      </c>
      <c r="D88" s="108">
        <v>19.09</v>
      </c>
      <c r="E88" s="108">
        <v>5478.83</v>
      </c>
      <c r="F88" s="109" t="s">
        <v>12</v>
      </c>
    </row>
    <row r="89" spans="2:6" ht="12.5">
      <c r="B89" s="34">
        <v>45791.529710648145</v>
      </c>
      <c r="C89" s="107">
        <v>235</v>
      </c>
      <c r="D89" s="108">
        <v>19.079999999999998</v>
      </c>
      <c r="E89" s="108">
        <v>4483.7999999999993</v>
      </c>
      <c r="F89" s="109" t="s">
        <v>12</v>
      </c>
    </row>
    <row r="90" spans="2:6" ht="12.5">
      <c r="B90" s="34">
        <v>45791.534479166665</v>
      </c>
      <c r="C90" s="107">
        <v>249</v>
      </c>
      <c r="D90" s="108">
        <v>19.09</v>
      </c>
      <c r="E90" s="108">
        <v>4753.41</v>
      </c>
      <c r="F90" s="109" t="s">
        <v>12</v>
      </c>
    </row>
    <row r="91" spans="2:6" ht="12.5">
      <c r="B91" s="34">
        <v>45791.539594907408</v>
      </c>
      <c r="C91" s="107">
        <v>235</v>
      </c>
      <c r="D91" s="108">
        <v>19.12</v>
      </c>
      <c r="E91" s="108">
        <v>4493.2</v>
      </c>
      <c r="F91" s="109" t="s">
        <v>12</v>
      </c>
    </row>
    <row r="92" spans="2:6" ht="12.5">
      <c r="B92" s="34">
        <v>45791.542534722219</v>
      </c>
      <c r="C92" s="107">
        <v>217</v>
      </c>
      <c r="D92" s="108">
        <v>19.14</v>
      </c>
      <c r="E92" s="108">
        <v>4153.38</v>
      </c>
      <c r="F92" s="109" t="s">
        <v>12</v>
      </c>
    </row>
    <row r="93" spans="2:6" ht="12.5">
      <c r="B93" s="34">
        <v>45791.542534722219</v>
      </c>
      <c r="C93" s="107">
        <v>27</v>
      </c>
      <c r="D93" s="108">
        <v>19.14</v>
      </c>
      <c r="E93" s="108">
        <v>516.78</v>
      </c>
      <c r="F93" s="109" t="s">
        <v>12</v>
      </c>
    </row>
    <row r="94" spans="2:6" ht="12.5">
      <c r="B94" s="34">
        <v>45791.547777777778</v>
      </c>
      <c r="C94" s="107">
        <v>243</v>
      </c>
      <c r="D94" s="108">
        <v>19.149999999999999</v>
      </c>
      <c r="E94" s="108">
        <v>4653.45</v>
      </c>
      <c r="F94" s="109" t="s">
        <v>12</v>
      </c>
    </row>
    <row r="95" spans="2:6" ht="12.5">
      <c r="B95" s="34">
        <v>45791.551469907405</v>
      </c>
      <c r="C95" s="107">
        <v>238</v>
      </c>
      <c r="D95" s="108">
        <v>19.149999999999999</v>
      </c>
      <c r="E95" s="108">
        <v>4557.7</v>
      </c>
      <c r="F95" s="109" t="s">
        <v>12</v>
      </c>
    </row>
    <row r="96" spans="2:6" ht="12.5">
      <c r="B96" s="34">
        <v>45791.555138888885</v>
      </c>
      <c r="C96" s="107">
        <v>270</v>
      </c>
      <c r="D96" s="108">
        <v>19.149999999999999</v>
      </c>
      <c r="E96" s="108">
        <v>5170.5</v>
      </c>
      <c r="F96" s="109" t="s">
        <v>12</v>
      </c>
    </row>
    <row r="97" spans="2:6" ht="12.5">
      <c r="B97" s="34">
        <v>45791.55667824074</v>
      </c>
      <c r="C97" s="107">
        <v>395</v>
      </c>
      <c r="D97" s="108">
        <v>19.14</v>
      </c>
      <c r="E97" s="108">
        <v>7560.3</v>
      </c>
      <c r="F97" s="109" t="s">
        <v>12</v>
      </c>
    </row>
    <row r="98" spans="2:6" ht="12.5">
      <c r="B98" s="34">
        <v>45791.55667824074</v>
      </c>
      <c r="C98" s="107">
        <v>63</v>
      </c>
      <c r="D98" s="108">
        <v>19.14</v>
      </c>
      <c r="E98" s="108">
        <v>1205.82</v>
      </c>
      <c r="F98" s="109" t="s">
        <v>12</v>
      </c>
    </row>
    <row r="99" spans="2:6" ht="12.5">
      <c r="B99" s="34">
        <v>45791.55667824074</v>
      </c>
      <c r="C99" s="107">
        <v>244</v>
      </c>
      <c r="D99" s="108">
        <v>19.14</v>
      </c>
      <c r="E99" s="108">
        <v>4670.16</v>
      </c>
      <c r="F99" s="109" t="s">
        <v>12</v>
      </c>
    </row>
    <row r="100" spans="2:6" ht="12.5">
      <c r="B100" s="34">
        <v>45791.564212962963</v>
      </c>
      <c r="C100" s="107">
        <v>235</v>
      </c>
      <c r="D100" s="108">
        <v>19.22</v>
      </c>
      <c r="E100" s="108">
        <v>4516.7</v>
      </c>
      <c r="F100" s="109" t="s">
        <v>12</v>
      </c>
    </row>
    <row r="101" spans="2:6" ht="12.5">
      <c r="B101" s="34">
        <v>45791.571458333332</v>
      </c>
      <c r="C101" s="107">
        <v>261</v>
      </c>
      <c r="D101" s="108">
        <v>19.190000000000001</v>
      </c>
      <c r="E101" s="108">
        <v>5008.59</v>
      </c>
      <c r="F101" s="109" t="s">
        <v>12</v>
      </c>
    </row>
    <row r="102" spans="2:6" ht="12.5">
      <c r="B102" s="34">
        <v>45791.576655092591</v>
      </c>
      <c r="C102" s="107">
        <v>239</v>
      </c>
      <c r="D102" s="108">
        <v>19.18</v>
      </c>
      <c r="E102" s="108">
        <v>4584.0199999999995</v>
      </c>
      <c r="F102" s="109" t="s">
        <v>12</v>
      </c>
    </row>
    <row r="103" spans="2:6" ht="12.5">
      <c r="B103" s="34">
        <v>45791.578750000001</v>
      </c>
      <c r="C103" s="107">
        <v>505</v>
      </c>
      <c r="D103" s="108">
        <v>19.18</v>
      </c>
      <c r="E103" s="108">
        <v>9685.9</v>
      </c>
      <c r="F103" s="109" t="s">
        <v>12</v>
      </c>
    </row>
    <row r="104" spans="2:6" ht="12.5">
      <c r="B104" s="34">
        <v>45791.578750000001</v>
      </c>
      <c r="C104" s="107">
        <v>27</v>
      </c>
      <c r="D104" s="108">
        <v>19.18</v>
      </c>
      <c r="E104" s="108">
        <v>517.86</v>
      </c>
      <c r="F104" s="109" t="s">
        <v>12</v>
      </c>
    </row>
    <row r="105" spans="2:6" ht="12.5">
      <c r="B105" s="34">
        <v>45791.585520833331</v>
      </c>
      <c r="C105" s="107">
        <v>268</v>
      </c>
      <c r="D105" s="108">
        <v>19.170000000000002</v>
      </c>
      <c r="E105" s="108">
        <v>5137.5600000000004</v>
      </c>
      <c r="F105" s="109" t="s">
        <v>12</v>
      </c>
    </row>
    <row r="106" spans="2:6" ht="12.5">
      <c r="B106" s="34">
        <v>45791.585520833331</v>
      </c>
      <c r="C106" s="107">
        <v>22</v>
      </c>
      <c r="D106" s="108">
        <v>19.170000000000002</v>
      </c>
      <c r="E106" s="108">
        <v>421.74</v>
      </c>
      <c r="F106" s="109" t="s">
        <v>12</v>
      </c>
    </row>
    <row r="107" spans="2:6" ht="12.5">
      <c r="B107" s="34">
        <v>45791.587604166663</v>
      </c>
      <c r="C107" s="107">
        <v>117</v>
      </c>
      <c r="D107" s="108">
        <v>19.170000000000002</v>
      </c>
      <c r="E107" s="108">
        <v>2242.8900000000003</v>
      </c>
      <c r="F107" s="109" t="s">
        <v>12</v>
      </c>
    </row>
    <row r="108" spans="2:6" ht="12.5">
      <c r="B108" s="34">
        <v>45791.592835648145</v>
      </c>
      <c r="C108" s="107">
        <v>132</v>
      </c>
      <c r="D108" s="108">
        <v>19.170000000000002</v>
      </c>
      <c r="E108" s="108">
        <v>2530.44</v>
      </c>
      <c r="F108" s="109" t="s">
        <v>12</v>
      </c>
    </row>
    <row r="109" spans="2:6" ht="12.5">
      <c r="B109" s="34">
        <v>45791.594618055555</v>
      </c>
      <c r="C109" s="107">
        <v>79</v>
      </c>
      <c r="D109" s="108">
        <v>19.170000000000002</v>
      </c>
      <c r="E109" s="108">
        <v>1514.43</v>
      </c>
      <c r="F109" s="109" t="s">
        <v>12</v>
      </c>
    </row>
    <row r="110" spans="2:6" ht="12.5">
      <c r="B110" s="34">
        <v>45791.594733796293</v>
      </c>
      <c r="C110" s="107">
        <v>389</v>
      </c>
      <c r="D110" s="108">
        <v>19.170000000000002</v>
      </c>
      <c r="E110" s="108">
        <v>7457.130000000001</v>
      </c>
      <c r="F110" s="109" t="s">
        <v>12</v>
      </c>
    </row>
    <row r="111" spans="2:6" ht="12.5">
      <c r="B111" s="34">
        <v>45791.595370370371</v>
      </c>
      <c r="C111" s="107">
        <v>251</v>
      </c>
      <c r="D111" s="108">
        <v>19.16</v>
      </c>
      <c r="E111" s="108">
        <v>4809.16</v>
      </c>
      <c r="F111" s="109" t="s">
        <v>12</v>
      </c>
    </row>
    <row r="112" spans="2:6" ht="12.5">
      <c r="B112" s="34">
        <v>45791.602094907408</v>
      </c>
      <c r="C112" s="107">
        <v>17</v>
      </c>
      <c r="D112" s="108">
        <v>19.14</v>
      </c>
      <c r="E112" s="108">
        <v>325.38</v>
      </c>
      <c r="F112" s="109" t="s">
        <v>12</v>
      </c>
    </row>
    <row r="113" spans="2:6" ht="12.5">
      <c r="B113" s="34">
        <v>45791.603981481479</v>
      </c>
      <c r="C113" s="107">
        <v>235</v>
      </c>
      <c r="D113" s="108">
        <v>19.170000000000002</v>
      </c>
      <c r="E113" s="108">
        <v>4504.9500000000007</v>
      </c>
      <c r="F113" s="109" t="s">
        <v>12</v>
      </c>
    </row>
    <row r="114" spans="2:6" ht="12.5">
      <c r="B114" s="34">
        <v>45791.603981481479</v>
      </c>
      <c r="C114" s="107">
        <v>239</v>
      </c>
      <c r="D114" s="108">
        <v>19.170000000000002</v>
      </c>
      <c r="E114" s="108">
        <v>4581.63</v>
      </c>
      <c r="F114" s="109" t="s">
        <v>12</v>
      </c>
    </row>
    <row r="115" spans="2:6" ht="12.5">
      <c r="B115" s="34">
        <v>45791.608020833337</v>
      </c>
      <c r="C115" s="107">
        <v>252</v>
      </c>
      <c r="D115" s="108">
        <v>19.18</v>
      </c>
      <c r="E115" s="108">
        <v>4833.3599999999997</v>
      </c>
      <c r="F115" s="109" t="s">
        <v>12</v>
      </c>
    </row>
    <row r="116" spans="2:6" ht="12.5">
      <c r="B116" s="34">
        <v>45791.608020833337</v>
      </c>
      <c r="C116" s="107">
        <v>240</v>
      </c>
      <c r="D116" s="108">
        <v>19.18</v>
      </c>
      <c r="E116" s="108">
        <v>4603.2</v>
      </c>
      <c r="F116" s="109" t="s">
        <v>12</v>
      </c>
    </row>
    <row r="117" spans="2:6" ht="12.5">
      <c r="B117" s="34">
        <v>45791.617511574077</v>
      </c>
      <c r="C117" s="107">
        <v>28</v>
      </c>
      <c r="D117" s="108">
        <v>19.18</v>
      </c>
      <c r="E117" s="108">
        <v>537.04</v>
      </c>
      <c r="F117" s="109" t="s">
        <v>12</v>
      </c>
    </row>
    <row r="118" spans="2:6" ht="12.5">
      <c r="B118" s="34">
        <v>45791.617511574077</v>
      </c>
      <c r="C118" s="107">
        <v>253</v>
      </c>
      <c r="D118" s="108">
        <v>19.18</v>
      </c>
      <c r="E118" s="108">
        <v>4852.54</v>
      </c>
      <c r="F118" s="109" t="s">
        <v>12</v>
      </c>
    </row>
    <row r="119" spans="2:6" ht="12.5">
      <c r="B119" s="34">
        <v>45791.619652777779</v>
      </c>
      <c r="C119" s="107">
        <v>257</v>
      </c>
      <c r="D119" s="108">
        <v>19.18</v>
      </c>
      <c r="E119" s="108">
        <v>4929.26</v>
      </c>
      <c r="F119" s="109" t="s">
        <v>12</v>
      </c>
    </row>
    <row r="120" spans="2:6" ht="12.5">
      <c r="B120" s="34">
        <v>45791.620324074072</v>
      </c>
      <c r="C120" s="107">
        <v>229</v>
      </c>
      <c r="D120" s="108">
        <v>19.170000000000002</v>
      </c>
      <c r="E120" s="108">
        <v>4389.93</v>
      </c>
      <c r="F120" s="109" t="s">
        <v>12</v>
      </c>
    </row>
    <row r="121" spans="2:6" ht="12.5">
      <c r="B121" s="34">
        <v>45791.620324074072</v>
      </c>
      <c r="C121" s="107">
        <v>414</v>
      </c>
      <c r="D121" s="108">
        <v>19.170000000000002</v>
      </c>
      <c r="E121" s="108">
        <v>7936.380000000001</v>
      </c>
      <c r="F121" s="109" t="s">
        <v>12</v>
      </c>
    </row>
    <row r="122" spans="2:6" ht="12.5">
      <c r="B122" s="34">
        <v>45791.620324074072</v>
      </c>
      <c r="C122" s="107">
        <v>44</v>
      </c>
      <c r="D122" s="108">
        <v>19.170000000000002</v>
      </c>
      <c r="E122" s="108">
        <v>843.48</v>
      </c>
      <c r="F122" s="109" t="s">
        <v>12</v>
      </c>
    </row>
    <row r="123" spans="2:6" ht="12.5">
      <c r="B123" s="34">
        <v>45791.630254629628</v>
      </c>
      <c r="C123" s="107">
        <v>249</v>
      </c>
      <c r="D123" s="108">
        <v>19.14</v>
      </c>
      <c r="E123" s="108">
        <v>4765.8600000000006</v>
      </c>
      <c r="F123" s="109" t="s">
        <v>12</v>
      </c>
    </row>
    <row r="124" spans="2:6" ht="12.5">
      <c r="B124" s="34">
        <v>45791.630613425928</v>
      </c>
      <c r="C124" s="107">
        <v>236</v>
      </c>
      <c r="D124" s="108">
        <v>19.12</v>
      </c>
      <c r="E124" s="108">
        <v>4512.3200000000006</v>
      </c>
      <c r="F124" s="109" t="s">
        <v>12</v>
      </c>
    </row>
    <row r="125" spans="2:6" ht="12.5">
      <c r="B125" s="34">
        <v>45791.630613425928</v>
      </c>
      <c r="C125" s="107">
        <v>239</v>
      </c>
      <c r="D125" s="108">
        <v>19.13</v>
      </c>
      <c r="E125" s="108">
        <v>4572.07</v>
      </c>
      <c r="F125" s="109" t="s">
        <v>12</v>
      </c>
    </row>
    <row r="126" spans="2:6" ht="12.5">
      <c r="B126" s="34">
        <v>45791.630613425928</v>
      </c>
      <c r="C126" s="107">
        <v>234</v>
      </c>
      <c r="D126" s="108">
        <v>19.13</v>
      </c>
      <c r="E126" s="108">
        <v>4476.42</v>
      </c>
      <c r="F126" s="109" t="s">
        <v>12</v>
      </c>
    </row>
    <row r="127" spans="2:6" ht="12.5">
      <c r="B127" s="34">
        <v>45791.640821759262</v>
      </c>
      <c r="C127" s="107">
        <v>49</v>
      </c>
      <c r="D127" s="108">
        <v>19.170000000000002</v>
      </c>
      <c r="E127" s="108">
        <v>939.33</v>
      </c>
      <c r="F127" s="109" t="s">
        <v>12</v>
      </c>
    </row>
    <row r="128" spans="2:6" ht="12.5">
      <c r="B128" s="34">
        <v>45791.640821759262</v>
      </c>
      <c r="C128" s="107">
        <v>60</v>
      </c>
      <c r="D128" s="108">
        <v>19.170000000000002</v>
      </c>
      <c r="E128" s="108">
        <v>1150.2</v>
      </c>
      <c r="F128" s="109" t="s">
        <v>12</v>
      </c>
    </row>
    <row r="129" spans="2:6" ht="12.5">
      <c r="B129" s="34">
        <v>45791.640821759262</v>
      </c>
      <c r="C129" s="107">
        <v>62</v>
      </c>
      <c r="D129" s="108">
        <v>19.170000000000002</v>
      </c>
      <c r="E129" s="108">
        <v>1188.5400000000002</v>
      </c>
      <c r="F129" s="109" t="s">
        <v>12</v>
      </c>
    </row>
    <row r="130" spans="2:6" ht="12.5">
      <c r="B130" s="34">
        <v>45791.640821759262</v>
      </c>
      <c r="C130" s="107">
        <v>100</v>
      </c>
      <c r="D130" s="108">
        <v>19.170000000000002</v>
      </c>
      <c r="E130" s="108">
        <v>1917.0000000000002</v>
      </c>
      <c r="F130" s="109" t="s">
        <v>12</v>
      </c>
    </row>
    <row r="131" spans="2:6" ht="12.5">
      <c r="B131" s="34">
        <v>45791.643784722219</v>
      </c>
      <c r="C131" s="107">
        <v>270</v>
      </c>
      <c r="D131" s="108">
        <v>19.170000000000002</v>
      </c>
      <c r="E131" s="108">
        <v>5175.9000000000005</v>
      </c>
      <c r="F131" s="109" t="s">
        <v>12</v>
      </c>
    </row>
    <row r="132" spans="2:6" ht="12.5">
      <c r="B132" s="34">
        <v>45791.645833333336</v>
      </c>
      <c r="C132" s="107">
        <v>246</v>
      </c>
      <c r="D132" s="108">
        <v>19.16</v>
      </c>
      <c r="E132" s="108">
        <v>4713.3599999999997</v>
      </c>
      <c r="F132" s="109" t="s">
        <v>12</v>
      </c>
    </row>
    <row r="133" spans="2:6" ht="12.5">
      <c r="B133" s="34">
        <v>45791.645833333336</v>
      </c>
      <c r="C133" s="107">
        <v>488</v>
      </c>
      <c r="D133" s="108">
        <v>19.16</v>
      </c>
      <c r="E133" s="108">
        <v>9350.08</v>
      </c>
      <c r="F133" s="109" t="s">
        <v>12</v>
      </c>
    </row>
    <row r="134" spans="2:6" ht="12.5">
      <c r="B134" s="34">
        <v>45791.647719907407</v>
      </c>
      <c r="C134" s="107">
        <v>90</v>
      </c>
      <c r="D134" s="108">
        <v>19.12</v>
      </c>
      <c r="E134" s="108">
        <v>1720.8000000000002</v>
      </c>
      <c r="F134" s="109" t="s">
        <v>12</v>
      </c>
    </row>
    <row r="135" spans="2:6" ht="12.5">
      <c r="B135" s="34">
        <v>45791.647719907407</v>
      </c>
      <c r="C135" s="107">
        <v>148</v>
      </c>
      <c r="D135" s="108">
        <v>19.12</v>
      </c>
      <c r="E135" s="108">
        <v>2829.76</v>
      </c>
      <c r="F135" s="109" t="s">
        <v>12</v>
      </c>
    </row>
    <row r="136" spans="2:6" ht="12.5">
      <c r="B136" s="34">
        <v>45791.651041666664</v>
      </c>
      <c r="C136" s="107">
        <v>276</v>
      </c>
      <c r="D136" s="108">
        <v>19.100000000000001</v>
      </c>
      <c r="E136" s="108">
        <v>5271.6</v>
      </c>
      <c r="F136" s="109" t="s">
        <v>12</v>
      </c>
    </row>
    <row r="137" spans="2:6" ht="12.5">
      <c r="B137" s="34">
        <v>45791.651041666664</v>
      </c>
      <c r="C137" s="107">
        <v>505</v>
      </c>
      <c r="D137" s="108">
        <v>19.100000000000001</v>
      </c>
      <c r="E137" s="108">
        <v>9645.5</v>
      </c>
      <c r="F137" s="109" t="s">
        <v>12</v>
      </c>
    </row>
    <row r="138" spans="2:6" ht="12.5">
      <c r="B138" s="34">
        <v>45791.657638888886</v>
      </c>
      <c r="C138" s="107">
        <v>557</v>
      </c>
      <c r="D138" s="108">
        <v>19.12</v>
      </c>
      <c r="E138" s="108">
        <v>10649.84</v>
      </c>
      <c r="F138" s="109" t="s">
        <v>12</v>
      </c>
    </row>
    <row r="139" spans="2:6" ht="12.5">
      <c r="B139" s="34">
        <v>45791.659560185188</v>
      </c>
      <c r="C139" s="107">
        <v>24</v>
      </c>
      <c r="D139" s="108">
        <v>19.100000000000001</v>
      </c>
      <c r="E139" s="108">
        <v>458.40000000000003</v>
      </c>
      <c r="F139" s="109" t="s">
        <v>12</v>
      </c>
    </row>
    <row r="140" spans="2:6" ht="12.5">
      <c r="B140" s="34">
        <v>45791.659560185188</v>
      </c>
      <c r="C140" s="107">
        <v>236</v>
      </c>
      <c r="D140" s="108">
        <v>19.100000000000001</v>
      </c>
      <c r="E140" s="108">
        <v>4507.6000000000004</v>
      </c>
      <c r="F140" s="109" t="s">
        <v>12</v>
      </c>
    </row>
    <row r="141" spans="2:6" ht="12.5">
      <c r="B141" s="34">
        <v>45791.659629629627</v>
      </c>
      <c r="C141" s="107">
        <v>219</v>
      </c>
      <c r="D141" s="108">
        <v>19.100000000000001</v>
      </c>
      <c r="E141" s="108">
        <v>4182.9000000000005</v>
      </c>
      <c r="F141" s="109" t="s">
        <v>12</v>
      </c>
    </row>
    <row r="142" spans="2:6" ht="12.5">
      <c r="B142" s="34">
        <v>45791.664756944447</v>
      </c>
      <c r="C142" s="107">
        <v>547</v>
      </c>
      <c r="D142" s="108">
        <v>19.13</v>
      </c>
      <c r="E142" s="108">
        <v>10464.109999999999</v>
      </c>
      <c r="F142" s="109" t="s">
        <v>12</v>
      </c>
    </row>
    <row r="143" spans="2:6" ht="12.5">
      <c r="B143" s="34">
        <v>45791.670868055553</v>
      </c>
      <c r="C143" s="107">
        <v>297</v>
      </c>
      <c r="D143" s="108">
        <v>19.14</v>
      </c>
      <c r="E143" s="108">
        <v>5684.58</v>
      </c>
      <c r="F143" s="109" t="s">
        <v>12</v>
      </c>
    </row>
    <row r="144" spans="2:6" ht="12.5">
      <c r="B144" s="34">
        <v>45791.670868055553</v>
      </c>
      <c r="C144" s="107">
        <v>256</v>
      </c>
      <c r="D144" s="108">
        <v>19.14</v>
      </c>
      <c r="E144" s="108">
        <v>4899.84</v>
      </c>
      <c r="F144" s="109" t="s">
        <v>12</v>
      </c>
    </row>
    <row r="145" spans="2:6" ht="12.5">
      <c r="B145" s="34">
        <v>45791.671018518522</v>
      </c>
      <c r="C145" s="107">
        <v>239</v>
      </c>
      <c r="D145" s="108">
        <v>19.13</v>
      </c>
      <c r="E145" s="108">
        <v>4572.07</v>
      </c>
      <c r="F145" s="109" t="s">
        <v>12</v>
      </c>
    </row>
    <row r="146" spans="2:6" ht="12.5">
      <c r="B146" s="34">
        <v>45791.676342592589</v>
      </c>
      <c r="C146" s="107">
        <v>237</v>
      </c>
      <c r="D146" s="108">
        <v>19.190000000000001</v>
      </c>
      <c r="E146" s="108">
        <v>4548.0300000000007</v>
      </c>
      <c r="F146" s="109" t="s">
        <v>12</v>
      </c>
    </row>
    <row r="147" spans="2:6" ht="12.5">
      <c r="B147" s="34">
        <v>45791.676342592589</v>
      </c>
      <c r="C147" s="107">
        <v>236</v>
      </c>
      <c r="D147" s="108">
        <v>19.190000000000001</v>
      </c>
      <c r="E147" s="108">
        <v>4528.84</v>
      </c>
      <c r="F147" s="109" t="s">
        <v>12</v>
      </c>
    </row>
    <row r="148" spans="2:6" ht="12.5">
      <c r="B148" s="34">
        <v>45791.680752314816</v>
      </c>
      <c r="C148" s="107">
        <v>77</v>
      </c>
      <c r="D148" s="108">
        <v>19.22</v>
      </c>
      <c r="E148" s="108">
        <v>1479.9399999999998</v>
      </c>
      <c r="F148" s="109" t="s">
        <v>12</v>
      </c>
    </row>
    <row r="149" spans="2:6" ht="12.5">
      <c r="B149" s="34">
        <v>45791.680752314816</v>
      </c>
      <c r="C149" s="107">
        <v>175</v>
      </c>
      <c r="D149" s="108">
        <v>19.22</v>
      </c>
      <c r="E149" s="108">
        <v>3363.5</v>
      </c>
      <c r="F149" s="109" t="s">
        <v>12</v>
      </c>
    </row>
    <row r="150" spans="2:6" ht="12.5">
      <c r="B150" s="34">
        <v>45791.683437500003</v>
      </c>
      <c r="C150" s="107">
        <v>266</v>
      </c>
      <c r="D150" s="108">
        <v>19.260000000000002</v>
      </c>
      <c r="E150" s="108">
        <v>5123.1600000000008</v>
      </c>
      <c r="F150" s="109" t="s">
        <v>12</v>
      </c>
    </row>
    <row r="151" spans="2:6" ht="12.5">
      <c r="B151" s="34">
        <v>45791.685706018521</v>
      </c>
      <c r="C151" s="107">
        <v>465</v>
      </c>
      <c r="D151" s="108">
        <v>19.27</v>
      </c>
      <c r="E151" s="108">
        <v>8960.5499999999993</v>
      </c>
      <c r="F151" s="109" t="s">
        <v>12</v>
      </c>
    </row>
    <row r="152" spans="2:6" ht="12.5">
      <c r="B152" s="34">
        <v>45791.685706018521</v>
      </c>
      <c r="C152" s="107">
        <v>229</v>
      </c>
      <c r="D152" s="108">
        <v>19.27</v>
      </c>
      <c r="E152" s="108">
        <v>4412.83</v>
      </c>
      <c r="F152" s="109" t="s">
        <v>12</v>
      </c>
    </row>
    <row r="153" spans="2:6" ht="12.5">
      <c r="B153" s="34">
        <v>45791.686840277776</v>
      </c>
      <c r="C153" s="107">
        <v>229</v>
      </c>
      <c r="D153" s="108">
        <v>19.28</v>
      </c>
      <c r="E153" s="108">
        <v>4415.12</v>
      </c>
      <c r="F153" s="109" t="s">
        <v>12</v>
      </c>
    </row>
    <row r="154" spans="2:6" ht="12.5">
      <c r="B154" s="34">
        <v>45791.686851851853</v>
      </c>
      <c r="C154" s="107">
        <v>240</v>
      </c>
      <c r="D154" s="108">
        <v>19.27</v>
      </c>
      <c r="E154" s="108">
        <v>4624.8</v>
      </c>
      <c r="F154" s="109" t="s">
        <v>12</v>
      </c>
    </row>
    <row r="155" spans="2:6" ht="12.5">
      <c r="B155" s="34">
        <v>45791.686851851853</v>
      </c>
      <c r="C155" s="107">
        <v>229</v>
      </c>
      <c r="D155" s="108">
        <v>19.27</v>
      </c>
      <c r="E155" s="108">
        <v>4412.83</v>
      </c>
      <c r="F155" s="109" t="s">
        <v>12</v>
      </c>
    </row>
    <row r="156" spans="2:6" ht="12.5">
      <c r="B156" s="34">
        <v>45791.692187499997</v>
      </c>
      <c r="C156" s="107">
        <v>248</v>
      </c>
      <c r="D156" s="108">
        <v>19.239999999999998</v>
      </c>
      <c r="E156" s="108">
        <v>4771.5199999999995</v>
      </c>
      <c r="F156" s="109" t="s">
        <v>12</v>
      </c>
    </row>
    <row r="157" spans="2:6" ht="12.5">
      <c r="B157" s="34">
        <v>45791.692187499997</v>
      </c>
      <c r="C157" s="107">
        <v>268</v>
      </c>
      <c r="D157" s="108">
        <v>19.25</v>
      </c>
      <c r="E157" s="108">
        <v>5159</v>
      </c>
      <c r="F157" s="109" t="s">
        <v>12</v>
      </c>
    </row>
    <row r="158" spans="2:6" ht="12.5">
      <c r="B158" s="34">
        <v>45791.693136574075</v>
      </c>
      <c r="C158" s="107">
        <v>246</v>
      </c>
      <c r="D158" s="108">
        <v>19.21</v>
      </c>
      <c r="E158" s="108">
        <v>4725.66</v>
      </c>
      <c r="F158" s="109" t="s">
        <v>12</v>
      </c>
    </row>
    <row r="159" spans="2:6" ht="12.5">
      <c r="B159" s="34">
        <v>45791.700821759259</v>
      </c>
      <c r="C159" s="107">
        <v>236</v>
      </c>
      <c r="D159" s="108">
        <v>19.12</v>
      </c>
      <c r="E159" s="108">
        <v>4512.3200000000006</v>
      </c>
      <c r="F159" s="109" t="s">
        <v>12</v>
      </c>
    </row>
    <row r="160" spans="2:6" ht="12.5">
      <c r="B160" s="34">
        <v>45791.700821759259</v>
      </c>
      <c r="C160" s="107">
        <v>231</v>
      </c>
      <c r="D160" s="108">
        <v>19.13</v>
      </c>
      <c r="E160" s="108">
        <v>4419.03</v>
      </c>
      <c r="F160" s="109" t="s">
        <v>12</v>
      </c>
    </row>
    <row r="161" spans="2:6" ht="12.5">
      <c r="B161" s="34">
        <v>45791.700821759259</v>
      </c>
      <c r="C161" s="107">
        <v>237</v>
      </c>
      <c r="D161" s="108">
        <v>19.13</v>
      </c>
      <c r="E161" s="108">
        <v>4533.8099999999995</v>
      </c>
      <c r="F161" s="109" t="s">
        <v>12</v>
      </c>
    </row>
    <row r="162" spans="2:6" ht="12.5">
      <c r="B162" s="34">
        <v>45791.700821759259</v>
      </c>
      <c r="C162" s="107">
        <v>245</v>
      </c>
      <c r="D162" s="108">
        <v>19.13</v>
      </c>
      <c r="E162" s="108">
        <v>4686.8499999999995</v>
      </c>
      <c r="F162" s="109" t="s">
        <v>12</v>
      </c>
    </row>
    <row r="163" spans="2:6" ht="12.5">
      <c r="B163" s="34">
        <v>45791.70517361111</v>
      </c>
      <c r="C163" s="107">
        <v>245</v>
      </c>
      <c r="D163" s="108">
        <v>19.13</v>
      </c>
      <c r="E163" s="108">
        <v>4686.8499999999995</v>
      </c>
      <c r="F163" s="109" t="s">
        <v>12</v>
      </c>
    </row>
    <row r="164" spans="2:6" ht="12.5">
      <c r="B164" s="34">
        <v>45791.709328703706</v>
      </c>
      <c r="C164" s="107">
        <v>482</v>
      </c>
      <c r="D164" s="108">
        <v>19.16</v>
      </c>
      <c r="E164" s="108">
        <v>9235.1200000000008</v>
      </c>
      <c r="F164" s="109" t="s">
        <v>12</v>
      </c>
    </row>
    <row r="165" spans="2:6" ht="12.5">
      <c r="B165" s="34">
        <v>45791.711574074077</v>
      </c>
      <c r="C165" s="107">
        <v>266</v>
      </c>
      <c r="D165" s="108">
        <v>19.12</v>
      </c>
      <c r="E165" s="108">
        <v>5085.92</v>
      </c>
      <c r="F165" s="109" t="s">
        <v>12</v>
      </c>
    </row>
    <row r="166" spans="2:6" ht="12.5">
      <c r="B166" s="34">
        <v>45791.711631944447</v>
      </c>
      <c r="C166" s="107">
        <v>100</v>
      </c>
      <c r="D166" s="108">
        <v>19.11</v>
      </c>
      <c r="E166" s="108">
        <v>1911</v>
      </c>
      <c r="F166" s="109" t="s">
        <v>12</v>
      </c>
    </row>
    <row r="167" spans="2:6" ht="12.5">
      <c r="B167" s="34">
        <v>45791.711631944447</v>
      </c>
      <c r="C167" s="107">
        <v>148</v>
      </c>
      <c r="D167" s="108">
        <v>19.11</v>
      </c>
      <c r="E167" s="108">
        <v>2828.2799999999997</v>
      </c>
      <c r="F167" s="109" t="s">
        <v>12</v>
      </c>
    </row>
    <row r="168" spans="2:6" ht="12.5">
      <c r="B168" s="34">
        <v>45791.71166666667</v>
      </c>
      <c r="C168" s="107">
        <v>30</v>
      </c>
      <c r="D168" s="108">
        <v>19.11</v>
      </c>
      <c r="E168" s="108">
        <v>573.29999999999995</v>
      </c>
      <c r="F168" s="109" t="s">
        <v>12</v>
      </c>
    </row>
    <row r="169" spans="2:6" ht="12.5">
      <c r="B169" s="34">
        <v>45791.716203703705</v>
      </c>
      <c r="C169" s="107">
        <v>92</v>
      </c>
      <c r="D169" s="108">
        <v>19.12</v>
      </c>
      <c r="E169" s="108">
        <v>1759.0400000000002</v>
      </c>
      <c r="F169" s="109" t="s">
        <v>12</v>
      </c>
    </row>
    <row r="170" spans="2:6" ht="12.5">
      <c r="B170" s="34">
        <v>45791.716203703705</v>
      </c>
      <c r="C170" s="107">
        <v>180</v>
      </c>
      <c r="D170" s="108">
        <v>19.12</v>
      </c>
      <c r="E170" s="108">
        <v>3441.6000000000004</v>
      </c>
      <c r="F170" s="109" t="s">
        <v>12</v>
      </c>
    </row>
    <row r="171" spans="2:6" ht="12.5">
      <c r="B171" s="34">
        <v>45791.716203703705</v>
      </c>
      <c r="C171" s="107">
        <v>207</v>
      </c>
      <c r="D171" s="108">
        <v>19.12</v>
      </c>
      <c r="E171" s="108">
        <v>3957.84</v>
      </c>
      <c r="F171" s="109" t="s">
        <v>12</v>
      </c>
    </row>
    <row r="172" spans="2:6" ht="12.5">
      <c r="B172" s="34">
        <v>45791.719780092593</v>
      </c>
      <c r="C172" s="107">
        <v>400</v>
      </c>
      <c r="D172" s="108">
        <v>19.100000000000001</v>
      </c>
      <c r="E172" s="108">
        <v>7640.0000000000009</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5">
      <c r="B17" s="26">
        <v>45790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45790.378472222219</v>
      </c>
      <c r="C20" s="107">
        <v>60</v>
      </c>
      <c r="D20" s="108">
        <v>18.649999999999999</v>
      </c>
      <c r="E20" s="108">
        <v>1119</v>
      </c>
      <c r="F20" s="109" t="s">
        <v>12</v>
      </c>
      <c r="G20" s="87"/>
      <c r="H20" s="86"/>
      <c r="I20" s="86"/>
      <c r="J20" s="86"/>
      <c r="K20" s="86"/>
    </row>
    <row r="21" spans="2:12" ht="12.5">
      <c r="B21" s="34">
        <v>45790.379675925928</v>
      </c>
      <c r="C21" s="107">
        <v>1110</v>
      </c>
      <c r="D21" s="108">
        <v>18.7</v>
      </c>
      <c r="E21" s="108">
        <v>20757</v>
      </c>
      <c r="F21" s="109" t="s">
        <v>12</v>
      </c>
    </row>
    <row r="22" spans="2:12" ht="12.5">
      <c r="B22" s="34">
        <v>45790.385659722226</v>
      </c>
      <c r="C22" s="107">
        <v>263</v>
      </c>
      <c r="D22" s="108">
        <v>18.7</v>
      </c>
      <c r="E22" s="108">
        <v>4918.0999999999995</v>
      </c>
      <c r="F22" s="109" t="s">
        <v>12</v>
      </c>
    </row>
    <row r="23" spans="2:12" ht="12.5">
      <c r="B23" s="34">
        <v>45790.385717592595</v>
      </c>
      <c r="C23" s="107">
        <v>169</v>
      </c>
      <c r="D23" s="108">
        <v>18.690000000000001</v>
      </c>
      <c r="E23" s="108">
        <v>3158.61</v>
      </c>
      <c r="F23" s="109" t="s">
        <v>12</v>
      </c>
    </row>
    <row r="24" spans="2:12" ht="12.5">
      <c r="B24" s="34">
        <v>45790.385717592595</v>
      </c>
      <c r="C24" s="107">
        <v>262</v>
      </c>
      <c r="D24" s="108">
        <v>18.690000000000001</v>
      </c>
      <c r="E24" s="108">
        <v>4896.7800000000007</v>
      </c>
      <c r="F24" s="109" t="s">
        <v>12</v>
      </c>
    </row>
    <row r="25" spans="2:12" ht="12.5">
      <c r="B25" s="34">
        <v>45790.385717592595</v>
      </c>
      <c r="C25" s="107">
        <v>91</v>
      </c>
      <c r="D25" s="108">
        <v>18.690000000000001</v>
      </c>
      <c r="E25" s="108">
        <v>1700.7900000000002</v>
      </c>
      <c r="F25" s="109" t="s">
        <v>12</v>
      </c>
    </row>
    <row r="26" spans="2:12" ht="12.5">
      <c r="B26" s="34">
        <v>45790.388298611113</v>
      </c>
      <c r="C26" s="107">
        <v>110</v>
      </c>
      <c r="D26" s="108">
        <v>18.690000000000001</v>
      </c>
      <c r="E26" s="108">
        <v>2055.9</v>
      </c>
      <c r="F26" s="109" t="s">
        <v>12</v>
      </c>
    </row>
    <row r="27" spans="2:12" ht="12.5">
      <c r="B27" s="34">
        <v>45790.388310185182</v>
      </c>
      <c r="C27" s="107">
        <v>92</v>
      </c>
      <c r="D27" s="108">
        <v>18.690000000000001</v>
      </c>
      <c r="E27" s="108">
        <v>1719.48</v>
      </c>
      <c r="F27" s="109" t="s">
        <v>12</v>
      </c>
    </row>
    <row r="28" spans="2:12" ht="12.5">
      <c r="B28" s="34">
        <v>45790.389930555553</v>
      </c>
      <c r="C28" s="107">
        <v>196</v>
      </c>
      <c r="D28" s="108">
        <v>18.72</v>
      </c>
      <c r="E28" s="108">
        <v>3669.12</v>
      </c>
      <c r="F28" s="109" t="s">
        <v>12</v>
      </c>
    </row>
    <row r="29" spans="2:12" ht="12.5">
      <c r="B29" s="34">
        <v>45790.39025462963</v>
      </c>
      <c r="C29" s="107">
        <v>262</v>
      </c>
      <c r="D29" s="108">
        <v>18.72</v>
      </c>
      <c r="E29" s="108">
        <v>4904.6399999999994</v>
      </c>
      <c r="F29" s="109" t="s">
        <v>12</v>
      </c>
    </row>
    <row r="30" spans="2:12" ht="12.5">
      <c r="B30" s="34">
        <v>45790.390289351853</v>
      </c>
      <c r="C30" s="107">
        <v>286</v>
      </c>
      <c r="D30" s="108">
        <v>18.71</v>
      </c>
      <c r="E30" s="108">
        <v>5351.06</v>
      </c>
      <c r="F30" s="109" t="s">
        <v>12</v>
      </c>
    </row>
    <row r="31" spans="2:12" ht="12.5">
      <c r="B31" s="34">
        <v>45790.394097222219</v>
      </c>
      <c r="C31" s="107">
        <v>261</v>
      </c>
      <c r="D31" s="108">
        <v>18.7</v>
      </c>
      <c r="E31" s="108">
        <v>4880.7</v>
      </c>
      <c r="F31" s="109" t="s">
        <v>12</v>
      </c>
    </row>
    <row r="32" spans="2:12" ht="12.5">
      <c r="B32" s="34">
        <v>45790.399305555555</v>
      </c>
      <c r="C32" s="107">
        <v>133</v>
      </c>
      <c r="D32" s="108">
        <v>18.670000000000002</v>
      </c>
      <c r="E32" s="108">
        <v>2483.11</v>
      </c>
      <c r="F32" s="109" t="s">
        <v>12</v>
      </c>
    </row>
    <row r="33" spans="2:6" ht="12.5">
      <c r="B33" s="34">
        <v>45790.399305555555</v>
      </c>
      <c r="C33" s="107">
        <v>109</v>
      </c>
      <c r="D33" s="108">
        <v>18.670000000000002</v>
      </c>
      <c r="E33" s="108">
        <v>2035.0300000000002</v>
      </c>
      <c r="F33" s="109" t="s">
        <v>12</v>
      </c>
    </row>
    <row r="34" spans="2:6" ht="12.5">
      <c r="B34" s="34">
        <v>45790.399305555555</v>
      </c>
      <c r="C34" s="107">
        <v>10</v>
      </c>
      <c r="D34" s="108">
        <v>18.690000000000001</v>
      </c>
      <c r="E34" s="108">
        <v>186.9</v>
      </c>
      <c r="F34" s="109" t="s">
        <v>12</v>
      </c>
    </row>
    <row r="35" spans="2:6" ht="12.5">
      <c r="B35" s="34">
        <v>45790.399305555555</v>
      </c>
      <c r="C35" s="107">
        <v>57</v>
      </c>
      <c r="D35" s="108">
        <v>18.690000000000001</v>
      </c>
      <c r="E35" s="108">
        <v>1065.3300000000002</v>
      </c>
      <c r="F35" s="109" t="s">
        <v>12</v>
      </c>
    </row>
    <row r="36" spans="2:6" ht="12.5">
      <c r="B36" s="34">
        <v>45790.399305555555</v>
      </c>
      <c r="C36" s="107">
        <v>611</v>
      </c>
      <c r="D36" s="108">
        <v>18.68</v>
      </c>
      <c r="E36" s="108">
        <v>11413.48</v>
      </c>
      <c r="F36" s="109" t="s">
        <v>12</v>
      </c>
    </row>
    <row r="37" spans="2:6" ht="12.5">
      <c r="B37" s="34">
        <v>45790.399305555555</v>
      </c>
      <c r="C37" s="107">
        <v>49</v>
      </c>
      <c r="D37" s="108">
        <v>18.690000000000001</v>
      </c>
      <c r="E37" s="108">
        <v>915.81000000000006</v>
      </c>
      <c r="F37" s="109" t="s">
        <v>12</v>
      </c>
    </row>
    <row r="38" spans="2:6" ht="12.5">
      <c r="B38" s="34">
        <v>45790.399305555555</v>
      </c>
      <c r="C38" s="107">
        <v>50</v>
      </c>
      <c r="D38" s="108">
        <v>18.690000000000001</v>
      </c>
      <c r="E38" s="108">
        <v>934.50000000000011</v>
      </c>
      <c r="F38" s="109" t="s">
        <v>12</v>
      </c>
    </row>
    <row r="39" spans="2:6" ht="12.5">
      <c r="B39" s="34">
        <v>45790.399305555555</v>
      </c>
      <c r="C39" s="107">
        <v>100</v>
      </c>
      <c r="D39" s="108">
        <v>18.690000000000001</v>
      </c>
      <c r="E39" s="108">
        <v>1869.0000000000002</v>
      </c>
      <c r="F39" s="109" t="s">
        <v>12</v>
      </c>
    </row>
    <row r="40" spans="2:6" ht="12.5">
      <c r="B40" s="34">
        <v>45790.401631944442</v>
      </c>
      <c r="C40" s="107">
        <v>241</v>
      </c>
      <c r="D40" s="108">
        <v>18.670000000000002</v>
      </c>
      <c r="E40" s="108">
        <v>4499.47</v>
      </c>
      <c r="F40" s="109" t="s">
        <v>12</v>
      </c>
    </row>
    <row r="41" spans="2:6" ht="12.5">
      <c r="B41" s="34">
        <v>45790.407766203702</v>
      </c>
      <c r="C41" s="107">
        <v>190</v>
      </c>
      <c r="D41" s="108">
        <v>18.670000000000002</v>
      </c>
      <c r="E41" s="108">
        <v>3547.3</v>
      </c>
      <c r="F41" s="109" t="s">
        <v>12</v>
      </c>
    </row>
    <row r="42" spans="2:6" ht="12.5">
      <c r="B42" s="34">
        <v>45790.407766203702</v>
      </c>
      <c r="C42" s="107">
        <v>190</v>
      </c>
      <c r="D42" s="108">
        <v>18.670000000000002</v>
      </c>
      <c r="E42" s="108">
        <v>3547.3</v>
      </c>
      <c r="F42" s="109" t="s">
        <v>12</v>
      </c>
    </row>
    <row r="43" spans="2:6" ht="12.5">
      <c r="B43" s="34">
        <v>45790.407766203702</v>
      </c>
      <c r="C43" s="107">
        <v>169</v>
      </c>
      <c r="D43" s="108">
        <v>18.670000000000002</v>
      </c>
      <c r="E43" s="108">
        <v>3155.2300000000005</v>
      </c>
      <c r="F43" s="109" t="s">
        <v>12</v>
      </c>
    </row>
    <row r="44" spans="2:6" ht="12.5">
      <c r="B44" s="34">
        <v>45790.407777777778</v>
      </c>
      <c r="C44" s="107">
        <v>266</v>
      </c>
      <c r="D44" s="108">
        <v>18.66</v>
      </c>
      <c r="E44" s="108">
        <v>4963.5600000000004</v>
      </c>
      <c r="F44" s="109" t="s">
        <v>12</v>
      </c>
    </row>
    <row r="45" spans="2:6" ht="12.5">
      <c r="B45" s="34">
        <v>45790.407777777778</v>
      </c>
      <c r="C45" s="107">
        <v>1</v>
      </c>
      <c r="D45" s="108">
        <v>18.66</v>
      </c>
      <c r="E45" s="108">
        <v>18.66</v>
      </c>
      <c r="F45" s="109" t="s">
        <v>12</v>
      </c>
    </row>
    <row r="46" spans="2:6" ht="12.5">
      <c r="B46" s="34">
        <v>45790.413344907407</v>
      </c>
      <c r="C46" s="107">
        <v>259</v>
      </c>
      <c r="D46" s="108">
        <v>18.66</v>
      </c>
      <c r="E46" s="108">
        <v>4832.9399999999996</v>
      </c>
      <c r="F46" s="109" t="s">
        <v>12</v>
      </c>
    </row>
    <row r="47" spans="2:6" ht="12.5">
      <c r="B47" s="34">
        <v>45790.413344907407</v>
      </c>
      <c r="C47" s="107">
        <v>273</v>
      </c>
      <c r="D47" s="108">
        <v>18.66</v>
      </c>
      <c r="E47" s="108">
        <v>5094.18</v>
      </c>
      <c r="F47" s="109" t="s">
        <v>12</v>
      </c>
    </row>
    <row r="48" spans="2:6" ht="12.5">
      <c r="B48" s="34">
        <v>45790.41946759259</v>
      </c>
      <c r="C48" s="107">
        <v>75</v>
      </c>
      <c r="D48" s="108">
        <v>18.71</v>
      </c>
      <c r="E48" s="108">
        <v>1403.25</v>
      </c>
      <c r="F48" s="109" t="s">
        <v>12</v>
      </c>
    </row>
    <row r="49" spans="2:6" ht="12.5">
      <c r="B49" s="34">
        <v>45790.41946759259</v>
      </c>
      <c r="C49" s="107">
        <v>75</v>
      </c>
      <c r="D49" s="108">
        <v>18.71</v>
      </c>
      <c r="E49" s="108">
        <v>1403.25</v>
      </c>
      <c r="F49" s="109" t="s">
        <v>12</v>
      </c>
    </row>
    <row r="50" spans="2:6" ht="12.5">
      <c r="B50" s="34">
        <v>45790.41946759259</v>
      </c>
      <c r="C50" s="107">
        <v>112</v>
      </c>
      <c r="D50" s="108">
        <v>18.71</v>
      </c>
      <c r="E50" s="108">
        <v>2095.52</v>
      </c>
      <c r="F50" s="109" t="s">
        <v>12</v>
      </c>
    </row>
    <row r="51" spans="2:6" ht="12.5">
      <c r="B51" s="34">
        <v>45790.421863425923</v>
      </c>
      <c r="C51" s="107">
        <v>297</v>
      </c>
      <c r="D51" s="108">
        <v>18.71</v>
      </c>
      <c r="E51" s="108">
        <v>5556.87</v>
      </c>
      <c r="F51" s="109" t="s">
        <v>12</v>
      </c>
    </row>
    <row r="52" spans="2:6" ht="12.5">
      <c r="B52" s="34">
        <v>45790.423576388886</v>
      </c>
      <c r="C52" s="107">
        <v>313</v>
      </c>
      <c r="D52" s="108">
        <v>18.71</v>
      </c>
      <c r="E52" s="108">
        <v>5856.2300000000005</v>
      </c>
      <c r="F52" s="109" t="s">
        <v>12</v>
      </c>
    </row>
    <row r="53" spans="2:6" ht="12.5">
      <c r="B53" s="34">
        <v>45790.423692129632</v>
      </c>
      <c r="C53" s="107">
        <v>111</v>
      </c>
      <c r="D53" s="108">
        <v>18.7</v>
      </c>
      <c r="E53" s="108">
        <v>2075.6999999999998</v>
      </c>
      <c r="F53" s="109" t="s">
        <v>12</v>
      </c>
    </row>
    <row r="54" spans="2:6" ht="12.5">
      <c r="B54" s="34">
        <v>45790.423692129632</v>
      </c>
      <c r="C54" s="107">
        <v>199</v>
      </c>
      <c r="D54" s="108">
        <v>18.7</v>
      </c>
      <c r="E54" s="108">
        <v>3721.2999999999997</v>
      </c>
      <c r="F54" s="109" t="s">
        <v>12</v>
      </c>
    </row>
    <row r="55" spans="2:6" ht="12.5">
      <c r="B55" s="34">
        <v>45790.432685185187</v>
      </c>
      <c r="C55" s="107">
        <v>49</v>
      </c>
      <c r="D55" s="108">
        <v>18.73</v>
      </c>
      <c r="E55" s="108">
        <v>917.77</v>
      </c>
      <c r="F55" s="109" t="s">
        <v>12</v>
      </c>
    </row>
    <row r="56" spans="2:6" ht="12.5">
      <c r="B56" s="34">
        <v>45790.432685185187</v>
      </c>
      <c r="C56" s="107">
        <v>53</v>
      </c>
      <c r="D56" s="108">
        <v>18.73</v>
      </c>
      <c r="E56" s="108">
        <v>992.69</v>
      </c>
      <c r="F56" s="109" t="s">
        <v>12</v>
      </c>
    </row>
    <row r="57" spans="2:6" ht="12.5">
      <c r="B57" s="34">
        <v>45790.432685185187</v>
      </c>
      <c r="C57" s="107">
        <v>55</v>
      </c>
      <c r="D57" s="108">
        <v>18.73</v>
      </c>
      <c r="E57" s="108">
        <v>1030.1500000000001</v>
      </c>
      <c r="F57" s="109" t="s">
        <v>12</v>
      </c>
    </row>
    <row r="58" spans="2:6" ht="12.5">
      <c r="B58" s="34">
        <v>45790.432685185187</v>
      </c>
      <c r="C58" s="107">
        <v>100</v>
      </c>
      <c r="D58" s="108">
        <v>18.73</v>
      </c>
      <c r="E58" s="108">
        <v>1873</v>
      </c>
      <c r="F58" s="109" t="s">
        <v>12</v>
      </c>
    </row>
    <row r="59" spans="2:6" ht="12.5">
      <c r="B59" s="34">
        <v>45790.432812500003</v>
      </c>
      <c r="C59" s="107">
        <v>265</v>
      </c>
      <c r="D59" s="108">
        <v>18.72</v>
      </c>
      <c r="E59" s="108">
        <v>4960.7999999999993</v>
      </c>
      <c r="F59" s="109" t="s">
        <v>12</v>
      </c>
    </row>
    <row r="60" spans="2:6" ht="12.5">
      <c r="B60" s="34">
        <v>45790.434027777781</v>
      </c>
      <c r="C60" s="107">
        <v>272</v>
      </c>
      <c r="D60" s="108">
        <v>18.690000000000001</v>
      </c>
      <c r="E60" s="108">
        <v>5083.68</v>
      </c>
      <c r="F60" s="109" t="s">
        <v>12</v>
      </c>
    </row>
    <row r="61" spans="2:6" ht="12.5">
      <c r="B61" s="34">
        <v>45790.434027777781</v>
      </c>
      <c r="C61" s="107">
        <v>264</v>
      </c>
      <c r="D61" s="108">
        <v>18.7</v>
      </c>
      <c r="E61" s="108">
        <v>4936.8</v>
      </c>
      <c r="F61" s="109" t="s">
        <v>12</v>
      </c>
    </row>
    <row r="62" spans="2:6" ht="12.5">
      <c r="B62" s="34">
        <v>45790.437662037039</v>
      </c>
      <c r="C62" s="107">
        <v>260</v>
      </c>
      <c r="D62" s="108">
        <v>18.66</v>
      </c>
      <c r="E62" s="108">
        <v>4851.6000000000004</v>
      </c>
      <c r="F62" s="109" t="s">
        <v>12</v>
      </c>
    </row>
    <row r="63" spans="2:6" ht="12.5">
      <c r="B63" s="34">
        <v>45790.437662037039</v>
      </c>
      <c r="C63" s="107">
        <v>799</v>
      </c>
      <c r="D63" s="108">
        <v>18.649999999999999</v>
      </c>
      <c r="E63" s="108">
        <v>14901.349999999999</v>
      </c>
      <c r="F63" s="109" t="s">
        <v>12</v>
      </c>
    </row>
    <row r="64" spans="2:6" ht="12.5">
      <c r="B64" s="34">
        <v>45790.43959490741</v>
      </c>
      <c r="C64" s="107">
        <v>259</v>
      </c>
      <c r="D64" s="108">
        <v>18.7</v>
      </c>
      <c r="E64" s="108">
        <v>4843.3</v>
      </c>
      <c r="F64" s="109" t="s">
        <v>12</v>
      </c>
    </row>
    <row r="65" spans="2:6" ht="12.5">
      <c r="B65" s="34">
        <v>45790.44804398148</v>
      </c>
      <c r="C65" s="107">
        <v>24</v>
      </c>
      <c r="D65" s="108">
        <v>18.75</v>
      </c>
      <c r="E65" s="108">
        <v>450</v>
      </c>
      <c r="F65" s="109" t="s">
        <v>12</v>
      </c>
    </row>
    <row r="66" spans="2:6" ht="12.5">
      <c r="B66" s="34">
        <v>45790.44804398148</v>
      </c>
      <c r="C66" s="107">
        <v>239</v>
      </c>
      <c r="D66" s="108">
        <v>18.75</v>
      </c>
      <c r="E66" s="108">
        <v>4481.25</v>
      </c>
      <c r="F66" s="109" t="s">
        <v>12</v>
      </c>
    </row>
    <row r="67" spans="2:6" ht="12.5">
      <c r="B67" s="34">
        <v>45790.449108796296</v>
      </c>
      <c r="C67" s="107">
        <v>327</v>
      </c>
      <c r="D67" s="108">
        <v>18.739999999999998</v>
      </c>
      <c r="E67" s="108">
        <v>6127.98</v>
      </c>
      <c r="F67" s="109" t="s">
        <v>12</v>
      </c>
    </row>
    <row r="68" spans="2:6" ht="12.5">
      <c r="B68" s="34">
        <v>45790.449108796296</v>
      </c>
      <c r="C68" s="107">
        <v>119</v>
      </c>
      <c r="D68" s="108">
        <v>18.739999999999998</v>
      </c>
      <c r="E68" s="108">
        <v>2230.06</v>
      </c>
      <c r="F68" s="109" t="s">
        <v>12</v>
      </c>
    </row>
    <row r="69" spans="2:6" ht="12.5">
      <c r="B69" s="34">
        <v>45790.449108796296</v>
      </c>
      <c r="C69" s="107">
        <v>208</v>
      </c>
      <c r="D69" s="108">
        <v>18.739999999999998</v>
      </c>
      <c r="E69" s="108">
        <v>3897.9199999999996</v>
      </c>
      <c r="F69" s="109" t="s">
        <v>12</v>
      </c>
    </row>
    <row r="70" spans="2:6" ht="12.5">
      <c r="B70" s="34">
        <v>45790.449108796296</v>
      </c>
      <c r="C70" s="107">
        <v>31</v>
      </c>
      <c r="D70" s="108">
        <v>18.739999999999998</v>
      </c>
      <c r="E70" s="108">
        <v>580.93999999999994</v>
      </c>
      <c r="F70" s="109" t="s">
        <v>12</v>
      </c>
    </row>
    <row r="71" spans="2:6" ht="12.5">
      <c r="B71" s="34">
        <v>45790.455775462964</v>
      </c>
      <c r="C71" s="107">
        <v>273</v>
      </c>
      <c r="D71" s="108">
        <v>18.73</v>
      </c>
      <c r="E71" s="108">
        <v>5113.29</v>
      </c>
      <c r="F71" s="109" t="s">
        <v>12</v>
      </c>
    </row>
    <row r="72" spans="2:6" ht="12.5">
      <c r="B72" s="34">
        <v>45790.455775462964</v>
      </c>
      <c r="C72" s="107">
        <v>258</v>
      </c>
      <c r="D72" s="108">
        <v>18.73</v>
      </c>
      <c r="E72" s="108">
        <v>4832.34</v>
      </c>
      <c r="F72" s="109" t="s">
        <v>12</v>
      </c>
    </row>
    <row r="73" spans="2:6" ht="12.5">
      <c r="B73" s="34">
        <v>45790.460555555554</v>
      </c>
      <c r="C73" s="107">
        <v>502</v>
      </c>
      <c r="D73" s="108">
        <v>18.75</v>
      </c>
      <c r="E73" s="108">
        <v>9412.5</v>
      </c>
      <c r="F73" s="109" t="s">
        <v>12</v>
      </c>
    </row>
    <row r="74" spans="2:6" ht="12.5">
      <c r="B74" s="34">
        <v>45790.464004629626</v>
      </c>
      <c r="C74" s="107">
        <v>274</v>
      </c>
      <c r="D74" s="108">
        <v>18.739999999999998</v>
      </c>
      <c r="E74" s="108">
        <v>5134.7599999999993</v>
      </c>
      <c r="F74" s="109" t="s">
        <v>12</v>
      </c>
    </row>
    <row r="75" spans="2:6" ht="12.5">
      <c r="B75" s="34">
        <v>45790.468078703707</v>
      </c>
      <c r="C75" s="107">
        <v>17</v>
      </c>
      <c r="D75" s="108">
        <v>18.73</v>
      </c>
      <c r="E75" s="108">
        <v>318.41000000000003</v>
      </c>
      <c r="F75" s="109" t="s">
        <v>12</v>
      </c>
    </row>
    <row r="76" spans="2:6" ht="12.5">
      <c r="B76" s="34">
        <v>45790.473287037035</v>
      </c>
      <c r="C76" s="107">
        <v>284</v>
      </c>
      <c r="D76" s="108">
        <v>18.75</v>
      </c>
      <c r="E76" s="108">
        <v>5325</v>
      </c>
      <c r="F76" s="109" t="s">
        <v>12</v>
      </c>
    </row>
    <row r="77" spans="2:6" ht="12.5">
      <c r="B77" s="34">
        <v>45790.476354166669</v>
      </c>
      <c r="C77" s="107">
        <v>54</v>
      </c>
      <c r="D77" s="108">
        <v>18.77</v>
      </c>
      <c r="E77" s="108">
        <v>1013.5799999999999</v>
      </c>
      <c r="F77" s="109" t="s">
        <v>12</v>
      </c>
    </row>
    <row r="78" spans="2:6" ht="12.5">
      <c r="B78" s="34">
        <v>45790.476354166669</v>
      </c>
      <c r="C78" s="107">
        <v>61</v>
      </c>
      <c r="D78" s="108">
        <v>18.77</v>
      </c>
      <c r="E78" s="108">
        <v>1144.97</v>
      </c>
      <c r="F78" s="109" t="s">
        <v>12</v>
      </c>
    </row>
    <row r="79" spans="2:6" ht="12.5">
      <c r="B79" s="34">
        <v>45790.476354166669</v>
      </c>
      <c r="C79" s="107">
        <v>51</v>
      </c>
      <c r="D79" s="108">
        <v>18.77</v>
      </c>
      <c r="E79" s="108">
        <v>957.27</v>
      </c>
      <c r="F79" s="109" t="s">
        <v>12</v>
      </c>
    </row>
    <row r="80" spans="2:6" ht="12.5">
      <c r="B80" s="34">
        <v>45790.476435185185</v>
      </c>
      <c r="C80" s="107">
        <v>435</v>
      </c>
      <c r="D80" s="108">
        <v>18.75</v>
      </c>
      <c r="E80" s="108">
        <v>8156.25</v>
      </c>
      <c r="F80" s="109" t="s">
        <v>12</v>
      </c>
    </row>
    <row r="81" spans="2:6" ht="12.5">
      <c r="B81" s="34">
        <v>45790.476435185185</v>
      </c>
      <c r="C81" s="107">
        <v>53</v>
      </c>
      <c r="D81" s="108">
        <v>18.75</v>
      </c>
      <c r="E81" s="108">
        <v>993.75</v>
      </c>
      <c r="F81" s="109" t="s">
        <v>12</v>
      </c>
    </row>
    <row r="82" spans="2:6" ht="12.5">
      <c r="B82" s="34">
        <v>45790.477106481485</v>
      </c>
      <c r="C82" s="107">
        <v>236</v>
      </c>
      <c r="D82" s="108">
        <v>18.739999999999998</v>
      </c>
      <c r="E82" s="108">
        <v>4422.6399999999994</v>
      </c>
      <c r="F82" s="109" t="s">
        <v>12</v>
      </c>
    </row>
    <row r="83" spans="2:6" ht="12.5">
      <c r="B83" s="34">
        <v>45790.484780092593</v>
      </c>
      <c r="C83" s="107">
        <v>163</v>
      </c>
      <c r="D83" s="108">
        <v>18.75</v>
      </c>
      <c r="E83" s="108">
        <v>3056.25</v>
      </c>
      <c r="F83" s="109" t="s">
        <v>12</v>
      </c>
    </row>
    <row r="84" spans="2:6" ht="12.5">
      <c r="B84" s="34">
        <v>45790.487071759257</v>
      </c>
      <c r="C84" s="107">
        <v>535</v>
      </c>
      <c r="D84" s="108">
        <v>18.760000000000002</v>
      </c>
      <c r="E84" s="108">
        <v>10036.6</v>
      </c>
      <c r="F84" s="109" t="s">
        <v>12</v>
      </c>
    </row>
    <row r="85" spans="2:6" ht="12.5">
      <c r="B85" s="34">
        <v>45790.487071759257</v>
      </c>
      <c r="C85" s="107">
        <v>3</v>
      </c>
      <c r="D85" s="108">
        <v>18.760000000000002</v>
      </c>
      <c r="E85" s="108">
        <v>56.28</v>
      </c>
      <c r="F85" s="109" t="s">
        <v>12</v>
      </c>
    </row>
    <row r="86" spans="2:6" ht="12.5">
      <c r="B86" s="34">
        <v>45790.497314814813</v>
      </c>
      <c r="C86" s="107">
        <v>82</v>
      </c>
      <c r="D86" s="108">
        <v>18.77</v>
      </c>
      <c r="E86" s="108">
        <v>1539.1399999999999</v>
      </c>
      <c r="F86" s="109" t="s">
        <v>12</v>
      </c>
    </row>
    <row r="87" spans="2:6" ht="12.5">
      <c r="B87" s="34">
        <v>45790.497314814813</v>
      </c>
      <c r="C87" s="107">
        <v>82</v>
      </c>
      <c r="D87" s="108">
        <v>18.77</v>
      </c>
      <c r="E87" s="108">
        <v>1539.1399999999999</v>
      </c>
      <c r="F87" s="109" t="s">
        <v>12</v>
      </c>
    </row>
    <row r="88" spans="2:6" ht="12.5">
      <c r="B88" s="34">
        <v>45790.497314814813</v>
      </c>
      <c r="C88" s="107">
        <v>100</v>
      </c>
      <c r="D88" s="108">
        <v>18.77</v>
      </c>
      <c r="E88" s="108">
        <v>1877</v>
      </c>
      <c r="F88" s="109" t="s">
        <v>12</v>
      </c>
    </row>
    <row r="89" spans="2:6" ht="12.5">
      <c r="B89" s="34">
        <v>45790.498877314814</v>
      </c>
      <c r="C89" s="107">
        <v>256</v>
      </c>
      <c r="D89" s="108">
        <v>18.760000000000002</v>
      </c>
      <c r="E89" s="108">
        <v>4802.5600000000004</v>
      </c>
      <c r="F89" s="109" t="s">
        <v>12</v>
      </c>
    </row>
    <row r="90" spans="2:6" ht="12.5">
      <c r="B90" s="34">
        <v>45790.498877314814</v>
      </c>
      <c r="C90" s="107">
        <v>232</v>
      </c>
      <c r="D90" s="108">
        <v>18.760000000000002</v>
      </c>
      <c r="E90" s="108">
        <v>4352.3200000000006</v>
      </c>
      <c r="F90" s="109" t="s">
        <v>12</v>
      </c>
    </row>
    <row r="91" spans="2:6" ht="12.5">
      <c r="B91" s="34">
        <v>45790.498877314814</v>
      </c>
      <c r="C91" s="107">
        <v>27</v>
      </c>
      <c r="D91" s="108">
        <v>18.760000000000002</v>
      </c>
      <c r="E91" s="108">
        <v>506.52000000000004</v>
      </c>
      <c r="F91" s="109" t="s">
        <v>12</v>
      </c>
    </row>
    <row r="92" spans="2:6" ht="12.5">
      <c r="B92" s="34">
        <v>45790.498877314814</v>
      </c>
      <c r="C92" s="107">
        <v>27</v>
      </c>
      <c r="D92" s="108">
        <v>18.760000000000002</v>
      </c>
      <c r="E92" s="108">
        <v>506.52000000000004</v>
      </c>
      <c r="F92" s="109" t="s">
        <v>12</v>
      </c>
    </row>
    <row r="93" spans="2:6" ht="12.5">
      <c r="B93" s="34">
        <v>45790.499641203707</v>
      </c>
      <c r="C93" s="107">
        <v>137</v>
      </c>
      <c r="D93" s="108">
        <v>18.75</v>
      </c>
      <c r="E93" s="108">
        <v>2568.75</v>
      </c>
      <c r="F93" s="109" t="s">
        <v>12</v>
      </c>
    </row>
    <row r="94" spans="2:6" ht="12.5">
      <c r="B94" s="34">
        <v>45790.499641203707</v>
      </c>
      <c r="C94" s="107">
        <v>99</v>
      </c>
      <c r="D94" s="108">
        <v>18.75</v>
      </c>
      <c r="E94" s="108">
        <v>1856.25</v>
      </c>
      <c r="F94" s="109" t="s">
        <v>12</v>
      </c>
    </row>
    <row r="95" spans="2:6" ht="12.5">
      <c r="B95" s="34">
        <v>45790.510046296295</v>
      </c>
      <c r="C95" s="107">
        <v>287</v>
      </c>
      <c r="D95" s="108">
        <v>18.809999999999999</v>
      </c>
      <c r="E95" s="108">
        <v>5398.4699999999993</v>
      </c>
      <c r="F95" s="109" t="s">
        <v>12</v>
      </c>
    </row>
    <row r="96" spans="2:6" ht="12.5">
      <c r="B96" s="34">
        <v>45790.510358796295</v>
      </c>
      <c r="C96" s="107">
        <v>561</v>
      </c>
      <c r="D96" s="108">
        <v>18.8</v>
      </c>
      <c r="E96" s="108">
        <v>10546.800000000001</v>
      </c>
      <c r="F96" s="109" t="s">
        <v>12</v>
      </c>
    </row>
    <row r="97" spans="2:6" ht="12.5">
      <c r="B97" s="34">
        <v>45790.521643518521</v>
      </c>
      <c r="C97" s="107">
        <v>72</v>
      </c>
      <c r="D97" s="108">
        <v>18.79</v>
      </c>
      <c r="E97" s="108">
        <v>1352.8799999999999</v>
      </c>
      <c r="F97" s="109" t="s">
        <v>12</v>
      </c>
    </row>
    <row r="98" spans="2:6" ht="12.5">
      <c r="B98" s="34">
        <v>45790.522766203707</v>
      </c>
      <c r="C98" s="107">
        <v>243</v>
      </c>
      <c r="D98" s="108">
        <v>18.79</v>
      </c>
      <c r="E98" s="108">
        <v>4565.9699999999993</v>
      </c>
      <c r="F98" s="109" t="s">
        <v>12</v>
      </c>
    </row>
    <row r="99" spans="2:6" ht="12.5">
      <c r="B99" s="34">
        <v>45790.526192129626</v>
      </c>
      <c r="C99" s="107">
        <v>285</v>
      </c>
      <c r="D99" s="108">
        <v>18.78</v>
      </c>
      <c r="E99" s="108">
        <v>5352.3</v>
      </c>
      <c r="F99" s="109" t="s">
        <v>12</v>
      </c>
    </row>
    <row r="100" spans="2:6" ht="12.5">
      <c r="B100" s="34">
        <v>45790.526192129626</v>
      </c>
      <c r="C100" s="107">
        <v>49</v>
      </c>
      <c r="D100" s="108">
        <v>18.78</v>
      </c>
      <c r="E100" s="108">
        <v>920.22</v>
      </c>
      <c r="F100" s="109" t="s">
        <v>12</v>
      </c>
    </row>
    <row r="101" spans="2:6" ht="12.5">
      <c r="B101" s="34">
        <v>45790.526192129626</v>
      </c>
      <c r="C101" s="107">
        <v>281</v>
      </c>
      <c r="D101" s="108">
        <v>18.79</v>
      </c>
      <c r="E101" s="108">
        <v>5279.99</v>
      </c>
      <c r="F101" s="109" t="s">
        <v>12</v>
      </c>
    </row>
    <row r="102" spans="2:6" ht="12.5">
      <c r="B102" s="34">
        <v>45790.538935185185</v>
      </c>
      <c r="C102" s="107">
        <v>607</v>
      </c>
      <c r="D102" s="108">
        <v>18.79</v>
      </c>
      <c r="E102" s="108">
        <v>11405.529999999999</v>
      </c>
      <c r="F102" s="109" t="s">
        <v>12</v>
      </c>
    </row>
    <row r="103" spans="2:6" ht="12.5">
      <c r="B103" s="34">
        <v>45790.538935185185</v>
      </c>
      <c r="C103" s="107">
        <v>35</v>
      </c>
      <c r="D103" s="108">
        <v>18.79</v>
      </c>
      <c r="E103" s="108">
        <v>657.65</v>
      </c>
      <c r="F103" s="109" t="s">
        <v>12</v>
      </c>
    </row>
    <row r="104" spans="2:6" ht="12.5">
      <c r="B104" s="34">
        <v>45790.538935185185</v>
      </c>
      <c r="C104" s="107">
        <v>494</v>
      </c>
      <c r="D104" s="108">
        <v>18.79</v>
      </c>
      <c r="E104" s="108">
        <v>9282.26</v>
      </c>
      <c r="F104" s="109" t="s">
        <v>12</v>
      </c>
    </row>
    <row r="105" spans="2:6" ht="12.5">
      <c r="B105" s="34">
        <v>45790.551423611112</v>
      </c>
      <c r="C105" s="107">
        <v>64</v>
      </c>
      <c r="D105" s="108">
        <v>18.78</v>
      </c>
      <c r="E105" s="108">
        <v>1201.92</v>
      </c>
      <c r="F105" s="109" t="s">
        <v>12</v>
      </c>
    </row>
    <row r="106" spans="2:6" ht="12.5">
      <c r="B106" s="34">
        <v>45790.551423611112</v>
      </c>
      <c r="C106" s="107">
        <v>61</v>
      </c>
      <c r="D106" s="108">
        <v>18.78</v>
      </c>
      <c r="E106" s="108">
        <v>1145.5800000000002</v>
      </c>
      <c r="F106" s="109" t="s">
        <v>12</v>
      </c>
    </row>
    <row r="107" spans="2:6" ht="12.5">
      <c r="B107" s="34">
        <v>45790.551423611112</v>
      </c>
      <c r="C107" s="107">
        <v>60</v>
      </c>
      <c r="D107" s="108">
        <v>18.78</v>
      </c>
      <c r="E107" s="108">
        <v>1126.8000000000002</v>
      </c>
      <c r="F107" s="109" t="s">
        <v>12</v>
      </c>
    </row>
    <row r="108" spans="2:6" ht="12.5">
      <c r="B108" s="34">
        <v>45790.552499999998</v>
      </c>
      <c r="C108" s="107">
        <v>240</v>
      </c>
      <c r="D108" s="108">
        <v>18.77</v>
      </c>
      <c r="E108" s="108">
        <v>4504.8</v>
      </c>
      <c r="F108" s="109" t="s">
        <v>12</v>
      </c>
    </row>
    <row r="109" spans="2:6" ht="12.5">
      <c r="B109" s="34">
        <v>45790.552499999998</v>
      </c>
      <c r="C109" s="107">
        <v>486</v>
      </c>
      <c r="D109" s="108">
        <v>18.77</v>
      </c>
      <c r="E109" s="108">
        <v>9122.2199999999993</v>
      </c>
      <c r="F109" s="109" t="s">
        <v>12</v>
      </c>
    </row>
    <row r="110" spans="2:6" ht="12.5">
      <c r="B110" s="34">
        <v>45790.564976851849</v>
      </c>
      <c r="C110" s="107">
        <v>265</v>
      </c>
      <c r="D110" s="108">
        <v>18.78</v>
      </c>
      <c r="E110" s="108">
        <v>4976.7000000000007</v>
      </c>
      <c r="F110" s="109" t="s">
        <v>12</v>
      </c>
    </row>
    <row r="111" spans="2:6" ht="12.5">
      <c r="B111" s="34">
        <v>45790.567754629628</v>
      </c>
      <c r="C111" s="107">
        <v>236</v>
      </c>
      <c r="D111" s="108">
        <v>18.77</v>
      </c>
      <c r="E111" s="108">
        <v>4429.72</v>
      </c>
      <c r="F111" s="109" t="s">
        <v>12</v>
      </c>
    </row>
    <row r="112" spans="2:6" ht="12.5">
      <c r="B112" s="34">
        <v>45790.577141203707</v>
      </c>
      <c r="C112" s="107">
        <v>61</v>
      </c>
      <c r="D112" s="108">
        <v>18.760000000000002</v>
      </c>
      <c r="E112" s="108">
        <v>1144.3600000000001</v>
      </c>
      <c r="F112" s="109" t="s">
        <v>12</v>
      </c>
    </row>
    <row r="113" spans="2:6" ht="12.5">
      <c r="B113" s="34">
        <v>45790.577141203707</v>
      </c>
      <c r="C113" s="107">
        <v>56</v>
      </c>
      <c r="D113" s="108">
        <v>18.760000000000002</v>
      </c>
      <c r="E113" s="108">
        <v>1050.5600000000002</v>
      </c>
      <c r="F113" s="109" t="s">
        <v>12</v>
      </c>
    </row>
    <row r="114" spans="2:6" ht="12.5">
      <c r="B114" s="34">
        <v>45790.578923611109</v>
      </c>
      <c r="C114" s="107">
        <v>278</v>
      </c>
      <c r="D114" s="108">
        <v>18.760000000000002</v>
      </c>
      <c r="E114" s="108">
        <v>5215.2800000000007</v>
      </c>
      <c r="F114" s="109" t="s">
        <v>12</v>
      </c>
    </row>
    <row r="115" spans="2:6" ht="12.5">
      <c r="B115" s="34">
        <v>45790.583078703705</v>
      </c>
      <c r="C115" s="107">
        <v>258</v>
      </c>
      <c r="D115" s="108">
        <v>18.760000000000002</v>
      </c>
      <c r="E115" s="108">
        <v>4840.0800000000008</v>
      </c>
      <c r="F115" s="109" t="s">
        <v>12</v>
      </c>
    </row>
    <row r="116" spans="2:6" ht="12.5">
      <c r="B116" s="34">
        <v>45790.583136574074</v>
      </c>
      <c r="C116" s="107">
        <v>25</v>
      </c>
      <c r="D116" s="108">
        <v>18.75</v>
      </c>
      <c r="E116" s="108">
        <v>468.75</v>
      </c>
      <c r="F116" s="109" t="s">
        <v>12</v>
      </c>
    </row>
    <row r="117" spans="2:6" ht="12.5">
      <c r="B117" s="34">
        <v>45790.583136574074</v>
      </c>
      <c r="C117" s="107">
        <v>335</v>
      </c>
      <c r="D117" s="108">
        <v>18.75</v>
      </c>
      <c r="E117" s="108">
        <v>6281.25</v>
      </c>
      <c r="F117" s="109" t="s">
        <v>12</v>
      </c>
    </row>
    <row r="118" spans="2:6" ht="12.5">
      <c r="B118" s="34">
        <v>45790.586122685185</v>
      </c>
      <c r="C118" s="107">
        <v>362</v>
      </c>
      <c r="D118" s="108">
        <v>18.75</v>
      </c>
      <c r="E118" s="108">
        <v>6787.5</v>
      </c>
      <c r="F118" s="109" t="s">
        <v>12</v>
      </c>
    </row>
    <row r="119" spans="2:6" ht="12.5">
      <c r="B119" s="34">
        <v>45790.589467592596</v>
      </c>
      <c r="C119" s="107">
        <v>158</v>
      </c>
      <c r="D119" s="108">
        <v>18.739999999999998</v>
      </c>
      <c r="E119" s="108">
        <v>2960.9199999999996</v>
      </c>
      <c r="F119" s="109" t="s">
        <v>12</v>
      </c>
    </row>
    <row r="120" spans="2:6" ht="12.5">
      <c r="B120" s="34">
        <v>45790.589467592596</v>
      </c>
      <c r="C120" s="107">
        <v>103</v>
      </c>
      <c r="D120" s="108">
        <v>18.739999999999998</v>
      </c>
      <c r="E120" s="108">
        <v>1930.2199999999998</v>
      </c>
      <c r="F120" s="109" t="s">
        <v>12</v>
      </c>
    </row>
    <row r="121" spans="2:6" ht="12.5">
      <c r="B121" s="34">
        <v>45790.602129629631</v>
      </c>
      <c r="C121" s="107">
        <v>283</v>
      </c>
      <c r="D121" s="108">
        <v>18.739999999999998</v>
      </c>
      <c r="E121" s="108">
        <v>5303.4199999999992</v>
      </c>
      <c r="F121" s="109" t="s">
        <v>12</v>
      </c>
    </row>
    <row r="122" spans="2:6" ht="12.5">
      <c r="B122" s="34">
        <v>45790.602129629631</v>
      </c>
      <c r="C122" s="107">
        <v>2</v>
      </c>
      <c r="D122" s="108">
        <v>18.739999999999998</v>
      </c>
      <c r="E122" s="108">
        <v>37.479999999999997</v>
      </c>
      <c r="F122" s="109" t="s">
        <v>12</v>
      </c>
    </row>
    <row r="123" spans="2:6" ht="12.5">
      <c r="B123" s="34">
        <v>45790.602395833332</v>
      </c>
      <c r="C123" s="107">
        <v>283</v>
      </c>
      <c r="D123" s="108">
        <v>18.73</v>
      </c>
      <c r="E123" s="108">
        <v>5300.59</v>
      </c>
      <c r="F123" s="109" t="s">
        <v>12</v>
      </c>
    </row>
    <row r="124" spans="2:6" ht="12.5">
      <c r="B124" s="34">
        <v>45790.602395833332</v>
      </c>
      <c r="C124" s="107">
        <v>236</v>
      </c>
      <c r="D124" s="108">
        <v>18.73</v>
      </c>
      <c r="E124" s="108">
        <v>4420.28</v>
      </c>
      <c r="F124" s="109" t="s">
        <v>12</v>
      </c>
    </row>
    <row r="125" spans="2:6" ht="12.5">
      <c r="B125" s="34">
        <v>45790.602395833332</v>
      </c>
      <c r="C125" s="107">
        <v>240</v>
      </c>
      <c r="D125" s="108">
        <v>18.73</v>
      </c>
      <c r="E125" s="108">
        <v>4495.2</v>
      </c>
      <c r="F125" s="109" t="s">
        <v>12</v>
      </c>
    </row>
    <row r="126" spans="2:6" ht="12.5">
      <c r="B126" s="34">
        <v>45790.606620370374</v>
      </c>
      <c r="C126" s="107">
        <v>37</v>
      </c>
      <c r="D126" s="108">
        <v>18.73</v>
      </c>
      <c r="E126" s="108">
        <v>693.01</v>
      </c>
      <c r="F126" s="109" t="s">
        <v>12</v>
      </c>
    </row>
    <row r="127" spans="2:6" ht="12.5">
      <c r="B127" s="34">
        <v>45790.611215277779</v>
      </c>
      <c r="C127" s="107">
        <v>238</v>
      </c>
      <c r="D127" s="108">
        <v>18.77</v>
      </c>
      <c r="E127" s="108">
        <v>4467.26</v>
      </c>
      <c r="F127" s="109" t="s">
        <v>12</v>
      </c>
    </row>
    <row r="128" spans="2:6" ht="12.5">
      <c r="B128" s="34">
        <v>45790.616539351853</v>
      </c>
      <c r="C128" s="107">
        <v>77</v>
      </c>
      <c r="D128" s="108">
        <v>18.79</v>
      </c>
      <c r="E128" s="108">
        <v>1446.83</v>
      </c>
      <c r="F128" s="109" t="s">
        <v>12</v>
      </c>
    </row>
    <row r="129" spans="2:6" ht="12.5">
      <c r="B129" s="34">
        <v>45790.616539351853</v>
      </c>
      <c r="C129" s="107">
        <v>54</v>
      </c>
      <c r="D129" s="108">
        <v>18.79</v>
      </c>
      <c r="E129" s="108">
        <v>1014.66</v>
      </c>
      <c r="F129" s="109" t="s">
        <v>12</v>
      </c>
    </row>
    <row r="130" spans="2:6" ht="12.5">
      <c r="B130" s="34">
        <v>45790.616539351853</v>
      </c>
      <c r="C130" s="107">
        <v>59</v>
      </c>
      <c r="D130" s="108">
        <v>18.79</v>
      </c>
      <c r="E130" s="108">
        <v>1108.6099999999999</v>
      </c>
      <c r="F130" s="109" t="s">
        <v>12</v>
      </c>
    </row>
    <row r="131" spans="2:6" ht="12.5">
      <c r="B131" s="34">
        <v>45790.61891203704</v>
      </c>
      <c r="C131" s="107">
        <v>250</v>
      </c>
      <c r="D131" s="108">
        <v>18.78</v>
      </c>
      <c r="E131" s="108">
        <v>4695</v>
      </c>
      <c r="F131" s="109" t="s">
        <v>12</v>
      </c>
    </row>
    <row r="132" spans="2:6" ht="12.5">
      <c r="B132" s="34">
        <v>45790.621550925927</v>
      </c>
      <c r="C132" s="107">
        <v>27</v>
      </c>
      <c r="D132" s="108">
        <v>18.78</v>
      </c>
      <c r="E132" s="108">
        <v>507.06000000000006</v>
      </c>
      <c r="F132" s="109" t="s">
        <v>12</v>
      </c>
    </row>
    <row r="133" spans="2:6" ht="12.5">
      <c r="B133" s="34">
        <v>45790.621550925927</v>
      </c>
      <c r="C133" s="107">
        <v>156</v>
      </c>
      <c r="D133" s="108">
        <v>18.78</v>
      </c>
      <c r="E133" s="108">
        <v>2929.6800000000003</v>
      </c>
      <c r="F133" s="109" t="s">
        <v>12</v>
      </c>
    </row>
    <row r="134" spans="2:6" ht="12.5">
      <c r="B134" s="34">
        <v>45790.621550925927</v>
      </c>
      <c r="C134" s="107">
        <v>206</v>
      </c>
      <c r="D134" s="108">
        <v>18.78</v>
      </c>
      <c r="E134" s="108">
        <v>3868.6800000000003</v>
      </c>
      <c r="F134" s="109" t="s">
        <v>12</v>
      </c>
    </row>
    <row r="135" spans="2:6" ht="12.5">
      <c r="B135" s="34">
        <v>45790.621550925927</v>
      </c>
      <c r="C135" s="107">
        <v>206</v>
      </c>
      <c r="D135" s="108">
        <v>18.78</v>
      </c>
      <c r="E135" s="108">
        <v>3868.6800000000003</v>
      </c>
      <c r="F135" s="109" t="s">
        <v>12</v>
      </c>
    </row>
    <row r="136" spans="2:6" ht="12.5">
      <c r="B136" s="34">
        <v>45790.621550925927</v>
      </c>
      <c r="C136" s="107">
        <v>156</v>
      </c>
      <c r="D136" s="108">
        <v>18.78</v>
      </c>
      <c r="E136" s="108">
        <v>2929.6800000000003</v>
      </c>
      <c r="F136" s="109" t="s">
        <v>12</v>
      </c>
    </row>
    <row r="137" spans="2:6" ht="12.5">
      <c r="B137" s="34">
        <v>45790.625798611109</v>
      </c>
      <c r="C137" s="107">
        <v>282</v>
      </c>
      <c r="D137" s="108">
        <v>18.760000000000002</v>
      </c>
      <c r="E137" s="108">
        <v>5290.3200000000006</v>
      </c>
      <c r="F137" s="109" t="s">
        <v>12</v>
      </c>
    </row>
    <row r="138" spans="2:6" ht="12.5">
      <c r="B138" s="34">
        <v>45790.631574074076</v>
      </c>
      <c r="C138" s="107">
        <v>62</v>
      </c>
      <c r="D138" s="108">
        <v>18.760000000000002</v>
      </c>
      <c r="E138" s="108">
        <v>1163.1200000000001</v>
      </c>
      <c r="F138" s="109" t="s">
        <v>12</v>
      </c>
    </row>
    <row r="139" spans="2:6" ht="12.5">
      <c r="B139" s="34">
        <v>45790.631574074076</v>
      </c>
      <c r="C139" s="107">
        <v>199</v>
      </c>
      <c r="D139" s="108">
        <v>18.760000000000002</v>
      </c>
      <c r="E139" s="108">
        <v>3733.2400000000002</v>
      </c>
      <c r="F139" s="109" t="s">
        <v>12</v>
      </c>
    </row>
    <row r="140" spans="2:6" ht="12.5">
      <c r="B140" s="34">
        <v>45790.633032407408</v>
      </c>
      <c r="C140" s="107">
        <v>237</v>
      </c>
      <c r="D140" s="108">
        <v>18.75</v>
      </c>
      <c r="E140" s="108">
        <v>4443.75</v>
      </c>
      <c r="F140" s="109" t="s">
        <v>12</v>
      </c>
    </row>
    <row r="141" spans="2:6" ht="12.5">
      <c r="B141" s="34">
        <v>45790.633032407408</v>
      </c>
      <c r="C141" s="107">
        <v>273</v>
      </c>
      <c r="D141" s="108">
        <v>18.75</v>
      </c>
      <c r="E141" s="108">
        <v>5118.75</v>
      </c>
      <c r="F141" s="109" t="s">
        <v>12</v>
      </c>
    </row>
    <row r="142" spans="2:6" ht="12.5">
      <c r="B142" s="34">
        <v>45790.633032407408</v>
      </c>
      <c r="C142" s="107">
        <v>15</v>
      </c>
      <c r="D142" s="108">
        <v>18.75</v>
      </c>
      <c r="E142" s="108">
        <v>281.25</v>
      </c>
      <c r="F142" s="109" t="s">
        <v>12</v>
      </c>
    </row>
    <row r="143" spans="2:6" ht="12.5">
      <c r="B143" s="34">
        <v>45790.644953703704</v>
      </c>
      <c r="C143" s="107">
        <v>240</v>
      </c>
      <c r="D143" s="108">
        <v>18.73</v>
      </c>
      <c r="E143" s="108">
        <v>4495.2</v>
      </c>
      <c r="F143" s="109" t="s">
        <v>12</v>
      </c>
    </row>
    <row r="144" spans="2:6" ht="12.5">
      <c r="B144" s="34">
        <v>45790.645543981482</v>
      </c>
      <c r="C144" s="107">
        <v>251</v>
      </c>
      <c r="D144" s="108">
        <v>18.73</v>
      </c>
      <c r="E144" s="108">
        <v>4701.2300000000005</v>
      </c>
      <c r="F144" s="109" t="s">
        <v>12</v>
      </c>
    </row>
    <row r="145" spans="2:6" ht="12.5">
      <c r="B145" s="34">
        <v>45790.645902777775</v>
      </c>
      <c r="C145" s="107">
        <v>727</v>
      </c>
      <c r="D145" s="108">
        <v>18.72</v>
      </c>
      <c r="E145" s="108">
        <v>13609.439999999999</v>
      </c>
      <c r="F145" s="109" t="s">
        <v>12</v>
      </c>
    </row>
    <row r="146" spans="2:6" ht="12.5">
      <c r="B146" s="34">
        <v>45790.65283564815</v>
      </c>
      <c r="C146" s="107">
        <v>338</v>
      </c>
      <c r="D146" s="108">
        <v>18.690000000000001</v>
      </c>
      <c r="E146" s="108">
        <v>6317.22</v>
      </c>
      <c r="F146" s="109" t="s">
        <v>12</v>
      </c>
    </row>
    <row r="147" spans="2:6" ht="12.5">
      <c r="B147" s="34">
        <v>45790.65283564815</v>
      </c>
      <c r="C147" s="107">
        <v>102</v>
      </c>
      <c r="D147" s="108">
        <v>18.690000000000001</v>
      </c>
      <c r="E147" s="108">
        <v>1906.38</v>
      </c>
      <c r="F147" s="109" t="s">
        <v>12</v>
      </c>
    </row>
    <row r="148" spans="2:6" ht="12.5">
      <c r="B148" s="34">
        <v>45790.65283564815</v>
      </c>
      <c r="C148" s="107">
        <v>338</v>
      </c>
      <c r="D148" s="108">
        <v>18.690000000000001</v>
      </c>
      <c r="E148" s="108">
        <v>6317.22</v>
      </c>
      <c r="F148" s="109" t="s">
        <v>12</v>
      </c>
    </row>
    <row r="149" spans="2:6" ht="12.5">
      <c r="B149" s="34">
        <v>45790.658761574072</v>
      </c>
      <c r="C149" s="107">
        <v>109</v>
      </c>
      <c r="D149" s="108">
        <v>18.72</v>
      </c>
      <c r="E149" s="108">
        <v>2040.4799999999998</v>
      </c>
      <c r="F149" s="109" t="s">
        <v>12</v>
      </c>
    </row>
    <row r="150" spans="2:6" ht="12.5">
      <c r="B150" s="34">
        <v>45790.658807870372</v>
      </c>
      <c r="C150" s="107">
        <v>153</v>
      </c>
      <c r="D150" s="108">
        <v>18.72</v>
      </c>
      <c r="E150" s="108">
        <v>2864.16</v>
      </c>
      <c r="F150" s="109" t="s">
        <v>12</v>
      </c>
    </row>
    <row r="151" spans="2:6" ht="12.5">
      <c r="B151" s="34">
        <v>45790.659421296295</v>
      </c>
      <c r="C151" s="107">
        <v>499</v>
      </c>
      <c r="D151" s="108">
        <v>18.71</v>
      </c>
      <c r="E151" s="108">
        <v>9336.2900000000009</v>
      </c>
      <c r="F151" s="109" t="s">
        <v>12</v>
      </c>
    </row>
    <row r="152" spans="2:6" ht="12.5">
      <c r="B152" s="34">
        <v>45790.659421296295</v>
      </c>
      <c r="C152" s="107">
        <v>520</v>
      </c>
      <c r="D152" s="108">
        <v>18.71</v>
      </c>
      <c r="E152" s="108">
        <v>9729.2000000000007</v>
      </c>
      <c r="F152" s="109" t="s">
        <v>12</v>
      </c>
    </row>
    <row r="153" spans="2:6" ht="12.5">
      <c r="B153" s="34">
        <v>45790.666064814817</v>
      </c>
      <c r="C153" s="107">
        <v>476</v>
      </c>
      <c r="D153" s="108">
        <v>18.73</v>
      </c>
      <c r="E153" s="108">
        <v>8915.48</v>
      </c>
      <c r="F153" s="109" t="s">
        <v>12</v>
      </c>
    </row>
    <row r="154" spans="2:6" ht="12.5">
      <c r="B154" s="34">
        <v>45790.666064814817</v>
      </c>
      <c r="C154" s="107">
        <v>254</v>
      </c>
      <c r="D154" s="108">
        <v>18.73</v>
      </c>
      <c r="E154" s="108">
        <v>4757.42</v>
      </c>
      <c r="F154" s="109" t="s">
        <v>12</v>
      </c>
    </row>
    <row r="155" spans="2:6" ht="12.5">
      <c r="B155" s="34">
        <v>45790.671307870369</v>
      </c>
      <c r="C155" s="107">
        <v>258</v>
      </c>
      <c r="D155" s="108">
        <v>18.75</v>
      </c>
      <c r="E155" s="108">
        <v>4837.5</v>
      </c>
      <c r="F155" s="109" t="s">
        <v>12</v>
      </c>
    </row>
    <row r="156" spans="2:6" ht="12.5">
      <c r="B156" s="34">
        <v>45790.676249999997</v>
      </c>
      <c r="C156" s="107">
        <v>247</v>
      </c>
      <c r="D156" s="108">
        <v>18.760000000000002</v>
      </c>
      <c r="E156" s="108">
        <v>4633.72</v>
      </c>
      <c r="F156" s="109" t="s">
        <v>12</v>
      </c>
    </row>
    <row r="157" spans="2:6" ht="12.5">
      <c r="B157" s="34">
        <v>45790.676249999997</v>
      </c>
      <c r="C157" s="107">
        <v>512</v>
      </c>
      <c r="D157" s="108">
        <v>18.760000000000002</v>
      </c>
      <c r="E157" s="108">
        <v>9605.1200000000008</v>
      </c>
      <c r="F157" s="109" t="s">
        <v>12</v>
      </c>
    </row>
    <row r="158" spans="2:6" ht="12.5">
      <c r="B158" s="34">
        <v>45790.676249999997</v>
      </c>
      <c r="C158" s="107">
        <v>263</v>
      </c>
      <c r="D158" s="108">
        <v>18.760000000000002</v>
      </c>
      <c r="E158" s="108">
        <v>4933.88</v>
      </c>
      <c r="F158" s="109" t="s">
        <v>12</v>
      </c>
    </row>
    <row r="159" spans="2:6" ht="12.5">
      <c r="B159" s="34">
        <v>45790.682581018518</v>
      </c>
      <c r="C159" s="107">
        <v>192</v>
      </c>
      <c r="D159" s="108">
        <v>18.739999999999998</v>
      </c>
      <c r="E159" s="108">
        <v>3598.08</v>
      </c>
      <c r="F159" s="109" t="s">
        <v>12</v>
      </c>
    </row>
    <row r="160" spans="2:6" ht="12.5">
      <c r="B160" s="34">
        <v>45790.682581018518</v>
      </c>
      <c r="C160" s="107">
        <v>415</v>
      </c>
      <c r="D160" s="108">
        <v>18.739999999999998</v>
      </c>
      <c r="E160" s="108">
        <v>7777.0999999999995</v>
      </c>
      <c r="F160" s="109" t="s">
        <v>12</v>
      </c>
    </row>
    <row r="161" spans="2:6" ht="12.5">
      <c r="B161" s="34">
        <v>45790.682581018518</v>
      </c>
      <c r="C161" s="107">
        <v>266</v>
      </c>
      <c r="D161" s="108">
        <v>18.739999999999998</v>
      </c>
      <c r="E161" s="108">
        <v>4984.8399999999992</v>
      </c>
      <c r="F161" s="109" t="s">
        <v>12</v>
      </c>
    </row>
    <row r="162" spans="2:6" ht="12.5">
      <c r="B162" s="34">
        <v>45790.693425925929</v>
      </c>
      <c r="C162" s="107">
        <v>534</v>
      </c>
      <c r="D162" s="108">
        <v>18.809999999999999</v>
      </c>
      <c r="E162" s="108">
        <v>10044.539999999999</v>
      </c>
      <c r="F162" s="109" t="s">
        <v>12</v>
      </c>
    </row>
    <row r="163" spans="2:6" ht="12.5">
      <c r="B163" s="34">
        <v>45790.693425925929</v>
      </c>
      <c r="C163" s="107">
        <v>288</v>
      </c>
      <c r="D163" s="108">
        <v>18.809999999999999</v>
      </c>
      <c r="E163" s="108">
        <v>5417.28</v>
      </c>
      <c r="F163" s="109" t="s">
        <v>12</v>
      </c>
    </row>
    <row r="164" spans="2:6" ht="12.5">
      <c r="B164" s="34">
        <v>45790.697939814818</v>
      </c>
      <c r="C164" s="107">
        <v>66</v>
      </c>
      <c r="D164" s="108">
        <v>18.850000000000001</v>
      </c>
      <c r="E164" s="108">
        <v>1244.1000000000001</v>
      </c>
      <c r="F164" s="109" t="s">
        <v>12</v>
      </c>
    </row>
    <row r="165" spans="2:6" ht="12.5">
      <c r="B165" s="34">
        <v>45790.69798611111</v>
      </c>
      <c r="C165" s="107">
        <v>248</v>
      </c>
      <c r="D165" s="108">
        <v>18.82</v>
      </c>
      <c r="E165" s="108">
        <v>4667.3599999999997</v>
      </c>
      <c r="F165" s="109" t="s">
        <v>12</v>
      </c>
    </row>
    <row r="166" spans="2:6" ht="12.5">
      <c r="B166" s="34">
        <v>45790.69798611111</v>
      </c>
      <c r="C166" s="107">
        <v>519</v>
      </c>
      <c r="D166" s="108">
        <v>18.829999999999998</v>
      </c>
      <c r="E166" s="108">
        <v>9772.7699999999986</v>
      </c>
      <c r="F166" s="109" t="s">
        <v>12</v>
      </c>
    </row>
    <row r="167" spans="2:6" ht="12.5">
      <c r="B167" s="34">
        <v>45790.69798611111</v>
      </c>
      <c r="C167" s="107">
        <v>283</v>
      </c>
      <c r="D167" s="108">
        <v>18.84</v>
      </c>
      <c r="E167" s="108">
        <v>5331.72</v>
      </c>
      <c r="F167" s="109" t="s">
        <v>12</v>
      </c>
    </row>
    <row r="168" spans="2:6" ht="12.5">
      <c r="B168" s="34">
        <v>45790.710763888892</v>
      </c>
      <c r="C168" s="107">
        <v>467</v>
      </c>
      <c r="D168" s="108">
        <v>18.82</v>
      </c>
      <c r="E168" s="108">
        <v>8788.94</v>
      </c>
      <c r="F168" s="109" t="s">
        <v>12</v>
      </c>
    </row>
    <row r="169" spans="2:6" ht="12.5">
      <c r="B169" s="34">
        <v>45790.710763888892</v>
      </c>
      <c r="C169" s="107">
        <v>79</v>
      </c>
      <c r="D169" s="108">
        <v>18.82</v>
      </c>
      <c r="E169" s="108">
        <v>1486.78</v>
      </c>
      <c r="F169" s="109" t="s">
        <v>12</v>
      </c>
    </row>
    <row r="170" spans="2:6" ht="12.5">
      <c r="B170" s="34">
        <v>45790.711006944446</v>
      </c>
      <c r="C170" s="107">
        <v>258</v>
      </c>
      <c r="D170" s="108">
        <v>18.809999999999999</v>
      </c>
      <c r="E170" s="108">
        <v>4852.9799999999996</v>
      </c>
      <c r="F170" s="109" t="s">
        <v>12</v>
      </c>
    </row>
    <row r="171" spans="2:6" ht="12.5">
      <c r="B171" s="34">
        <v>45790.711006944446</v>
      </c>
      <c r="C171" s="107">
        <v>526</v>
      </c>
      <c r="D171" s="108">
        <v>18.809999999999999</v>
      </c>
      <c r="E171" s="108">
        <v>9894.06</v>
      </c>
      <c r="F171" s="109" t="s">
        <v>12</v>
      </c>
    </row>
    <row r="172" spans="2:6" ht="12.5">
      <c r="B172" s="34">
        <v>45790.715405092589</v>
      </c>
      <c r="C172" s="107">
        <v>167</v>
      </c>
      <c r="D172" s="108">
        <v>18.8</v>
      </c>
      <c r="E172" s="108">
        <v>3139.6</v>
      </c>
      <c r="F172" s="109" t="s">
        <v>12</v>
      </c>
    </row>
    <row r="173" spans="2:6" ht="12.5">
      <c r="B173" s="34">
        <v>45790.718530092592</v>
      </c>
      <c r="C173" s="107">
        <v>509</v>
      </c>
      <c r="D173" s="108">
        <v>18.8</v>
      </c>
      <c r="E173" s="108">
        <v>9569.2000000000007</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5">
      <c r="B17" s="26">
        <v>45789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45789.379166666666</v>
      </c>
      <c r="C20" s="107">
        <v>255</v>
      </c>
      <c r="D20" s="108">
        <v>18.989999999999998</v>
      </c>
      <c r="E20" s="108">
        <v>4842.45</v>
      </c>
      <c r="F20" s="109" t="s">
        <v>12</v>
      </c>
      <c r="G20" s="87"/>
      <c r="H20" s="86"/>
      <c r="I20" s="86"/>
      <c r="J20" s="86"/>
      <c r="K20" s="86"/>
    </row>
    <row r="21" spans="2:12" ht="12.5">
      <c r="B21" s="34">
        <v>45789.380601851852</v>
      </c>
      <c r="C21" s="107">
        <v>483</v>
      </c>
      <c r="D21" s="108">
        <v>18.989999999999998</v>
      </c>
      <c r="E21" s="108">
        <v>9172.17</v>
      </c>
      <c r="F21" s="109" t="s">
        <v>12</v>
      </c>
    </row>
    <row r="22" spans="2:12" ht="12.5">
      <c r="B22" s="34">
        <v>45789.381249999999</v>
      </c>
      <c r="C22" s="107">
        <v>241</v>
      </c>
      <c r="D22" s="108">
        <v>18.98</v>
      </c>
      <c r="E22" s="108">
        <v>4574.18</v>
      </c>
      <c r="F22" s="109" t="s">
        <v>12</v>
      </c>
    </row>
    <row r="23" spans="2:12" ht="12.5">
      <c r="B23" s="34">
        <v>45789.382337962961</v>
      </c>
      <c r="C23" s="107">
        <v>243</v>
      </c>
      <c r="D23" s="108">
        <v>19</v>
      </c>
      <c r="E23" s="108">
        <v>4617</v>
      </c>
      <c r="F23" s="109" t="s">
        <v>12</v>
      </c>
    </row>
    <row r="24" spans="2:12" ht="12.5">
      <c r="B24" s="34">
        <v>45789.383564814816</v>
      </c>
      <c r="C24" s="107">
        <v>279</v>
      </c>
      <c r="D24" s="108">
        <v>18.989999999999998</v>
      </c>
      <c r="E24" s="108">
        <v>5298.2099999999991</v>
      </c>
      <c r="F24" s="109" t="s">
        <v>12</v>
      </c>
    </row>
    <row r="25" spans="2:12" ht="12.5">
      <c r="B25" s="34">
        <v>45789.383564814816</v>
      </c>
      <c r="C25" s="107">
        <v>38</v>
      </c>
      <c r="D25" s="108">
        <v>18.989999999999998</v>
      </c>
      <c r="E25" s="108">
        <v>721.61999999999989</v>
      </c>
      <c r="F25" s="109" t="s">
        <v>12</v>
      </c>
    </row>
    <row r="26" spans="2:12" ht="12.5">
      <c r="B26" s="34">
        <v>45789.385243055556</v>
      </c>
      <c r="C26" s="107">
        <v>311</v>
      </c>
      <c r="D26" s="108">
        <v>19.02</v>
      </c>
      <c r="E26" s="108">
        <v>5915.22</v>
      </c>
      <c r="F26" s="109" t="s">
        <v>12</v>
      </c>
    </row>
    <row r="27" spans="2:12" ht="12.5">
      <c r="B27" s="34">
        <v>45789.387997685182</v>
      </c>
      <c r="C27" s="107">
        <v>241</v>
      </c>
      <c r="D27" s="108">
        <v>18.91</v>
      </c>
      <c r="E27" s="108">
        <v>4557.3100000000004</v>
      </c>
      <c r="F27" s="109" t="s">
        <v>12</v>
      </c>
    </row>
    <row r="28" spans="2:12" ht="12.5">
      <c r="B28" s="34">
        <v>45789.389513888891</v>
      </c>
      <c r="C28" s="107">
        <v>139</v>
      </c>
      <c r="D28" s="108">
        <v>18.88</v>
      </c>
      <c r="E28" s="108">
        <v>2624.3199999999997</v>
      </c>
      <c r="F28" s="109" t="s">
        <v>12</v>
      </c>
    </row>
    <row r="29" spans="2:12" ht="12.5">
      <c r="B29" s="34">
        <v>45789.389513888891</v>
      </c>
      <c r="C29" s="107">
        <v>158</v>
      </c>
      <c r="D29" s="108">
        <v>18.88</v>
      </c>
      <c r="E29" s="108">
        <v>2983.04</v>
      </c>
      <c r="F29" s="109" t="s">
        <v>12</v>
      </c>
    </row>
    <row r="30" spans="2:12" ht="12.5">
      <c r="B30" s="34">
        <v>45789.392685185187</v>
      </c>
      <c r="C30" s="107">
        <v>488</v>
      </c>
      <c r="D30" s="108">
        <v>18.91</v>
      </c>
      <c r="E30" s="108">
        <v>9228.08</v>
      </c>
      <c r="F30" s="109" t="s">
        <v>12</v>
      </c>
    </row>
    <row r="31" spans="2:12" ht="12.5">
      <c r="B31" s="34">
        <v>45789.395150462966</v>
      </c>
      <c r="C31" s="107">
        <v>247</v>
      </c>
      <c r="D31" s="108">
        <v>18.91</v>
      </c>
      <c r="E31" s="108">
        <v>4670.7700000000004</v>
      </c>
      <c r="F31" s="109" t="s">
        <v>12</v>
      </c>
    </row>
    <row r="32" spans="2:12" ht="12.5">
      <c r="B32" s="34">
        <v>45789.398414351854</v>
      </c>
      <c r="C32" s="107">
        <v>246</v>
      </c>
      <c r="D32" s="108">
        <v>18.86</v>
      </c>
      <c r="E32" s="108">
        <v>4639.5599999999995</v>
      </c>
      <c r="F32" s="109" t="s">
        <v>12</v>
      </c>
    </row>
    <row r="33" spans="2:6" ht="12.5">
      <c r="B33" s="34">
        <v>45789.398414351854</v>
      </c>
      <c r="C33" s="107">
        <v>55</v>
      </c>
      <c r="D33" s="108">
        <v>18.86</v>
      </c>
      <c r="E33" s="108">
        <v>1037.3</v>
      </c>
      <c r="F33" s="109" t="s">
        <v>12</v>
      </c>
    </row>
    <row r="34" spans="2:6" ht="12.5">
      <c r="B34" s="34">
        <v>45789.398414351854</v>
      </c>
      <c r="C34" s="107">
        <v>55</v>
      </c>
      <c r="D34" s="108">
        <v>18.86</v>
      </c>
      <c r="E34" s="108">
        <v>1037.3</v>
      </c>
      <c r="F34" s="109" t="s">
        <v>12</v>
      </c>
    </row>
    <row r="35" spans="2:6" ht="12.5">
      <c r="B35" s="34">
        <v>45789.398414351854</v>
      </c>
      <c r="C35" s="107">
        <v>55</v>
      </c>
      <c r="D35" s="108">
        <v>18.86</v>
      </c>
      <c r="E35" s="108">
        <v>1037.3</v>
      </c>
      <c r="F35" s="109" t="s">
        <v>12</v>
      </c>
    </row>
    <row r="36" spans="2:6" ht="12.5">
      <c r="B36" s="34">
        <v>45789.398414351854</v>
      </c>
      <c r="C36" s="107">
        <v>55</v>
      </c>
      <c r="D36" s="108">
        <v>18.86</v>
      </c>
      <c r="E36" s="108">
        <v>1037.3</v>
      </c>
      <c r="F36" s="109" t="s">
        <v>12</v>
      </c>
    </row>
    <row r="37" spans="2:6" ht="12.5">
      <c r="B37" s="34">
        <v>45789.398414351854</v>
      </c>
      <c r="C37" s="107">
        <v>203</v>
      </c>
      <c r="D37" s="108">
        <v>18.86</v>
      </c>
      <c r="E37" s="108">
        <v>3828.58</v>
      </c>
      <c r="F37" s="109" t="s">
        <v>12</v>
      </c>
    </row>
    <row r="38" spans="2:6" ht="12.5">
      <c r="B38" s="34">
        <v>45789.403969907406</v>
      </c>
      <c r="C38" s="107">
        <v>482</v>
      </c>
      <c r="D38" s="108">
        <v>18.850000000000001</v>
      </c>
      <c r="E38" s="108">
        <v>9085.7000000000007</v>
      </c>
      <c r="F38" s="109" t="s">
        <v>12</v>
      </c>
    </row>
    <row r="39" spans="2:6" ht="12.5">
      <c r="B39" s="34">
        <v>45789.405243055553</v>
      </c>
      <c r="C39" s="107">
        <v>88</v>
      </c>
      <c r="D39" s="108">
        <v>18.87</v>
      </c>
      <c r="E39" s="108">
        <v>1660.5600000000002</v>
      </c>
      <c r="F39" s="109" t="s">
        <v>12</v>
      </c>
    </row>
    <row r="40" spans="2:6" ht="12.5">
      <c r="B40" s="34">
        <v>45789.405636574076</v>
      </c>
      <c r="C40" s="107">
        <v>284</v>
      </c>
      <c r="D40" s="108">
        <v>18.88</v>
      </c>
      <c r="E40" s="108">
        <v>5361.92</v>
      </c>
      <c r="F40" s="109" t="s">
        <v>12</v>
      </c>
    </row>
    <row r="41" spans="2:6" ht="12.5">
      <c r="B41" s="34">
        <v>45789.410138888888</v>
      </c>
      <c r="C41" s="107">
        <v>276</v>
      </c>
      <c r="D41" s="108">
        <v>18.82</v>
      </c>
      <c r="E41" s="108">
        <v>5194.32</v>
      </c>
      <c r="F41" s="109" t="s">
        <v>12</v>
      </c>
    </row>
    <row r="42" spans="2:6" ht="12.5">
      <c r="B42" s="34">
        <v>45789.410138888888</v>
      </c>
      <c r="C42" s="107">
        <v>272</v>
      </c>
      <c r="D42" s="108">
        <v>18.829999999999998</v>
      </c>
      <c r="E42" s="108">
        <v>5121.7599999999993</v>
      </c>
      <c r="F42" s="109" t="s">
        <v>12</v>
      </c>
    </row>
    <row r="43" spans="2:6" ht="12.5">
      <c r="B43" s="34">
        <v>45789.410925925928</v>
      </c>
      <c r="C43" s="107">
        <v>258</v>
      </c>
      <c r="D43" s="108">
        <v>18.84</v>
      </c>
      <c r="E43" s="108">
        <v>4860.72</v>
      </c>
      <c r="F43" s="109" t="s">
        <v>12</v>
      </c>
    </row>
    <row r="44" spans="2:6" ht="12.5">
      <c r="B44" s="34">
        <v>45789.413495370369</v>
      </c>
      <c r="C44" s="107">
        <v>242</v>
      </c>
      <c r="D44" s="108">
        <v>18.87</v>
      </c>
      <c r="E44" s="108">
        <v>4566.54</v>
      </c>
      <c r="F44" s="109" t="s">
        <v>12</v>
      </c>
    </row>
    <row r="45" spans="2:6" ht="12.5">
      <c r="B45" s="34">
        <v>45789.41479166667</v>
      </c>
      <c r="C45" s="107">
        <v>263</v>
      </c>
      <c r="D45" s="108">
        <v>18.850000000000001</v>
      </c>
      <c r="E45" s="108">
        <v>4957.55</v>
      </c>
      <c r="F45" s="109" t="s">
        <v>12</v>
      </c>
    </row>
    <row r="46" spans="2:6" ht="12.5">
      <c r="B46" s="34">
        <v>45789.421168981484</v>
      </c>
      <c r="C46" s="107">
        <v>174</v>
      </c>
      <c r="D46" s="108">
        <v>18.95</v>
      </c>
      <c r="E46" s="108">
        <v>3297.2999999999997</v>
      </c>
      <c r="F46" s="109" t="s">
        <v>12</v>
      </c>
    </row>
    <row r="47" spans="2:6" ht="12.5">
      <c r="B47" s="34">
        <v>45789.421168981484</v>
      </c>
      <c r="C47" s="107">
        <v>78</v>
      </c>
      <c r="D47" s="108">
        <v>18.95</v>
      </c>
      <c r="E47" s="108">
        <v>1478.1</v>
      </c>
      <c r="F47" s="109" t="s">
        <v>12</v>
      </c>
    </row>
    <row r="48" spans="2:6" ht="12.5">
      <c r="B48" s="34">
        <v>45789.424861111111</v>
      </c>
      <c r="C48" s="107">
        <v>583</v>
      </c>
      <c r="D48" s="108">
        <v>18.96</v>
      </c>
      <c r="E48" s="108">
        <v>11053.68</v>
      </c>
      <c r="F48" s="109" t="s">
        <v>12</v>
      </c>
    </row>
    <row r="49" spans="2:6" ht="12.5">
      <c r="B49" s="34">
        <v>45789.429664351854</v>
      </c>
      <c r="C49" s="107">
        <v>251</v>
      </c>
      <c r="D49" s="108">
        <v>18.989999999999998</v>
      </c>
      <c r="E49" s="108">
        <v>4766.49</v>
      </c>
      <c r="F49" s="109" t="s">
        <v>12</v>
      </c>
    </row>
    <row r="50" spans="2:6" ht="12.5">
      <c r="B50" s="34">
        <v>45789.429664351854</v>
      </c>
      <c r="C50" s="107">
        <v>202</v>
      </c>
      <c r="D50" s="108">
        <v>18.989999999999998</v>
      </c>
      <c r="E50" s="108">
        <v>3835.9799999999996</v>
      </c>
      <c r="F50" s="109" t="s">
        <v>12</v>
      </c>
    </row>
    <row r="51" spans="2:6" ht="12.5">
      <c r="B51" s="34">
        <v>45789.434363425928</v>
      </c>
      <c r="C51" s="107">
        <v>252</v>
      </c>
      <c r="D51" s="108">
        <v>18.920000000000002</v>
      </c>
      <c r="E51" s="108">
        <v>4767.84</v>
      </c>
      <c r="F51" s="109" t="s">
        <v>12</v>
      </c>
    </row>
    <row r="52" spans="2:6" ht="12.5">
      <c r="B52" s="34">
        <v>45789.437835648147</v>
      </c>
      <c r="C52" s="107">
        <v>195</v>
      </c>
      <c r="D52" s="108">
        <v>18.93</v>
      </c>
      <c r="E52" s="108">
        <v>3691.35</v>
      </c>
      <c r="F52" s="109" t="s">
        <v>12</v>
      </c>
    </row>
    <row r="53" spans="2:6" ht="12.5">
      <c r="B53" s="34">
        <v>45789.437835648147</v>
      </c>
      <c r="C53" s="107">
        <v>89</v>
      </c>
      <c r="D53" s="108">
        <v>18.93</v>
      </c>
      <c r="E53" s="108">
        <v>1684.77</v>
      </c>
      <c r="F53" s="109" t="s">
        <v>12</v>
      </c>
    </row>
    <row r="54" spans="2:6" ht="12.5">
      <c r="B54" s="34">
        <v>45789.441805555558</v>
      </c>
      <c r="C54" s="107">
        <v>271</v>
      </c>
      <c r="D54" s="108">
        <v>18.96</v>
      </c>
      <c r="E54" s="108">
        <v>5138.16</v>
      </c>
      <c r="F54" s="109" t="s">
        <v>12</v>
      </c>
    </row>
    <row r="55" spans="2:6" ht="12.5">
      <c r="B55" s="34">
        <v>45789.444467592592</v>
      </c>
      <c r="C55" s="107">
        <v>288</v>
      </c>
      <c r="D55" s="108">
        <v>18.98</v>
      </c>
      <c r="E55" s="108">
        <v>5466.24</v>
      </c>
      <c r="F55" s="109" t="s">
        <v>12</v>
      </c>
    </row>
    <row r="56" spans="2:6" ht="12.5">
      <c r="B56" s="34">
        <v>45789.446296296293</v>
      </c>
      <c r="C56" s="107">
        <v>484</v>
      </c>
      <c r="D56" s="108">
        <v>18.96</v>
      </c>
      <c r="E56" s="108">
        <v>9176.6400000000012</v>
      </c>
      <c r="F56" s="109" t="s">
        <v>12</v>
      </c>
    </row>
    <row r="57" spans="2:6" ht="12.5">
      <c r="B57" s="34">
        <v>45789.44636574074</v>
      </c>
      <c r="C57" s="107">
        <v>225</v>
      </c>
      <c r="D57" s="108">
        <v>18.95</v>
      </c>
      <c r="E57" s="108">
        <v>4263.75</v>
      </c>
      <c r="F57" s="109" t="s">
        <v>12</v>
      </c>
    </row>
    <row r="58" spans="2:6" ht="12.5">
      <c r="B58" s="34">
        <v>45789.44636574074</v>
      </c>
      <c r="C58" s="107">
        <v>12</v>
      </c>
      <c r="D58" s="108">
        <v>18.95</v>
      </c>
      <c r="E58" s="108">
        <v>227.39999999999998</v>
      </c>
      <c r="F58" s="109" t="s">
        <v>12</v>
      </c>
    </row>
    <row r="59" spans="2:6" ht="12.5">
      <c r="B59" s="34">
        <v>45789.452141203707</v>
      </c>
      <c r="C59" s="107">
        <v>242</v>
      </c>
      <c r="D59" s="108">
        <v>18.96</v>
      </c>
      <c r="E59" s="108">
        <v>4588.3200000000006</v>
      </c>
      <c r="F59" s="109" t="s">
        <v>12</v>
      </c>
    </row>
    <row r="60" spans="2:6" ht="12.5">
      <c r="B60" s="34">
        <v>45789.452141203707</v>
      </c>
      <c r="C60" s="107">
        <v>240</v>
      </c>
      <c r="D60" s="108">
        <v>18.96</v>
      </c>
      <c r="E60" s="108">
        <v>4550.4000000000005</v>
      </c>
      <c r="F60" s="109" t="s">
        <v>12</v>
      </c>
    </row>
    <row r="61" spans="2:6" ht="12.5">
      <c r="B61" s="34">
        <v>45789.456805555557</v>
      </c>
      <c r="C61" s="107">
        <v>256</v>
      </c>
      <c r="D61" s="108">
        <v>18.940000000000001</v>
      </c>
      <c r="E61" s="108">
        <v>4848.6400000000003</v>
      </c>
      <c r="F61" s="109" t="s">
        <v>12</v>
      </c>
    </row>
    <row r="62" spans="2:6" ht="12.5">
      <c r="B62" s="34">
        <v>45789.458599537036</v>
      </c>
      <c r="C62" s="107">
        <v>245</v>
      </c>
      <c r="D62" s="108">
        <v>18.93</v>
      </c>
      <c r="E62" s="108">
        <v>4637.8500000000004</v>
      </c>
      <c r="F62" s="109" t="s">
        <v>12</v>
      </c>
    </row>
    <row r="63" spans="2:6" ht="12.5">
      <c r="B63" s="34">
        <v>45789.464513888888</v>
      </c>
      <c r="C63" s="107">
        <v>18</v>
      </c>
      <c r="D63" s="108">
        <v>18.899999999999999</v>
      </c>
      <c r="E63" s="108">
        <v>340.2</v>
      </c>
      <c r="F63" s="109" t="s">
        <v>12</v>
      </c>
    </row>
    <row r="64" spans="2:6" ht="12.5">
      <c r="B64" s="34">
        <v>45789.464513888888</v>
      </c>
      <c r="C64" s="107">
        <v>298</v>
      </c>
      <c r="D64" s="108">
        <v>18.899999999999999</v>
      </c>
      <c r="E64" s="108">
        <v>5632.2</v>
      </c>
      <c r="F64" s="109" t="s">
        <v>12</v>
      </c>
    </row>
    <row r="65" spans="2:6" ht="12.5">
      <c r="B65" s="34">
        <v>45789.464513888888</v>
      </c>
      <c r="C65" s="107">
        <v>229</v>
      </c>
      <c r="D65" s="108">
        <v>18.899999999999999</v>
      </c>
      <c r="E65" s="108">
        <v>4328.0999999999995</v>
      </c>
      <c r="F65" s="109" t="s">
        <v>12</v>
      </c>
    </row>
    <row r="66" spans="2:6" ht="12.5">
      <c r="B66" s="34">
        <v>45789.464513888888</v>
      </c>
      <c r="C66" s="107">
        <v>69</v>
      </c>
      <c r="D66" s="108">
        <v>18.899999999999999</v>
      </c>
      <c r="E66" s="108">
        <v>1304.0999999999999</v>
      </c>
      <c r="F66" s="109" t="s">
        <v>12</v>
      </c>
    </row>
    <row r="67" spans="2:6" ht="12.5">
      <c r="B67" s="34">
        <v>45789.46947916667</v>
      </c>
      <c r="C67" s="107">
        <v>66</v>
      </c>
      <c r="D67" s="108">
        <v>18.88</v>
      </c>
      <c r="E67" s="108">
        <v>1246.08</v>
      </c>
      <c r="F67" s="109" t="s">
        <v>12</v>
      </c>
    </row>
    <row r="68" spans="2:6" ht="12.5">
      <c r="B68" s="34">
        <v>45789.46947916667</v>
      </c>
      <c r="C68" s="107">
        <v>66</v>
      </c>
      <c r="D68" s="108">
        <v>18.88</v>
      </c>
      <c r="E68" s="108">
        <v>1246.08</v>
      </c>
      <c r="F68" s="109" t="s">
        <v>12</v>
      </c>
    </row>
    <row r="69" spans="2:6" ht="12.5">
      <c r="B69" s="34">
        <v>45789.46947916667</v>
      </c>
      <c r="C69" s="107">
        <v>125</v>
      </c>
      <c r="D69" s="108">
        <v>18.88</v>
      </c>
      <c r="E69" s="108">
        <v>2360</v>
      </c>
      <c r="F69" s="109" t="s">
        <v>12</v>
      </c>
    </row>
    <row r="70" spans="2:6" ht="12.5">
      <c r="B70" s="34">
        <v>45789.471597222226</v>
      </c>
      <c r="C70" s="107">
        <v>241</v>
      </c>
      <c r="D70" s="108">
        <v>18.850000000000001</v>
      </c>
      <c r="E70" s="108">
        <v>4542.8500000000004</v>
      </c>
      <c r="F70" s="109" t="s">
        <v>12</v>
      </c>
    </row>
    <row r="71" spans="2:6" ht="12.5">
      <c r="B71" s="34">
        <v>45789.473645833335</v>
      </c>
      <c r="C71" s="107">
        <v>120</v>
      </c>
      <c r="D71" s="108">
        <v>18.829999999999998</v>
      </c>
      <c r="E71" s="108">
        <v>2259.6</v>
      </c>
      <c r="F71" s="109" t="s">
        <v>12</v>
      </c>
    </row>
    <row r="72" spans="2:6" ht="12.5">
      <c r="B72" s="34">
        <v>45789.480995370373</v>
      </c>
      <c r="C72" s="107">
        <v>207</v>
      </c>
      <c r="D72" s="108">
        <v>18.84</v>
      </c>
      <c r="E72" s="108">
        <v>3899.88</v>
      </c>
      <c r="F72" s="109" t="s">
        <v>12</v>
      </c>
    </row>
    <row r="73" spans="2:6" ht="12.5">
      <c r="B73" s="34">
        <v>45789.480995370373</v>
      </c>
      <c r="C73" s="107">
        <v>37</v>
      </c>
      <c r="D73" s="108">
        <v>18.84</v>
      </c>
      <c r="E73" s="108">
        <v>697.08</v>
      </c>
      <c r="F73" s="109" t="s">
        <v>12</v>
      </c>
    </row>
    <row r="74" spans="2:6" ht="12.5">
      <c r="B74" s="34">
        <v>45789.484039351853</v>
      </c>
      <c r="C74" s="107">
        <v>478</v>
      </c>
      <c r="D74" s="108">
        <v>18.850000000000001</v>
      </c>
      <c r="E74" s="108">
        <v>9010.3000000000011</v>
      </c>
      <c r="F74" s="109" t="s">
        <v>12</v>
      </c>
    </row>
    <row r="75" spans="2:6" ht="12.5">
      <c r="B75" s="34">
        <v>45789.484039351853</v>
      </c>
      <c r="C75" s="107">
        <v>39</v>
      </c>
      <c r="D75" s="108">
        <v>18.86</v>
      </c>
      <c r="E75" s="108">
        <v>735.54</v>
      </c>
      <c r="F75" s="109" t="s">
        <v>12</v>
      </c>
    </row>
    <row r="76" spans="2:6" ht="12.5">
      <c r="B76" s="34">
        <v>45789.484039351853</v>
      </c>
      <c r="C76" s="107">
        <v>200</v>
      </c>
      <c r="D76" s="108">
        <v>18.86</v>
      </c>
      <c r="E76" s="108">
        <v>3772</v>
      </c>
      <c r="F76" s="109" t="s">
        <v>12</v>
      </c>
    </row>
    <row r="77" spans="2:6" ht="12.5">
      <c r="B77" s="34">
        <v>45789.484074074076</v>
      </c>
      <c r="C77" s="107">
        <v>245</v>
      </c>
      <c r="D77" s="108">
        <v>18.84</v>
      </c>
      <c r="E77" s="108">
        <v>4615.8</v>
      </c>
      <c r="F77" s="109" t="s">
        <v>12</v>
      </c>
    </row>
    <row r="78" spans="2:6" ht="12.5">
      <c r="B78" s="34">
        <v>45789.492129629631</v>
      </c>
      <c r="C78" s="107">
        <v>294</v>
      </c>
      <c r="D78" s="108">
        <v>18.920000000000002</v>
      </c>
      <c r="E78" s="108">
        <v>5562.4800000000005</v>
      </c>
      <c r="F78" s="109" t="s">
        <v>12</v>
      </c>
    </row>
    <row r="79" spans="2:6" ht="12.5">
      <c r="B79" s="34">
        <v>45789.496550925927</v>
      </c>
      <c r="C79" s="107">
        <v>86</v>
      </c>
      <c r="D79" s="108">
        <v>18.93</v>
      </c>
      <c r="E79" s="108">
        <v>1627.98</v>
      </c>
      <c r="F79" s="109" t="s">
        <v>12</v>
      </c>
    </row>
    <row r="80" spans="2:6" ht="12.5">
      <c r="B80" s="34">
        <v>45789.496550925927</v>
      </c>
      <c r="C80" s="107">
        <v>29</v>
      </c>
      <c r="D80" s="108">
        <v>18.93</v>
      </c>
      <c r="E80" s="108">
        <v>548.97</v>
      </c>
      <c r="F80" s="109" t="s">
        <v>12</v>
      </c>
    </row>
    <row r="81" spans="2:6" ht="12.5">
      <c r="B81" s="34">
        <v>45789.496550925927</v>
      </c>
      <c r="C81" s="107">
        <v>232</v>
      </c>
      <c r="D81" s="108">
        <v>18.93</v>
      </c>
      <c r="E81" s="108">
        <v>4391.76</v>
      </c>
      <c r="F81" s="109" t="s">
        <v>12</v>
      </c>
    </row>
    <row r="82" spans="2:6" ht="12.5">
      <c r="B82" s="34">
        <v>45789.496550925927</v>
      </c>
      <c r="C82" s="107">
        <v>176</v>
      </c>
      <c r="D82" s="108">
        <v>18.93</v>
      </c>
      <c r="E82" s="108">
        <v>3331.68</v>
      </c>
      <c r="F82" s="109" t="s">
        <v>12</v>
      </c>
    </row>
    <row r="83" spans="2:6" ht="12.5">
      <c r="B83" s="34">
        <v>45789.502349537041</v>
      </c>
      <c r="C83" s="107">
        <v>247</v>
      </c>
      <c r="D83" s="108">
        <v>18.899999999999999</v>
      </c>
      <c r="E83" s="108">
        <v>4668.2999999999993</v>
      </c>
      <c r="F83" s="109" t="s">
        <v>12</v>
      </c>
    </row>
    <row r="84" spans="2:6" ht="12.5">
      <c r="B84" s="34">
        <v>45789.504641203705</v>
      </c>
      <c r="C84" s="107">
        <v>156</v>
      </c>
      <c r="D84" s="108">
        <v>18.89</v>
      </c>
      <c r="E84" s="108">
        <v>2946.84</v>
      </c>
      <c r="F84" s="109" t="s">
        <v>12</v>
      </c>
    </row>
    <row r="85" spans="2:6" ht="12.5">
      <c r="B85" s="34">
        <v>45789.511377314811</v>
      </c>
      <c r="C85" s="107">
        <v>527</v>
      </c>
      <c r="D85" s="108">
        <v>18.88</v>
      </c>
      <c r="E85" s="108">
        <v>9949.76</v>
      </c>
      <c r="F85" s="109" t="s">
        <v>12</v>
      </c>
    </row>
    <row r="86" spans="2:6" ht="12.5">
      <c r="B86" s="34">
        <v>45789.513043981482</v>
      </c>
      <c r="C86" s="107">
        <v>131</v>
      </c>
      <c r="D86" s="108">
        <v>18.89</v>
      </c>
      <c r="E86" s="108">
        <v>2474.59</v>
      </c>
      <c r="F86" s="109" t="s">
        <v>12</v>
      </c>
    </row>
    <row r="87" spans="2:6" ht="12.5">
      <c r="B87" s="34">
        <v>45789.513043981482</v>
      </c>
      <c r="C87" s="107">
        <v>111</v>
      </c>
      <c r="D87" s="108">
        <v>18.89</v>
      </c>
      <c r="E87" s="108">
        <v>2096.79</v>
      </c>
      <c r="F87" s="109" t="s">
        <v>12</v>
      </c>
    </row>
    <row r="88" spans="2:6" ht="12.5">
      <c r="B88" s="34">
        <v>45789.521099537036</v>
      </c>
      <c r="C88" s="107">
        <v>55</v>
      </c>
      <c r="D88" s="108">
        <v>18.87</v>
      </c>
      <c r="E88" s="108">
        <v>1037.8500000000001</v>
      </c>
      <c r="F88" s="109" t="s">
        <v>12</v>
      </c>
    </row>
    <row r="89" spans="2:6" ht="12.5">
      <c r="B89" s="34">
        <v>45789.521099537036</v>
      </c>
      <c r="C89" s="107">
        <v>216</v>
      </c>
      <c r="D89" s="108">
        <v>18.87</v>
      </c>
      <c r="E89" s="108">
        <v>4075.92</v>
      </c>
      <c r="F89" s="109" t="s">
        <v>12</v>
      </c>
    </row>
    <row r="90" spans="2:6" ht="12.5">
      <c r="B90" s="34">
        <v>45789.524456018517</v>
      </c>
      <c r="C90" s="107">
        <v>461</v>
      </c>
      <c r="D90" s="108">
        <v>18.88</v>
      </c>
      <c r="E90" s="108">
        <v>8703.68</v>
      </c>
      <c r="F90" s="109" t="s">
        <v>12</v>
      </c>
    </row>
    <row r="91" spans="2:6" ht="12.5">
      <c r="B91" s="34">
        <v>45789.524456018517</v>
      </c>
      <c r="C91" s="107">
        <v>34</v>
      </c>
      <c r="D91" s="108">
        <v>18.88</v>
      </c>
      <c r="E91" s="108">
        <v>641.91999999999996</v>
      </c>
      <c r="F91" s="109" t="s">
        <v>12</v>
      </c>
    </row>
    <row r="92" spans="2:6" ht="12.5">
      <c r="B92" s="34">
        <v>45789.531655092593</v>
      </c>
      <c r="C92" s="107">
        <v>529</v>
      </c>
      <c r="D92" s="108">
        <v>18.84</v>
      </c>
      <c r="E92" s="108">
        <v>9966.36</v>
      </c>
      <c r="F92" s="109" t="s">
        <v>12</v>
      </c>
    </row>
    <row r="93" spans="2:6" ht="12.5">
      <c r="B93" s="34">
        <v>45789.531655092593</v>
      </c>
      <c r="C93" s="107">
        <v>31</v>
      </c>
      <c r="D93" s="108">
        <v>18.84</v>
      </c>
      <c r="E93" s="108">
        <v>584.04</v>
      </c>
      <c r="F93" s="109" t="s">
        <v>12</v>
      </c>
    </row>
    <row r="94" spans="2:6" ht="12.5">
      <c r="B94" s="34">
        <v>45789.541678240741</v>
      </c>
      <c r="C94" s="107">
        <v>290</v>
      </c>
      <c r="D94" s="108">
        <v>18.87</v>
      </c>
      <c r="E94" s="108">
        <v>5472.3</v>
      </c>
      <c r="F94" s="109" t="s">
        <v>12</v>
      </c>
    </row>
    <row r="95" spans="2:6" ht="12.5">
      <c r="B95" s="34">
        <v>45789.541678240741</v>
      </c>
      <c r="C95" s="107">
        <v>258</v>
      </c>
      <c r="D95" s="108">
        <v>18.87</v>
      </c>
      <c r="E95" s="108">
        <v>4868.46</v>
      </c>
      <c r="F95" s="109" t="s">
        <v>12</v>
      </c>
    </row>
    <row r="96" spans="2:6" ht="12.5">
      <c r="B96" s="34">
        <v>45789.547881944447</v>
      </c>
      <c r="C96" s="107">
        <v>256</v>
      </c>
      <c r="D96" s="108">
        <v>18.87</v>
      </c>
      <c r="E96" s="108">
        <v>4830.72</v>
      </c>
      <c r="F96" s="109" t="s">
        <v>12</v>
      </c>
    </row>
    <row r="97" spans="2:6" ht="12.5">
      <c r="B97" s="34">
        <v>45789.551805555559</v>
      </c>
      <c r="C97" s="107">
        <v>267</v>
      </c>
      <c r="D97" s="108">
        <v>18.84</v>
      </c>
      <c r="E97" s="108">
        <v>5030.28</v>
      </c>
      <c r="F97" s="109" t="s">
        <v>12</v>
      </c>
    </row>
    <row r="98" spans="2:6" ht="12.5">
      <c r="B98" s="34">
        <v>45789.559571759259</v>
      </c>
      <c r="C98" s="107">
        <v>262</v>
      </c>
      <c r="D98" s="108">
        <v>18.84</v>
      </c>
      <c r="E98" s="108">
        <v>4936.08</v>
      </c>
      <c r="F98" s="109" t="s">
        <v>12</v>
      </c>
    </row>
    <row r="99" spans="2:6" ht="12.5">
      <c r="B99" s="34">
        <v>45789.563020833331</v>
      </c>
      <c r="C99" s="107">
        <v>94</v>
      </c>
      <c r="D99" s="108">
        <v>18.829999999999998</v>
      </c>
      <c r="E99" s="108">
        <v>1770.0199999999998</v>
      </c>
      <c r="F99" s="109" t="s">
        <v>12</v>
      </c>
    </row>
    <row r="100" spans="2:6" ht="12.5">
      <c r="B100" s="34">
        <v>45789.563020833331</v>
      </c>
      <c r="C100" s="107">
        <v>5</v>
      </c>
      <c r="D100" s="108">
        <v>18.829999999999998</v>
      </c>
      <c r="E100" s="108">
        <v>94.149999999999991</v>
      </c>
      <c r="F100" s="109" t="s">
        <v>12</v>
      </c>
    </row>
    <row r="101" spans="2:6" ht="12.5">
      <c r="B101" s="34">
        <v>45789.563020833331</v>
      </c>
      <c r="C101" s="107">
        <v>7</v>
      </c>
      <c r="D101" s="108">
        <v>18.829999999999998</v>
      </c>
      <c r="E101" s="108">
        <v>131.81</v>
      </c>
      <c r="F101" s="109" t="s">
        <v>12</v>
      </c>
    </row>
    <row r="102" spans="2:6" ht="12.5">
      <c r="B102" s="34">
        <v>45789.563020833331</v>
      </c>
      <c r="C102" s="107">
        <v>312</v>
      </c>
      <c r="D102" s="108">
        <v>18.829999999999998</v>
      </c>
      <c r="E102" s="108">
        <v>5874.9599999999991</v>
      </c>
      <c r="F102" s="109" t="s">
        <v>12</v>
      </c>
    </row>
    <row r="103" spans="2:6" ht="12.5">
      <c r="B103" s="34">
        <v>45789.563020833331</v>
      </c>
      <c r="C103" s="107">
        <v>61</v>
      </c>
      <c r="D103" s="108">
        <v>18.829999999999998</v>
      </c>
      <c r="E103" s="108">
        <v>1148.6299999999999</v>
      </c>
      <c r="F103" s="109" t="s">
        <v>12</v>
      </c>
    </row>
    <row r="104" spans="2:6" ht="12.5">
      <c r="B104" s="34">
        <v>45789.563020833331</v>
      </c>
      <c r="C104" s="107">
        <v>243</v>
      </c>
      <c r="D104" s="108">
        <v>18.829999999999998</v>
      </c>
      <c r="E104" s="108">
        <v>4575.6899999999996</v>
      </c>
      <c r="F104" s="109" t="s">
        <v>12</v>
      </c>
    </row>
    <row r="105" spans="2:6" ht="12.5">
      <c r="B105" s="34">
        <v>45789.568715277775</v>
      </c>
      <c r="C105" s="107">
        <v>248</v>
      </c>
      <c r="D105" s="108">
        <v>18.850000000000001</v>
      </c>
      <c r="E105" s="108">
        <v>4674.8</v>
      </c>
      <c r="F105" s="109" t="s">
        <v>12</v>
      </c>
    </row>
    <row r="106" spans="2:6" ht="12.5">
      <c r="B106" s="34">
        <v>45789.571481481478</v>
      </c>
      <c r="C106" s="107">
        <v>271</v>
      </c>
      <c r="D106" s="108">
        <v>18.829999999999998</v>
      </c>
      <c r="E106" s="108">
        <v>5102.9299999999994</v>
      </c>
      <c r="F106" s="109" t="s">
        <v>12</v>
      </c>
    </row>
    <row r="107" spans="2:6" ht="12.5">
      <c r="B107" s="34">
        <v>45789.571481481478</v>
      </c>
      <c r="C107" s="107">
        <v>26</v>
      </c>
      <c r="D107" s="108">
        <v>18.829999999999998</v>
      </c>
      <c r="E107" s="108">
        <v>489.57999999999993</v>
      </c>
      <c r="F107" s="109" t="s">
        <v>12</v>
      </c>
    </row>
    <row r="108" spans="2:6" ht="12.5">
      <c r="B108" s="34">
        <v>45789.571481481478</v>
      </c>
      <c r="C108" s="107">
        <v>861</v>
      </c>
      <c r="D108" s="108">
        <v>18.829999999999998</v>
      </c>
      <c r="E108" s="108">
        <v>16212.63</v>
      </c>
      <c r="F108" s="109" t="s">
        <v>12</v>
      </c>
    </row>
    <row r="109" spans="2:6" ht="12.5">
      <c r="B109" s="34">
        <v>45789.571481481478</v>
      </c>
      <c r="C109" s="107">
        <v>113</v>
      </c>
      <c r="D109" s="108">
        <v>18.829999999999998</v>
      </c>
      <c r="E109" s="108">
        <v>2127.79</v>
      </c>
      <c r="F109" s="109" t="s">
        <v>12</v>
      </c>
    </row>
    <row r="110" spans="2:6" ht="12.5">
      <c r="B110" s="34">
        <v>45789.575486111113</v>
      </c>
      <c r="C110" s="107">
        <v>255</v>
      </c>
      <c r="D110" s="108">
        <v>18.829999999999998</v>
      </c>
      <c r="E110" s="108">
        <v>4801.6499999999996</v>
      </c>
      <c r="F110" s="109" t="s">
        <v>12</v>
      </c>
    </row>
    <row r="111" spans="2:6" ht="12.5">
      <c r="B111" s="34">
        <v>45789.582997685182</v>
      </c>
      <c r="C111" s="107">
        <v>181</v>
      </c>
      <c r="D111" s="108">
        <v>18.829999999999998</v>
      </c>
      <c r="E111" s="108">
        <v>3408.2299999999996</v>
      </c>
      <c r="F111" s="109" t="s">
        <v>12</v>
      </c>
    </row>
    <row r="112" spans="2:6" ht="12.5">
      <c r="B112" s="34">
        <v>45789.582997685182</v>
      </c>
      <c r="C112" s="107">
        <v>65</v>
      </c>
      <c r="D112" s="108">
        <v>18.829999999999998</v>
      </c>
      <c r="E112" s="108">
        <v>1223.9499999999998</v>
      </c>
      <c r="F112" s="109" t="s">
        <v>12</v>
      </c>
    </row>
    <row r="113" spans="2:6" ht="12.5">
      <c r="B113" s="34">
        <v>45789.582997685182</v>
      </c>
      <c r="C113" s="107">
        <v>247</v>
      </c>
      <c r="D113" s="108">
        <v>18.829999999999998</v>
      </c>
      <c r="E113" s="108">
        <v>4651.0099999999993</v>
      </c>
      <c r="F113" s="109" t="s">
        <v>12</v>
      </c>
    </row>
    <row r="114" spans="2:6" ht="12.5">
      <c r="B114" s="34">
        <v>45789.591979166667</v>
      </c>
      <c r="C114" s="107">
        <v>274</v>
      </c>
      <c r="D114" s="108">
        <v>18.82</v>
      </c>
      <c r="E114" s="108">
        <v>5156.68</v>
      </c>
      <c r="F114" s="109" t="s">
        <v>12</v>
      </c>
    </row>
    <row r="115" spans="2:6" ht="12.5">
      <c r="B115" s="34">
        <v>45789.592210648145</v>
      </c>
      <c r="C115" s="107">
        <v>237</v>
      </c>
      <c r="D115" s="108">
        <v>18.809999999999999</v>
      </c>
      <c r="E115" s="108">
        <v>4457.9699999999993</v>
      </c>
      <c r="F115" s="109" t="s">
        <v>12</v>
      </c>
    </row>
    <row r="116" spans="2:6" ht="12.5">
      <c r="B116" s="34">
        <v>45789.592210648145</v>
      </c>
      <c r="C116" s="107">
        <v>39</v>
      </c>
      <c r="D116" s="108">
        <v>18.809999999999999</v>
      </c>
      <c r="E116" s="108">
        <v>733.58999999999992</v>
      </c>
      <c r="F116" s="109" t="s">
        <v>12</v>
      </c>
    </row>
    <row r="117" spans="2:6" ht="12.5">
      <c r="B117" s="34">
        <v>45789.592210648145</v>
      </c>
      <c r="C117" s="107">
        <v>5</v>
      </c>
      <c r="D117" s="108">
        <v>18.809999999999999</v>
      </c>
      <c r="E117" s="108">
        <v>94.05</v>
      </c>
      <c r="F117" s="109" t="s">
        <v>12</v>
      </c>
    </row>
    <row r="118" spans="2:6" ht="12.5">
      <c r="B118" s="34">
        <v>45789.592210648145</v>
      </c>
      <c r="C118" s="107">
        <v>214</v>
      </c>
      <c r="D118" s="108">
        <v>18.809999999999999</v>
      </c>
      <c r="E118" s="108">
        <v>4025.3399999999997</v>
      </c>
      <c r="F118" s="109" t="s">
        <v>12</v>
      </c>
    </row>
    <row r="119" spans="2:6" ht="12.5">
      <c r="B119" s="34">
        <v>45789.593240740738</v>
      </c>
      <c r="C119" s="107">
        <v>236</v>
      </c>
      <c r="D119" s="108">
        <v>18.79</v>
      </c>
      <c r="E119" s="108">
        <v>4434.4399999999996</v>
      </c>
      <c r="F119" s="109" t="s">
        <v>12</v>
      </c>
    </row>
    <row r="120" spans="2:6" ht="12.5">
      <c r="B120" s="34">
        <v>45789.601087962961</v>
      </c>
      <c r="C120" s="107">
        <v>248</v>
      </c>
      <c r="D120" s="108">
        <v>18.760000000000002</v>
      </c>
      <c r="E120" s="108">
        <v>4652.4800000000005</v>
      </c>
      <c r="F120" s="109" t="s">
        <v>12</v>
      </c>
    </row>
    <row r="121" spans="2:6" ht="12.5">
      <c r="B121" s="34">
        <v>45789.603310185186</v>
      </c>
      <c r="C121" s="107">
        <v>197</v>
      </c>
      <c r="D121" s="108">
        <v>18.77</v>
      </c>
      <c r="E121" s="108">
        <v>3697.69</v>
      </c>
      <c r="F121" s="109" t="s">
        <v>12</v>
      </c>
    </row>
    <row r="122" spans="2:6" ht="12.5">
      <c r="B122" s="34">
        <v>45789.605925925927</v>
      </c>
      <c r="C122" s="107">
        <v>296</v>
      </c>
      <c r="D122" s="108">
        <v>18.78</v>
      </c>
      <c r="E122" s="108">
        <v>5558.88</v>
      </c>
      <c r="F122" s="109" t="s">
        <v>12</v>
      </c>
    </row>
    <row r="123" spans="2:6" ht="12.5">
      <c r="B123" s="34">
        <v>45789.610335648147</v>
      </c>
      <c r="C123" s="107">
        <v>1000</v>
      </c>
      <c r="D123" s="108">
        <v>18.77</v>
      </c>
      <c r="E123" s="108">
        <v>18770</v>
      </c>
      <c r="F123" s="109" t="s">
        <v>12</v>
      </c>
    </row>
    <row r="124" spans="2:6" ht="12.5">
      <c r="B124" s="34">
        <v>45789.612916666665</v>
      </c>
      <c r="C124" s="107">
        <v>513</v>
      </c>
      <c r="D124" s="108">
        <v>18.78</v>
      </c>
      <c r="E124" s="108">
        <v>9634.1400000000012</v>
      </c>
      <c r="F124" s="109" t="s">
        <v>12</v>
      </c>
    </row>
    <row r="125" spans="2:6" ht="12.5">
      <c r="B125" s="34">
        <v>45789.616898148146</v>
      </c>
      <c r="C125" s="107">
        <v>255</v>
      </c>
      <c r="D125" s="108">
        <v>18.78</v>
      </c>
      <c r="E125" s="108">
        <v>4788.9000000000005</v>
      </c>
      <c r="F125" s="109" t="s">
        <v>12</v>
      </c>
    </row>
    <row r="126" spans="2:6" ht="12.5">
      <c r="B126" s="34">
        <v>45789.620462962965</v>
      </c>
      <c r="C126" s="107">
        <v>240</v>
      </c>
      <c r="D126" s="108">
        <v>18.78</v>
      </c>
      <c r="E126" s="108">
        <v>4507.2000000000007</v>
      </c>
      <c r="F126" s="109" t="s">
        <v>12</v>
      </c>
    </row>
    <row r="127" spans="2:6" ht="12.5">
      <c r="B127" s="34">
        <v>45789.620462962965</v>
      </c>
      <c r="C127" s="107">
        <v>250</v>
      </c>
      <c r="D127" s="108">
        <v>18.78</v>
      </c>
      <c r="E127" s="108">
        <v>4695</v>
      </c>
      <c r="F127" s="109" t="s">
        <v>12</v>
      </c>
    </row>
    <row r="128" spans="2:6" ht="12.5">
      <c r="B128" s="34">
        <v>45789.623298611114</v>
      </c>
      <c r="C128" s="107">
        <v>241</v>
      </c>
      <c r="D128" s="108">
        <v>18.78</v>
      </c>
      <c r="E128" s="108">
        <v>4525.9800000000005</v>
      </c>
      <c r="F128" s="109" t="s">
        <v>12</v>
      </c>
    </row>
    <row r="129" spans="2:6" ht="12.5">
      <c r="B129" s="34">
        <v>45789.623298611114</v>
      </c>
      <c r="C129" s="107">
        <v>13</v>
      </c>
      <c r="D129" s="108">
        <v>18.78</v>
      </c>
      <c r="E129" s="108">
        <v>244.14000000000001</v>
      </c>
      <c r="F129" s="109" t="s">
        <v>12</v>
      </c>
    </row>
    <row r="130" spans="2:6" ht="12.5">
      <c r="B130" s="34">
        <v>45789.626747685186</v>
      </c>
      <c r="C130" s="107">
        <v>239</v>
      </c>
      <c r="D130" s="108">
        <v>18.809999999999999</v>
      </c>
      <c r="E130" s="108">
        <v>4495.59</v>
      </c>
      <c r="F130" s="109" t="s">
        <v>12</v>
      </c>
    </row>
    <row r="131" spans="2:6" ht="12.5">
      <c r="B131" s="34">
        <v>45789.628877314812</v>
      </c>
      <c r="C131" s="107">
        <v>133</v>
      </c>
      <c r="D131" s="108">
        <v>18.8</v>
      </c>
      <c r="E131" s="108">
        <v>2500.4</v>
      </c>
      <c r="F131" s="109" t="s">
        <v>12</v>
      </c>
    </row>
    <row r="132" spans="2:6" ht="12.5">
      <c r="B132" s="34">
        <v>45789.628877314812</v>
      </c>
      <c r="C132" s="107">
        <v>138</v>
      </c>
      <c r="D132" s="108">
        <v>18.8</v>
      </c>
      <c r="E132" s="108">
        <v>2594.4</v>
      </c>
      <c r="F132" s="109" t="s">
        <v>12</v>
      </c>
    </row>
    <row r="133" spans="2:6" ht="12.5">
      <c r="B133" s="34">
        <v>45789.636331018519</v>
      </c>
      <c r="C133" s="107">
        <v>361</v>
      </c>
      <c r="D133" s="108">
        <v>18.79</v>
      </c>
      <c r="E133" s="108">
        <v>6783.19</v>
      </c>
      <c r="F133" s="109" t="s">
        <v>12</v>
      </c>
    </row>
    <row r="134" spans="2:6" ht="12.5">
      <c r="B134" s="34">
        <v>45789.636354166665</v>
      </c>
      <c r="C134" s="107">
        <v>70</v>
      </c>
      <c r="D134" s="108">
        <v>18.79</v>
      </c>
      <c r="E134" s="108">
        <v>1315.3</v>
      </c>
      <c r="F134" s="109" t="s">
        <v>12</v>
      </c>
    </row>
    <row r="135" spans="2:6" ht="12.5">
      <c r="B135" s="34">
        <v>45789.636354166665</v>
      </c>
      <c r="C135" s="107">
        <v>175</v>
      </c>
      <c r="D135" s="108">
        <v>18.79</v>
      </c>
      <c r="E135" s="108">
        <v>3288.25</v>
      </c>
      <c r="F135" s="109" t="s">
        <v>12</v>
      </c>
    </row>
    <row r="136" spans="2:6" ht="12.5">
      <c r="B136" s="34">
        <v>45789.636354166665</v>
      </c>
      <c r="C136" s="107">
        <v>175</v>
      </c>
      <c r="D136" s="108">
        <v>18.79</v>
      </c>
      <c r="E136" s="108">
        <v>3288.25</v>
      </c>
      <c r="F136" s="109" t="s">
        <v>12</v>
      </c>
    </row>
    <row r="137" spans="2:6" ht="12.5">
      <c r="B137" s="34">
        <v>45789.636354166665</v>
      </c>
      <c r="C137" s="107">
        <v>11</v>
      </c>
      <c r="D137" s="108">
        <v>18.79</v>
      </c>
      <c r="E137" s="108">
        <v>206.69</v>
      </c>
      <c r="F137" s="109" t="s">
        <v>12</v>
      </c>
    </row>
    <row r="138" spans="2:6" ht="12.5">
      <c r="B138" s="34">
        <v>45789.638020833336</v>
      </c>
      <c r="C138" s="107">
        <v>5</v>
      </c>
      <c r="D138" s="108">
        <v>18.79</v>
      </c>
      <c r="E138" s="108">
        <v>93.949999999999989</v>
      </c>
      <c r="F138" s="109" t="s">
        <v>12</v>
      </c>
    </row>
    <row r="139" spans="2:6" ht="12.5">
      <c r="B139" s="34">
        <v>45789.638032407405</v>
      </c>
      <c r="C139" s="107">
        <v>995</v>
      </c>
      <c r="D139" s="108">
        <v>18.79</v>
      </c>
      <c r="E139" s="108">
        <v>18696.05</v>
      </c>
      <c r="F139" s="109" t="s">
        <v>12</v>
      </c>
    </row>
    <row r="140" spans="2:6" ht="12.5">
      <c r="B140" s="34">
        <v>45789.638993055552</v>
      </c>
      <c r="C140" s="107">
        <v>254</v>
      </c>
      <c r="D140" s="108">
        <v>18.78</v>
      </c>
      <c r="E140" s="108">
        <v>4770.12</v>
      </c>
      <c r="F140" s="109" t="s">
        <v>12</v>
      </c>
    </row>
    <row r="141" spans="2:6" ht="12.5">
      <c r="B141" s="34">
        <v>45789.643634259257</v>
      </c>
      <c r="C141" s="107">
        <v>271</v>
      </c>
      <c r="D141" s="108">
        <v>18.77</v>
      </c>
      <c r="E141" s="108">
        <v>5086.67</v>
      </c>
      <c r="F141" s="109" t="s">
        <v>12</v>
      </c>
    </row>
    <row r="142" spans="2:6" ht="12.5">
      <c r="B142" s="34">
        <v>45789.643634259257</v>
      </c>
      <c r="C142" s="107">
        <v>267</v>
      </c>
      <c r="D142" s="108">
        <v>18.77</v>
      </c>
      <c r="E142" s="108">
        <v>5011.59</v>
      </c>
      <c r="F142" s="109" t="s">
        <v>12</v>
      </c>
    </row>
    <row r="143" spans="2:6" ht="12.5">
      <c r="B143" s="34">
        <v>45789.650509259256</v>
      </c>
      <c r="C143" s="107">
        <v>546</v>
      </c>
      <c r="D143" s="108">
        <v>18.82</v>
      </c>
      <c r="E143" s="108">
        <v>10275.719999999999</v>
      </c>
      <c r="F143" s="109" t="s">
        <v>12</v>
      </c>
    </row>
    <row r="144" spans="2:6" ht="12.5">
      <c r="B144" s="34">
        <v>45789.652418981481</v>
      </c>
      <c r="C144" s="107">
        <v>123</v>
      </c>
      <c r="D144" s="108">
        <v>18.79</v>
      </c>
      <c r="E144" s="108">
        <v>2311.17</v>
      </c>
      <c r="F144" s="109" t="s">
        <v>12</v>
      </c>
    </row>
    <row r="145" spans="2:6" ht="12.5">
      <c r="B145" s="34">
        <v>45789.652418981481</v>
      </c>
      <c r="C145" s="107">
        <v>362</v>
      </c>
      <c r="D145" s="108">
        <v>18.79</v>
      </c>
      <c r="E145" s="108">
        <v>6801.98</v>
      </c>
      <c r="F145" s="109" t="s">
        <v>12</v>
      </c>
    </row>
    <row r="146" spans="2:6" ht="12.5">
      <c r="B146" s="34">
        <v>45789.652418981481</v>
      </c>
      <c r="C146" s="107">
        <v>263</v>
      </c>
      <c r="D146" s="108">
        <v>18.79</v>
      </c>
      <c r="E146" s="108">
        <v>4941.7699999999995</v>
      </c>
      <c r="F146" s="109" t="s">
        <v>12</v>
      </c>
    </row>
    <row r="147" spans="2:6" ht="12.5">
      <c r="B147" s="34">
        <v>45789.654236111113</v>
      </c>
      <c r="C147" s="107">
        <v>255</v>
      </c>
      <c r="D147" s="108">
        <v>18.7</v>
      </c>
      <c r="E147" s="108">
        <v>4768.5</v>
      </c>
      <c r="F147" s="109" t="s">
        <v>12</v>
      </c>
    </row>
    <row r="148" spans="2:6" ht="12.5">
      <c r="B148" s="34">
        <v>45789.659861111111</v>
      </c>
      <c r="C148" s="107">
        <v>517</v>
      </c>
      <c r="D148" s="108">
        <v>18.670000000000002</v>
      </c>
      <c r="E148" s="108">
        <v>9652.3900000000012</v>
      </c>
      <c r="F148" s="109" t="s">
        <v>12</v>
      </c>
    </row>
    <row r="149" spans="2:6" ht="12.5">
      <c r="B149" s="34">
        <v>45789.660925925928</v>
      </c>
      <c r="C149" s="107">
        <v>433</v>
      </c>
      <c r="D149" s="108">
        <v>18.649999999999999</v>
      </c>
      <c r="E149" s="108">
        <v>8075.45</v>
      </c>
      <c r="F149" s="109" t="s">
        <v>12</v>
      </c>
    </row>
    <row r="150" spans="2:6" ht="12.5">
      <c r="B150" s="34">
        <v>45789.660925925928</v>
      </c>
      <c r="C150" s="107">
        <v>1400</v>
      </c>
      <c r="D150" s="108">
        <v>18.649999999999999</v>
      </c>
      <c r="E150" s="108">
        <v>26109.999999999996</v>
      </c>
      <c r="F150" s="109" t="s">
        <v>12</v>
      </c>
    </row>
    <row r="151" spans="2:6" ht="12.5">
      <c r="B151" s="34">
        <v>45789.660925925928</v>
      </c>
      <c r="C151" s="107">
        <v>167</v>
      </c>
      <c r="D151" s="108">
        <v>18.649999999999999</v>
      </c>
      <c r="E151" s="108">
        <v>3114.5499999999997</v>
      </c>
      <c r="F151" s="109" t="s">
        <v>12</v>
      </c>
    </row>
    <row r="152" spans="2:6" ht="12.5">
      <c r="B152" s="34">
        <v>45789.661585648151</v>
      </c>
      <c r="C152" s="107">
        <v>1000</v>
      </c>
      <c r="D152" s="108">
        <v>18.63</v>
      </c>
      <c r="E152" s="108">
        <v>18630</v>
      </c>
      <c r="F152" s="109" t="s">
        <v>12</v>
      </c>
    </row>
    <row r="153" spans="2:6" ht="12.5">
      <c r="B153" s="34">
        <v>45789.664641203701</v>
      </c>
      <c r="C153" s="107">
        <v>162</v>
      </c>
      <c r="D153" s="108">
        <v>18.59</v>
      </c>
      <c r="E153" s="108">
        <v>3011.58</v>
      </c>
      <c r="F153" s="109" t="s">
        <v>12</v>
      </c>
    </row>
    <row r="154" spans="2:6" ht="12.5">
      <c r="B154" s="34">
        <v>45789.664641203701</v>
      </c>
      <c r="C154" s="107">
        <v>81</v>
      </c>
      <c r="D154" s="108">
        <v>18.59</v>
      </c>
      <c r="E154" s="108">
        <v>1505.79</v>
      </c>
      <c r="F154" s="109" t="s">
        <v>12</v>
      </c>
    </row>
    <row r="155" spans="2:6" ht="12.5">
      <c r="B155" s="34">
        <v>45789.666273148148</v>
      </c>
      <c r="C155" s="107">
        <v>347</v>
      </c>
      <c r="D155" s="108">
        <v>18.59</v>
      </c>
      <c r="E155" s="108">
        <v>6450.73</v>
      </c>
      <c r="F155" s="109" t="s">
        <v>12</v>
      </c>
    </row>
    <row r="156" spans="2:6" ht="12.5">
      <c r="B156" s="34">
        <v>45789.666273148148</v>
      </c>
      <c r="C156" s="107">
        <v>175</v>
      </c>
      <c r="D156" s="108">
        <v>18.59</v>
      </c>
      <c r="E156" s="108">
        <v>3253.25</v>
      </c>
      <c r="F156" s="109" t="s">
        <v>12</v>
      </c>
    </row>
    <row r="157" spans="2:6" ht="12.5">
      <c r="B157" s="34">
        <v>45789.671296296299</v>
      </c>
      <c r="C157" s="107">
        <v>248</v>
      </c>
      <c r="D157" s="108">
        <v>18.649999999999999</v>
      </c>
      <c r="E157" s="108">
        <v>4625.2</v>
      </c>
      <c r="F157" s="109" t="s">
        <v>12</v>
      </c>
    </row>
    <row r="158" spans="2:6" ht="12.5">
      <c r="B158" s="34">
        <v>45789.672268518516</v>
      </c>
      <c r="C158" s="107">
        <v>263</v>
      </c>
      <c r="D158" s="108">
        <v>18.63</v>
      </c>
      <c r="E158" s="108">
        <v>4899.6899999999996</v>
      </c>
      <c r="F158" s="109" t="s">
        <v>12</v>
      </c>
    </row>
    <row r="159" spans="2:6" ht="12.5">
      <c r="B159" s="34">
        <v>45789.676724537036</v>
      </c>
      <c r="C159" s="107">
        <v>190</v>
      </c>
      <c r="D159" s="108">
        <v>18.600000000000001</v>
      </c>
      <c r="E159" s="108">
        <v>3534.0000000000005</v>
      </c>
      <c r="F159" s="109" t="s">
        <v>12</v>
      </c>
    </row>
    <row r="160" spans="2:6" ht="12.5">
      <c r="B160" s="34">
        <v>45789.676724537036</v>
      </c>
      <c r="C160" s="107">
        <v>107</v>
      </c>
      <c r="D160" s="108">
        <v>18.600000000000001</v>
      </c>
      <c r="E160" s="108">
        <v>1990.2</v>
      </c>
      <c r="F160" s="109" t="s">
        <v>12</v>
      </c>
    </row>
    <row r="161" spans="2:6" ht="12.5">
      <c r="B161" s="34">
        <v>45789.681574074071</v>
      </c>
      <c r="C161" s="107">
        <v>295</v>
      </c>
      <c r="D161" s="108">
        <v>18.62</v>
      </c>
      <c r="E161" s="108">
        <v>5492.9000000000005</v>
      </c>
      <c r="F161" s="109" t="s">
        <v>12</v>
      </c>
    </row>
    <row r="162" spans="2:6" ht="12.5">
      <c r="B162" s="34">
        <v>45789.684930555559</v>
      </c>
      <c r="C162" s="107">
        <v>249</v>
      </c>
      <c r="D162" s="108">
        <v>18.64</v>
      </c>
      <c r="E162" s="108">
        <v>4641.3600000000006</v>
      </c>
      <c r="F162" s="109" t="s">
        <v>12</v>
      </c>
    </row>
    <row r="163" spans="2:6" ht="12.5">
      <c r="B163" s="34">
        <v>45789.684930555559</v>
      </c>
      <c r="C163" s="107">
        <v>5</v>
      </c>
      <c r="D163" s="108">
        <v>18.64</v>
      </c>
      <c r="E163" s="108">
        <v>93.2</v>
      </c>
      <c r="F163" s="109" t="s">
        <v>12</v>
      </c>
    </row>
    <row r="164" spans="2:6" ht="12.5">
      <c r="B164" s="34">
        <v>45789.684930555559</v>
      </c>
      <c r="C164" s="107">
        <v>566</v>
      </c>
      <c r="D164" s="108">
        <v>18.64</v>
      </c>
      <c r="E164" s="108">
        <v>10550.24</v>
      </c>
      <c r="F164" s="109" t="s">
        <v>12</v>
      </c>
    </row>
    <row r="165" spans="2:6" ht="12.5">
      <c r="B165" s="34">
        <v>45789.684930555559</v>
      </c>
      <c r="C165" s="107">
        <v>566</v>
      </c>
      <c r="D165" s="108">
        <v>18.64</v>
      </c>
      <c r="E165" s="108">
        <v>10550.24</v>
      </c>
      <c r="F165" s="109" t="s">
        <v>12</v>
      </c>
    </row>
    <row r="166" spans="2:6" ht="12.5">
      <c r="B166" s="34">
        <v>45789.684930555559</v>
      </c>
      <c r="C166" s="107">
        <v>5</v>
      </c>
      <c r="D166" s="108">
        <v>18.64</v>
      </c>
      <c r="E166" s="108">
        <v>93.2</v>
      </c>
      <c r="F166" s="109" t="s">
        <v>12</v>
      </c>
    </row>
    <row r="167" spans="2:6" ht="12.5">
      <c r="B167" s="34">
        <v>45789.684942129628</v>
      </c>
      <c r="C167" s="107">
        <v>109</v>
      </c>
      <c r="D167" s="108">
        <v>18.64</v>
      </c>
      <c r="E167" s="108">
        <v>2031.76</v>
      </c>
      <c r="F167" s="109" t="s">
        <v>12</v>
      </c>
    </row>
    <row r="168" spans="2:6" ht="12.5">
      <c r="B168" s="34">
        <v>45789.68509259259</v>
      </c>
      <c r="C168" s="107">
        <v>130</v>
      </c>
      <c r="D168" s="108">
        <v>18.63</v>
      </c>
      <c r="E168" s="108">
        <v>2421.9</v>
      </c>
      <c r="F168" s="109" t="s">
        <v>12</v>
      </c>
    </row>
    <row r="169" spans="2:6" ht="12.5">
      <c r="B169" s="34">
        <v>45789.68509259259</v>
      </c>
      <c r="C169" s="107">
        <v>177</v>
      </c>
      <c r="D169" s="108">
        <v>18.63</v>
      </c>
      <c r="E169" s="108">
        <v>3297.5099999999998</v>
      </c>
      <c r="F169" s="109" t="s">
        <v>12</v>
      </c>
    </row>
    <row r="170" spans="2:6" ht="12.5">
      <c r="B170" s="34">
        <v>45789.687523148146</v>
      </c>
      <c r="C170" s="107">
        <v>548</v>
      </c>
      <c r="D170" s="108">
        <v>18.68</v>
      </c>
      <c r="E170" s="108">
        <v>10236.64</v>
      </c>
      <c r="F170" s="109" t="s">
        <v>12</v>
      </c>
    </row>
    <row r="171" spans="2:6" ht="12.5">
      <c r="B171" s="34">
        <v>45789.687523148146</v>
      </c>
      <c r="C171" s="107">
        <v>5</v>
      </c>
      <c r="D171" s="108">
        <v>18.68</v>
      </c>
      <c r="E171" s="108">
        <v>93.4</v>
      </c>
      <c r="F171" s="109" t="s">
        <v>12</v>
      </c>
    </row>
    <row r="172" spans="2:6" ht="12.5">
      <c r="B172" s="34">
        <v>45789.692430555559</v>
      </c>
      <c r="C172" s="107">
        <v>5</v>
      </c>
      <c r="D172" s="108">
        <v>18.63</v>
      </c>
      <c r="E172" s="108">
        <v>93.149999999999991</v>
      </c>
      <c r="F172" s="109" t="s">
        <v>12</v>
      </c>
    </row>
    <row r="173" spans="2:6" ht="12.5">
      <c r="B173" s="34">
        <v>45789.692430555559</v>
      </c>
      <c r="C173" s="107">
        <v>262</v>
      </c>
      <c r="D173" s="108">
        <v>18.63</v>
      </c>
      <c r="E173" s="108">
        <v>4881.0599999999995</v>
      </c>
      <c r="F173" s="109" t="s">
        <v>12</v>
      </c>
    </row>
    <row r="174" spans="2:6" ht="12.5">
      <c r="B174" s="34">
        <v>45789.692962962959</v>
      </c>
      <c r="C174" s="107">
        <v>268</v>
      </c>
      <c r="D174" s="108">
        <v>18.61</v>
      </c>
      <c r="E174" s="108">
        <v>4987.4799999999996</v>
      </c>
      <c r="F174" s="109" t="s">
        <v>12</v>
      </c>
    </row>
    <row r="175" spans="2:6" ht="12.5">
      <c r="B175" s="34">
        <v>45789.700196759259</v>
      </c>
      <c r="C175" s="107">
        <v>100</v>
      </c>
      <c r="D175" s="108">
        <v>18.649999999999999</v>
      </c>
      <c r="E175" s="108">
        <v>1864.9999999999998</v>
      </c>
      <c r="F175" s="109" t="s">
        <v>12</v>
      </c>
    </row>
    <row r="176" spans="2:6" ht="12.5">
      <c r="B176" s="34">
        <v>45789.700243055559</v>
      </c>
      <c r="C176" s="107">
        <v>129</v>
      </c>
      <c r="D176" s="108">
        <v>18.64</v>
      </c>
      <c r="E176" s="108">
        <v>2404.56</v>
      </c>
      <c r="F176" s="109" t="s">
        <v>12</v>
      </c>
    </row>
    <row r="177" spans="2:6" ht="12.5">
      <c r="B177" s="34">
        <v>45789.700243055559</v>
      </c>
      <c r="C177" s="107">
        <v>110</v>
      </c>
      <c r="D177" s="108">
        <v>18.64</v>
      </c>
      <c r="E177" s="108">
        <v>2050.4</v>
      </c>
      <c r="F177" s="109" t="s">
        <v>12</v>
      </c>
    </row>
    <row r="178" spans="2:6" ht="12.5">
      <c r="B178" s="34">
        <v>45789.701585648145</v>
      </c>
      <c r="C178" s="107">
        <v>505</v>
      </c>
      <c r="D178" s="108">
        <v>18.649999999999999</v>
      </c>
      <c r="E178" s="108">
        <v>9418.25</v>
      </c>
      <c r="F178" s="109" t="s">
        <v>12</v>
      </c>
    </row>
    <row r="179" spans="2:6" ht="12.5">
      <c r="B179" s="34">
        <v>45789.708449074074</v>
      </c>
      <c r="C179" s="107">
        <v>261</v>
      </c>
      <c r="D179" s="108">
        <v>18.66</v>
      </c>
      <c r="E179" s="108">
        <v>4870.26</v>
      </c>
      <c r="F179" s="109" t="s">
        <v>12</v>
      </c>
    </row>
    <row r="180" spans="2:6" ht="12.5">
      <c r="B180" s="34">
        <v>45789.708449074074</v>
      </c>
      <c r="C180" s="107">
        <v>5</v>
      </c>
      <c r="D180" s="108">
        <v>18.66</v>
      </c>
      <c r="E180" s="108">
        <v>93.3</v>
      </c>
      <c r="F180" s="109" t="s">
        <v>12</v>
      </c>
    </row>
    <row r="181" spans="2:6" ht="12.5">
      <c r="B181" s="34">
        <v>45789.708738425928</v>
      </c>
      <c r="C181" s="107">
        <v>246</v>
      </c>
      <c r="D181" s="108">
        <v>18.649999999999999</v>
      </c>
      <c r="E181" s="108">
        <v>4587.8999999999996</v>
      </c>
      <c r="F181" s="109" t="s">
        <v>12</v>
      </c>
    </row>
    <row r="182" spans="2:6" ht="12.5">
      <c r="B182" s="34">
        <v>45789.708738425928</v>
      </c>
      <c r="C182" s="107">
        <v>225</v>
      </c>
      <c r="D182" s="108">
        <v>18.649999999999999</v>
      </c>
      <c r="E182" s="108">
        <v>4196.25</v>
      </c>
      <c r="F182" s="109" t="s">
        <v>12</v>
      </c>
    </row>
    <row r="183" spans="2:6" ht="12.5">
      <c r="B183" s="34">
        <v>45789.713842592595</v>
      </c>
      <c r="C183" s="107">
        <v>522</v>
      </c>
      <c r="D183" s="108">
        <v>18.670000000000002</v>
      </c>
      <c r="E183" s="108">
        <v>9745.7400000000016</v>
      </c>
      <c r="F183" s="109" t="s">
        <v>12</v>
      </c>
    </row>
    <row r="184" spans="2:6" ht="12.5">
      <c r="B184" s="34">
        <v>45789.717233796298</v>
      </c>
      <c r="C184" s="107">
        <v>179</v>
      </c>
      <c r="D184" s="108">
        <v>18.66</v>
      </c>
      <c r="E184" s="108">
        <v>3340.14</v>
      </c>
      <c r="F184" s="109" t="s">
        <v>12</v>
      </c>
    </row>
    <row r="185" spans="2:6" ht="12.5">
      <c r="B185" s="34">
        <v>45789.717233796298</v>
      </c>
      <c r="C185" s="107">
        <v>64</v>
      </c>
      <c r="D185" s="108">
        <v>18.66</v>
      </c>
      <c r="E185" s="108">
        <v>1194.24</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5">
      <c r="B17" s="26">
        <v>45786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45786.381076388891</v>
      </c>
      <c r="C20" s="107">
        <v>240</v>
      </c>
      <c r="D20" s="108">
        <v>19.11</v>
      </c>
      <c r="E20" s="108">
        <v>4586.3999999999996</v>
      </c>
      <c r="F20" s="109" t="s">
        <v>12</v>
      </c>
      <c r="G20" s="87"/>
      <c r="H20" s="86"/>
      <c r="I20" s="86"/>
      <c r="J20" s="86"/>
      <c r="K20" s="86"/>
    </row>
    <row r="21" spans="2:12" ht="12.5">
      <c r="B21" s="34">
        <v>45786.381504629629</v>
      </c>
      <c r="C21" s="107">
        <v>158</v>
      </c>
      <c r="D21" s="108">
        <v>19.100000000000001</v>
      </c>
      <c r="E21" s="108">
        <v>3017.8</v>
      </c>
      <c r="F21" s="109" t="s">
        <v>12</v>
      </c>
    </row>
    <row r="22" spans="2:12" ht="12.5">
      <c r="B22" s="34">
        <v>45786.381504629629</v>
      </c>
      <c r="C22" s="107">
        <v>299</v>
      </c>
      <c r="D22" s="108">
        <v>19.100000000000001</v>
      </c>
      <c r="E22" s="108">
        <v>5710.9000000000005</v>
      </c>
      <c r="F22" s="109" t="s">
        <v>12</v>
      </c>
    </row>
    <row r="23" spans="2:12" ht="12.5">
      <c r="B23" s="34">
        <v>45786.381504629629</v>
      </c>
      <c r="C23" s="107">
        <v>299</v>
      </c>
      <c r="D23" s="108">
        <v>19.100000000000001</v>
      </c>
      <c r="E23" s="108">
        <v>5710.9000000000005</v>
      </c>
      <c r="F23" s="109" t="s">
        <v>12</v>
      </c>
    </row>
    <row r="24" spans="2:12" ht="12.5">
      <c r="B24" s="34">
        <v>45786.381504629629</v>
      </c>
      <c r="C24" s="107">
        <v>278</v>
      </c>
      <c r="D24" s="108">
        <v>19.100000000000001</v>
      </c>
      <c r="E24" s="108">
        <v>5309.8</v>
      </c>
      <c r="F24" s="109" t="s">
        <v>12</v>
      </c>
    </row>
    <row r="25" spans="2:12" ht="12.5">
      <c r="B25" s="34">
        <v>45786.382615740738</v>
      </c>
      <c r="C25" s="107">
        <v>231</v>
      </c>
      <c r="D25" s="108">
        <v>19.059999999999999</v>
      </c>
      <c r="E25" s="108">
        <v>4402.8599999999997</v>
      </c>
      <c r="F25" s="109" t="s">
        <v>12</v>
      </c>
    </row>
    <row r="26" spans="2:12" ht="12.5">
      <c r="B26" s="34">
        <v>45786.386261574073</v>
      </c>
      <c r="C26" s="107">
        <v>247</v>
      </c>
      <c r="D26" s="108">
        <v>19.02</v>
      </c>
      <c r="E26" s="108">
        <v>4697.9399999999996</v>
      </c>
      <c r="F26" s="109" t="s">
        <v>12</v>
      </c>
    </row>
    <row r="27" spans="2:12" ht="12.5">
      <c r="B27" s="34">
        <v>45786.386631944442</v>
      </c>
      <c r="C27" s="107">
        <v>475</v>
      </c>
      <c r="D27" s="108">
        <v>19.010000000000002</v>
      </c>
      <c r="E27" s="108">
        <v>9029.75</v>
      </c>
      <c r="F27" s="109" t="s">
        <v>12</v>
      </c>
    </row>
    <row r="28" spans="2:12" ht="12.5">
      <c r="B28" s="34">
        <v>45786.394004629627</v>
      </c>
      <c r="C28" s="107">
        <v>247</v>
      </c>
      <c r="D28" s="108">
        <v>19.02</v>
      </c>
      <c r="E28" s="108">
        <v>4697.9399999999996</v>
      </c>
      <c r="F28" s="109" t="s">
        <v>12</v>
      </c>
    </row>
    <row r="29" spans="2:12" ht="12.5">
      <c r="B29" s="34">
        <v>45786.39503472222</v>
      </c>
      <c r="C29" s="107">
        <v>693</v>
      </c>
      <c r="D29" s="108">
        <v>19</v>
      </c>
      <c r="E29" s="108">
        <v>13167</v>
      </c>
      <c r="F29" s="109" t="s">
        <v>12</v>
      </c>
    </row>
    <row r="30" spans="2:12" ht="12.5">
      <c r="B30" s="34">
        <v>45786.397175925929</v>
      </c>
      <c r="C30" s="107">
        <v>447</v>
      </c>
      <c r="D30" s="108">
        <v>18.96</v>
      </c>
      <c r="E30" s="108">
        <v>8475.1200000000008</v>
      </c>
      <c r="F30" s="109" t="s">
        <v>12</v>
      </c>
    </row>
    <row r="31" spans="2:12" ht="12.5">
      <c r="B31" s="34">
        <v>45786.397175925929</v>
      </c>
      <c r="C31" s="107">
        <v>20</v>
      </c>
      <c r="D31" s="108">
        <v>18.96</v>
      </c>
      <c r="E31" s="108">
        <v>379.20000000000005</v>
      </c>
      <c r="F31" s="109" t="s">
        <v>12</v>
      </c>
    </row>
    <row r="32" spans="2:12" ht="12.5">
      <c r="B32" s="34">
        <v>45786.397199074076</v>
      </c>
      <c r="C32" s="107">
        <v>230</v>
      </c>
      <c r="D32" s="108">
        <v>18.95</v>
      </c>
      <c r="E32" s="108">
        <v>4358.5</v>
      </c>
      <c r="F32" s="109" t="s">
        <v>12</v>
      </c>
    </row>
    <row r="33" spans="2:6" ht="12.5">
      <c r="B33" s="34">
        <v>45786.406134259261</v>
      </c>
      <c r="C33" s="107">
        <v>3</v>
      </c>
      <c r="D33" s="108">
        <v>18.989999999999998</v>
      </c>
      <c r="E33" s="108">
        <v>56.97</v>
      </c>
      <c r="F33" s="109" t="s">
        <v>12</v>
      </c>
    </row>
    <row r="34" spans="2:6" ht="12.5">
      <c r="B34" s="34">
        <v>45786.406134259261</v>
      </c>
      <c r="C34" s="107">
        <v>3</v>
      </c>
      <c r="D34" s="108">
        <v>18.989999999999998</v>
      </c>
      <c r="E34" s="108">
        <v>56.97</v>
      </c>
      <c r="F34" s="109" t="s">
        <v>12</v>
      </c>
    </row>
    <row r="35" spans="2:6" ht="12.5">
      <c r="B35" s="34">
        <v>45786.406134259261</v>
      </c>
      <c r="C35" s="107">
        <v>244</v>
      </c>
      <c r="D35" s="108">
        <v>18.989999999999998</v>
      </c>
      <c r="E35" s="108">
        <v>4633.5599999999995</v>
      </c>
      <c r="F35" s="109" t="s">
        <v>12</v>
      </c>
    </row>
    <row r="36" spans="2:6" ht="12.5">
      <c r="B36" s="34">
        <v>45786.406539351854</v>
      </c>
      <c r="C36" s="107">
        <v>236</v>
      </c>
      <c r="D36" s="108">
        <v>18.98</v>
      </c>
      <c r="E36" s="108">
        <v>4479.28</v>
      </c>
      <c r="F36" s="109" t="s">
        <v>12</v>
      </c>
    </row>
    <row r="37" spans="2:6" ht="12.5">
      <c r="B37" s="34">
        <v>45786.406539351854</v>
      </c>
      <c r="C37" s="107">
        <v>233</v>
      </c>
      <c r="D37" s="108">
        <v>18.98</v>
      </c>
      <c r="E37" s="108">
        <v>4422.34</v>
      </c>
      <c r="F37" s="109" t="s">
        <v>12</v>
      </c>
    </row>
    <row r="38" spans="2:6" ht="12.5">
      <c r="B38" s="34">
        <v>45786.410636574074</v>
      </c>
      <c r="C38" s="107">
        <v>499</v>
      </c>
      <c r="D38" s="108">
        <v>18.98</v>
      </c>
      <c r="E38" s="108">
        <v>9471.02</v>
      </c>
      <c r="F38" s="109" t="s">
        <v>12</v>
      </c>
    </row>
    <row r="39" spans="2:6" ht="12.5">
      <c r="B39" s="34">
        <v>45786.410636574074</v>
      </c>
      <c r="C39" s="107">
        <v>239</v>
      </c>
      <c r="D39" s="108">
        <v>18.98</v>
      </c>
      <c r="E39" s="108">
        <v>4536.22</v>
      </c>
      <c r="F39" s="109" t="s">
        <v>12</v>
      </c>
    </row>
    <row r="40" spans="2:6" ht="12.5">
      <c r="B40" s="34">
        <v>45786.418865740743</v>
      </c>
      <c r="C40" s="107">
        <v>245</v>
      </c>
      <c r="D40" s="108">
        <v>18.97</v>
      </c>
      <c r="E40" s="108">
        <v>4647.6499999999996</v>
      </c>
      <c r="F40" s="109" t="s">
        <v>12</v>
      </c>
    </row>
    <row r="41" spans="2:6" ht="12.5">
      <c r="B41" s="34">
        <v>45786.421006944445</v>
      </c>
      <c r="C41" s="107">
        <v>258</v>
      </c>
      <c r="D41" s="108">
        <v>18.98</v>
      </c>
      <c r="E41" s="108">
        <v>4896.84</v>
      </c>
      <c r="F41" s="109" t="s">
        <v>12</v>
      </c>
    </row>
    <row r="42" spans="2:6" ht="12.5">
      <c r="B42" s="34">
        <v>45786.423425925925</v>
      </c>
      <c r="C42" s="107">
        <v>3</v>
      </c>
      <c r="D42" s="108">
        <v>18.98</v>
      </c>
      <c r="E42" s="108">
        <v>56.94</v>
      </c>
      <c r="F42" s="109" t="s">
        <v>12</v>
      </c>
    </row>
    <row r="43" spans="2:6" ht="12.5">
      <c r="B43" s="34">
        <v>45786.423425925925</v>
      </c>
      <c r="C43" s="107">
        <v>255</v>
      </c>
      <c r="D43" s="108">
        <v>18.98</v>
      </c>
      <c r="E43" s="108">
        <v>4839.9000000000005</v>
      </c>
      <c r="F43" s="109" t="s">
        <v>12</v>
      </c>
    </row>
    <row r="44" spans="2:6" ht="12.5">
      <c r="B44" s="34">
        <v>45786.423564814817</v>
      </c>
      <c r="C44" s="107">
        <v>624</v>
      </c>
      <c r="D44" s="108">
        <v>18.96</v>
      </c>
      <c r="E44" s="108">
        <v>11831.04</v>
      </c>
      <c r="F44" s="109" t="s">
        <v>12</v>
      </c>
    </row>
    <row r="45" spans="2:6" ht="12.5">
      <c r="B45" s="34">
        <v>45786.425335648149</v>
      </c>
      <c r="C45" s="107">
        <v>267</v>
      </c>
      <c r="D45" s="108">
        <v>18.95</v>
      </c>
      <c r="E45" s="108">
        <v>5059.6499999999996</v>
      </c>
      <c r="F45" s="109" t="s">
        <v>12</v>
      </c>
    </row>
    <row r="46" spans="2:6" ht="12.5">
      <c r="B46" s="34">
        <v>45786.432986111111</v>
      </c>
      <c r="C46" s="107">
        <v>257</v>
      </c>
      <c r="D46" s="108">
        <v>18.93</v>
      </c>
      <c r="E46" s="108">
        <v>4865.01</v>
      </c>
      <c r="F46" s="109" t="s">
        <v>12</v>
      </c>
    </row>
    <row r="47" spans="2:6" ht="12.5">
      <c r="B47" s="34">
        <v>45786.432986111111</v>
      </c>
      <c r="C47" s="107">
        <v>153</v>
      </c>
      <c r="D47" s="108">
        <v>18.93</v>
      </c>
      <c r="E47" s="108">
        <v>2896.29</v>
      </c>
      <c r="F47" s="109" t="s">
        <v>12</v>
      </c>
    </row>
    <row r="48" spans="2:6" ht="12.5">
      <c r="B48" s="34">
        <v>45786.432986111111</v>
      </c>
      <c r="C48" s="107">
        <v>104</v>
      </c>
      <c r="D48" s="108">
        <v>18.93</v>
      </c>
      <c r="E48" s="108">
        <v>1968.72</v>
      </c>
      <c r="F48" s="109" t="s">
        <v>12</v>
      </c>
    </row>
    <row r="49" spans="2:6" ht="12.5">
      <c r="B49" s="34">
        <v>45786.438969907409</v>
      </c>
      <c r="C49" s="107">
        <v>330</v>
      </c>
      <c r="D49" s="108">
        <v>18.920000000000002</v>
      </c>
      <c r="E49" s="108">
        <v>6243.6</v>
      </c>
      <c r="F49" s="109" t="s">
        <v>12</v>
      </c>
    </row>
    <row r="50" spans="2:6" ht="12.5">
      <c r="B50" s="34">
        <v>45786.438969907409</v>
      </c>
      <c r="C50" s="107">
        <v>230</v>
      </c>
      <c r="D50" s="108">
        <v>18.920000000000002</v>
      </c>
      <c r="E50" s="108">
        <v>4351.6000000000004</v>
      </c>
      <c r="F50" s="109" t="s">
        <v>12</v>
      </c>
    </row>
    <row r="51" spans="2:6" ht="12.5">
      <c r="B51" s="34">
        <v>45786.452627314815</v>
      </c>
      <c r="C51" s="107">
        <v>97</v>
      </c>
      <c r="D51" s="108">
        <v>18.95</v>
      </c>
      <c r="E51" s="108">
        <v>1838.1499999999999</v>
      </c>
      <c r="F51" s="109" t="s">
        <v>12</v>
      </c>
    </row>
    <row r="52" spans="2:6" ht="12.5">
      <c r="B52" s="34">
        <v>45786.452638888892</v>
      </c>
      <c r="C52" s="107">
        <v>822</v>
      </c>
      <c r="D52" s="108">
        <v>18.95</v>
      </c>
      <c r="E52" s="108">
        <v>15576.9</v>
      </c>
      <c r="F52" s="109" t="s">
        <v>12</v>
      </c>
    </row>
    <row r="53" spans="2:6" ht="12.5">
      <c r="B53" s="34">
        <v>45786.452638888892</v>
      </c>
      <c r="C53" s="107">
        <v>4</v>
      </c>
      <c r="D53" s="108">
        <v>18.95</v>
      </c>
      <c r="E53" s="108">
        <v>75.8</v>
      </c>
      <c r="F53" s="109" t="s">
        <v>12</v>
      </c>
    </row>
    <row r="54" spans="2:6" ht="12.5">
      <c r="B54" s="34">
        <v>45786.453090277777</v>
      </c>
      <c r="C54" s="107">
        <v>493</v>
      </c>
      <c r="D54" s="108">
        <v>18.93</v>
      </c>
      <c r="E54" s="108">
        <v>9332.49</v>
      </c>
      <c r="F54" s="109" t="s">
        <v>12</v>
      </c>
    </row>
    <row r="55" spans="2:6" ht="12.5">
      <c r="B55" s="34">
        <v>45786.453090277777</v>
      </c>
      <c r="C55" s="107">
        <v>240</v>
      </c>
      <c r="D55" s="108">
        <v>18.93</v>
      </c>
      <c r="E55" s="108">
        <v>4543.2</v>
      </c>
      <c r="F55" s="109" t="s">
        <v>12</v>
      </c>
    </row>
    <row r="56" spans="2:6" ht="12.5">
      <c r="B56" s="34">
        <v>45786.46266203704</v>
      </c>
      <c r="C56" s="107">
        <v>99</v>
      </c>
      <c r="D56" s="108">
        <v>18.95</v>
      </c>
      <c r="E56" s="108">
        <v>1876.05</v>
      </c>
      <c r="F56" s="109" t="s">
        <v>12</v>
      </c>
    </row>
    <row r="57" spans="2:6" ht="12.5">
      <c r="B57" s="34">
        <v>45786.46266203704</v>
      </c>
      <c r="C57" s="107">
        <v>72</v>
      </c>
      <c r="D57" s="108">
        <v>18.95</v>
      </c>
      <c r="E57" s="108">
        <v>1364.3999999999999</v>
      </c>
      <c r="F57" s="109" t="s">
        <v>12</v>
      </c>
    </row>
    <row r="58" spans="2:6" ht="12.5">
      <c r="B58" s="34">
        <v>45786.466539351852</v>
      </c>
      <c r="C58" s="107">
        <v>79</v>
      </c>
      <c r="D58" s="108">
        <v>18.940000000000001</v>
      </c>
      <c r="E58" s="108">
        <v>1496.26</v>
      </c>
      <c r="F58" s="109" t="s">
        <v>12</v>
      </c>
    </row>
    <row r="59" spans="2:6" ht="12.5">
      <c r="B59" s="34">
        <v>45786.466539351852</v>
      </c>
      <c r="C59" s="107">
        <v>179</v>
      </c>
      <c r="D59" s="108">
        <v>18.940000000000001</v>
      </c>
      <c r="E59" s="108">
        <v>3390.26</v>
      </c>
      <c r="F59" s="109" t="s">
        <v>12</v>
      </c>
    </row>
    <row r="60" spans="2:6" ht="12.5">
      <c r="B60" s="34">
        <v>45786.468645833331</v>
      </c>
      <c r="C60" s="107">
        <v>234</v>
      </c>
      <c r="D60" s="108">
        <v>18.940000000000001</v>
      </c>
      <c r="E60" s="108">
        <v>4431.96</v>
      </c>
      <c r="F60" s="109" t="s">
        <v>12</v>
      </c>
    </row>
    <row r="61" spans="2:6" ht="12.5">
      <c r="B61" s="34">
        <v>45786.468645833331</v>
      </c>
      <c r="C61" s="107">
        <v>2</v>
      </c>
      <c r="D61" s="108">
        <v>18.940000000000001</v>
      </c>
      <c r="E61" s="108">
        <v>37.880000000000003</v>
      </c>
      <c r="F61" s="109" t="s">
        <v>12</v>
      </c>
    </row>
    <row r="62" spans="2:6" ht="12.5">
      <c r="B62" s="34">
        <v>45786.469027777777</v>
      </c>
      <c r="C62" s="107">
        <v>20</v>
      </c>
      <c r="D62" s="108">
        <v>18.940000000000001</v>
      </c>
      <c r="E62" s="108">
        <v>378.8</v>
      </c>
      <c r="F62" s="109" t="s">
        <v>12</v>
      </c>
    </row>
    <row r="63" spans="2:6" ht="12.5">
      <c r="B63" s="34">
        <v>45786.472395833334</v>
      </c>
      <c r="C63" s="107">
        <v>958</v>
      </c>
      <c r="D63" s="108">
        <v>18.96</v>
      </c>
      <c r="E63" s="108">
        <v>18163.68</v>
      </c>
      <c r="F63" s="109" t="s">
        <v>12</v>
      </c>
    </row>
    <row r="64" spans="2:6" ht="12.5">
      <c r="B64" s="34">
        <v>45786.472395833334</v>
      </c>
      <c r="C64" s="107">
        <v>256</v>
      </c>
      <c r="D64" s="108">
        <v>18.96</v>
      </c>
      <c r="E64" s="108">
        <v>4853.76</v>
      </c>
      <c r="F64" s="109" t="s">
        <v>12</v>
      </c>
    </row>
    <row r="65" spans="2:6" ht="12.5">
      <c r="B65" s="34">
        <v>45786.480046296296</v>
      </c>
      <c r="C65" s="107">
        <v>274</v>
      </c>
      <c r="D65" s="108">
        <v>18.91</v>
      </c>
      <c r="E65" s="108">
        <v>5181.34</v>
      </c>
      <c r="F65" s="109" t="s">
        <v>12</v>
      </c>
    </row>
    <row r="66" spans="2:6" ht="12.5">
      <c r="B66" s="34">
        <v>45786.488182870373</v>
      </c>
      <c r="C66" s="107">
        <v>230</v>
      </c>
      <c r="D66" s="108">
        <v>18.93</v>
      </c>
      <c r="E66" s="108">
        <v>4353.8999999999996</v>
      </c>
      <c r="F66" s="109" t="s">
        <v>12</v>
      </c>
    </row>
    <row r="67" spans="2:6" ht="12.5">
      <c r="B67" s="34">
        <v>45786.491793981484</v>
      </c>
      <c r="C67" s="107">
        <v>258</v>
      </c>
      <c r="D67" s="108">
        <v>18.93</v>
      </c>
      <c r="E67" s="108">
        <v>4883.9399999999996</v>
      </c>
      <c r="F67" s="109" t="s">
        <v>12</v>
      </c>
    </row>
    <row r="68" spans="2:6" ht="12.5">
      <c r="B68" s="34">
        <v>45786.493854166663</v>
      </c>
      <c r="C68" s="107">
        <v>234</v>
      </c>
      <c r="D68" s="108">
        <v>18.93</v>
      </c>
      <c r="E68" s="108">
        <v>4429.62</v>
      </c>
      <c r="F68" s="109" t="s">
        <v>12</v>
      </c>
    </row>
    <row r="69" spans="2:6" ht="12.5">
      <c r="B69" s="34">
        <v>45786.498344907406</v>
      </c>
      <c r="C69" s="107">
        <v>270</v>
      </c>
      <c r="D69" s="108">
        <v>18.920000000000002</v>
      </c>
      <c r="E69" s="108">
        <v>5108.4000000000005</v>
      </c>
      <c r="F69" s="109" t="s">
        <v>12</v>
      </c>
    </row>
    <row r="70" spans="2:6" ht="12.5">
      <c r="B70" s="34">
        <v>45786.501585648148</v>
      </c>
      <c r="C70" s="107">
        <v>230</v>
      </c>
      <c r="D70" s="108">
        <v>18.91</v>
      </c>
      <c r="E70" s="108">
        <v>4349.3</v>
      </c>
      <c r="F70" s="109" t="s">
        <v>12</v>
      </c>
    </row>
    <row r="71" spans="2:6" ht="12.5">
      <c r="B71" s="34">
        <v>45786.502523148149</v>
      </c>
      <c r="C71" s="107">
        <v>208</v>
      </c>
      <c r="D71" s="108">
        <v>18.899999999999999</v>
      </c>
      <c r="E71" s="108">
        <v>3931.2</v>
      </c>
      <c r="F71" s="109" t="s">
        <v>12</v>
      </c>
    </row>
    <row r="72" spans="2:6" ht="12.5">
      <c r="B72" s="34">
        <v>45786.502523148149</v>
      </c>
      <c r="C72" s="107">
        <v>243</v>
      </c>
      <c r="D72" s="108">
        <v>18.899999999999999</v>
      </c>
      <c r="E72" s="108">
        <v>4592.7</v>
      </c>
      <c r="F72" s="109" t="s">
        <v>12</v>
      </c>
    </row>
    <row r="73" spans="2:6" ht="12.5">
      <c r="B73" s="34">
        <v>45786.502523148149</v>
      </c>
      <c r="C73" s="107">
        <v>29</v>
      </c>
      <c r="D73" s="108">
        <v>18.899999999999999</v>
      </c>
      <c r="E73" s="108">
        <v>548.09999999999991</v>
      </c>
      <c r="F73" s="109" t="s">
        <v>12</v>
      </c>
    </row>
    <row r="74" spans="2:6" ht="12.5">
      <c r="B74" s="34">
        <v>45786.511736111112</v>
      </c>
      <c r="C74" s="107">
        <v>196</v>
      </c>
      <c r="D74" s="108">
        <v>18.920000000000002</v>
      </c>
      <c r="E74" s="108">
        <v>3708.32</v>
      </c>
      <c r="F74" s="109" t="s">
        <v>12</v>
      </c>
    </row>
    <row r="75" spans="2:6" ht="12.5">
      <c r="B75" s="34">
        <v>45786.511736111112</v>
      </c>
      <c r="C75" s="107">
        <v>42</v>
      </c>
      <c r="D75" s="108">
        <v>18.920000000000002</v>
      </c>
      <c r="E75" s="108">
        <v>794.6400000000001</v>
      </c>
      <c r="F75" s="109" t="s">
        <v>12</v>
      </c>
    </row>
    <row r="76" spans="2:6" ht="12.5">
      <c r="B76" s="34">
        <v>45786.515081018515</v>
      </c>
      <c r="C76" s="107">
        <v>160</v>
      </c>
      <c r="D76" s="108">
        <v>18.920000000000002</v>
      </c>
      <c r="E76" s="108">
        <v>3027.2000000000003</v>
      </c>
      <c r="F76" s="109" t="s">
        <v>12</v>
      </c>
    </row>
    <row r="77" spans="2:6" ht="12.5">
      <c r="B77" s="34">
        <v>45786.515081018515</v>
      </c>
      <c r="C77" s="107">
        <v>120</v>
      </c>
      <c r="D77" s="108">
        <v>18.920000000000002</v>
      </c>
      <c r="E77" s="108">
        <v>2270.4</v>
      </c>
      <c r="F77" s="109" t="s">
        <v>12</v>
      </c>
    </row>
    <row r="78" spans="2:6" ht="12.5">
      <c r="B78" s="34">
        <v>45786.516863425924</v>
      </c>
      <c r="C78" s="107">
        <v>488</v>
      </c>
      <c r="D78" s="108">
        <v>18.91</v>
      </c>
      <c r="E78" s="108">
        <v>9228.08</v>
      </c>
      <c r="F78" s="109" t="s">
        <v>12</v>
      </c>
    </row>
    <row r="79" spans="2:6" ht="12.5">
      <c r="B79" s="34">
        <v>45786.522245370368</v>
      </c>
      <c r="C79" s="107">
        <v>443</v>
      </c>
      <c r="D79" s="108">
        <v>18.97</v>
      </c>
      <c r="E79" s="108">
        <v>8403.7099999999991</v>
      </c>
      <c r="F79" s="109" t="s">
        <v>12</v>
      </c>
    </row>
    <row r="80" spans="2:6" ht="12.5">
      <c r="B80" s="34">
        <v>45786.522245370368</v>
      </c>
      <c r="C80" s="107">
        <v>46</v>
      </c>
      <c r="D80" s="108">
        <v>18.97</v>
      </c>
      <c r="E80" s="108">
        <v>872.61999999999989</v>
      </c>
      <c r="F80" s="109" t="s">
        <v>12</v>
      </c>
    </row>
    <row r="81" spans="2:6" ht="12.5">
      <c r="B81" s="34">
        <v>45786.528275462966</v>
      </c>
      <c r="C81" s="107">
        <v>269</v>
      </c>
      <c r="D81" s="108">
        <v>18.97</v>
      </c>
      <c r="E81" s="108">
        <v>5102.9299999999994</v>
      </c>
      <c r="F81" s="109" t="s">
        <v>12</v>
      </c>
    </row>
    <row r="82" spans="2:6" ht="12.5">
      <c r="B82" s="34">
        <v>45786.535671296297</v>
      </c>
      <c r="C82" s="107">
        <v>99</v>
      </c>
      <c r="D82" s="108">
        <v>19</v>
      </c>
      <c r="E82" s="108">
        <v>1881</v>
      </c>
      <c r="F82" s="109" t="s">
        <v>12</v>
      </c>
    </row>
    <row r="83" spans="2:6" ht="12.5">
      <c r="B83" s="34">
        <v>45786.535671296297</v>
      </c>
      <c r="C83" s="107">
        <v>264</v>
      </c>
      <c r="D83" s="108">
        <v>19</v>
      </c>
      <c r="E83" s="108">
        <v>5016</v>
      </c>
      <c r="F83" s="109" t="s">
        <v>12</v>
      </c>
    </row>
    <row r="84" spans="2:6" ht="12.5">
      <c r="B84" s="34">
        <v>45786.535671296297</v>
      </c>
      <c r="C84" s="107">
        <v>195</v>
      </c>
      <c r="D84" s="108">
        <v>19</v>
      </c>
      <c r="E84" s="108">
        <v>3705</v>
      </c>
      <c r="F84" s="109" t="s">
        <v>12</v>
      </c>
    </row>
    <row r="85" spans="2:6" ht="12.5">
      <c r="B85" s="34">
        <v>45786.540289351855</v>
      </c>
      <c r="C85" s="107">
        <v>291</v>
      </c>
      <c r="D85" s="108">
        <v>19.02</v>
      </c>
      <c r="E85" s="108">
        <v>5534.82</v>
      </c>
      <c r="F85" s="109" t="s">
        <v>12</v>
      </c>
    </row>
    <row r="86" spans="2:6" ht="12.5">
      <c r="B86" s="34">
        <v>45786.541689814818</v>
      </c>
      <c r="C86" s="107">
        <v>254</v>
      </c>
      <c r="D86" s="108">
        <v>19.02</v>
      </c>
      <c r="E86" s="108">
        <v>4831.08</v>
      </c>
      <c r="F86" s="109" t="s">
        <v>12</v>
      </c>
    </row>
    <row r="87" spans="2:6" ht="12.5">
      <c r="B87" s="34">
        <v>45786.548784722225</v>
      </c>
      <c r="C87" s="107">
        <v>61</v>
      </c>
      <c r="D87" s="108">
        <v>19.010000000000002</v>
      </c>
      <c r="E87" s="108">
        <v>1159.6100000000001</v>
      </c>
      <c r="F87" s="109" t="s">
        <v>12</v>
      </c>
    </row>
    <row r="88" spans="2:6" ht="12.5">
      <c r="B88" s="34">
        <v>45786.548784722225</v>
      </c>
      <c r="C88" s="107">
        <v>243</v>
      </c>
      <c r="D88" s="108">
        <v>19.010000000000002</v>
      </c>
      <c r="E88" s="108">
        <v>4619.43</v>
      </c>
      <c r="F88" s="109" t="s">
        <v>12</v>
      </c>
    </row>
    <row r="89" spans="2:6" ht="12.5">
      <c r="B89" s="34">
        <v>45786.548784722225</v>
      </c>
      <c r="C89" s="107">
        <v>209</v>
      </c>
      <c r="D89" s="108">
        <v>19.010000000000002</v>
      </c>
      <c r="E89" s="108">
        <v>3973.09</v>
      </c>
      <c r="F89" s="109" t="s">
        <v>12</v>
      </c>
    </row>
    <row r="90" spans="2:6" ht="12.5">
      <c r="B90" s="34">
        <v>45786.558888888889</v>
      </c>
      <c r="C90" s="107">
        <v>197</v>
      </c>
      <c r="D90" s="108">
        <v>19.02</v>
      </c>
      <c r="E90" s="108">
        <v>3746.94</v>
      </c>
      <c r="F90" s="109" t="s">
        <v>12</v>
      </c>
    </row>
    <row r="91" spans="2:6" ht="12.5">
      <c r="B91" s="34">
        <v>45786.558888888889</v>
      </c>
      <c r="C91" s="107">
        <v>49</v>
      </c>
      <c r="D91" s="108">
        <v>19.02</v>
      </c>
      <c r="E91" s="108">
        <v>931.98</v>
      </c>
      <c r="F91" s="109" t="s">
        <v>12</v>
      </c>
    </row>
    <row r="92" spans="2:6" ht="12.5">
      <c r="B92" s="34">
        <v>45786.56013888889</v>
      </c>
      <c r="C92" s="107">
        <v>233</v>
      </c>
      <c r="D92" s="108">
        <v>19.010000000000002</v>
      </c>
      <c r="E92" s="108">
        <v>4429.33</v>
      </c>
      <c r="F92" s="109" t="s">
        <v>12</v>
      </c>
    </row>
    <row r="93" spans="2:6" ht="12.5">
      <c r="B93" s="34">
        <v>45786.560219907406</v>
      </c>
      <c r="C93" s="107">
        <v>229</v>
      </c>
      <c r="D93" s="108">
        <v>19</v>
      </c>
      <c r="E93" s="108">
        <v>4351</v>
      </c>
      <c r="F93" s="109" t="s">
        <v>12</v>
      </c>
    </row>
    <row r="94" spans="2:6" ht="12.5">
      <c r="B94" s="34">
        <v>45786.573368055557</v>
      </c>
      <c r="C94" s="107">
        <v>162</v>
      </c>
      <c r="D94" s="108">
        <v>19.02</v>
      </c>
      <c r="E94" s="108">
        <v>3081.24</v>
      </c>
      <c r="F94" s="109" t="s">
        <v>12</v>
      </c>
    </row>
    <row r="95" spans="2:6" ht="12.5">
      <c r="B95" s="34">
        <v>45786.573368055557</v>
      </c>
      <c r="C95" s="107">
        <v>117</v>
      </c>
      <c r="D95" s="108">
        <v>19.02</v>
      </c>
      <c r="E95" s="108">
        <v>2225.34</v>
      </c>
      <c r="F95" s="109" t="s">
        <v>12</v>
      </c>
    </row>
    <row r="96" spans="2:6" ht="12.5">
      <c r="B96" s="34">
        <v>45786.575023148151</v>
      </c>
      <c r="C96" s="107">
        <v>242</v>
      </c>
      <c r="D96" s="108">
        <v>19.03</v>
      </c>
      <c r="E96" s="108">
        <v>4605.26</v>
      </c>
      <c r="F96" s="109" t="s">
        <v>12</v>
      </c>
    </row>
    <row r="97" spans="2:6" ht="12.5">
      <c r="B97" s="34">
        <v>45786.58116898148</v>
      </c>
      <c r="C97" s="107">
        <v>257</v>
      </c>
      <c r="D97" s="108">
        <v>19.03</v>
      </c>
      <c r="E97" s="108">
        <v>4890.71</v>
      </c>
      <c r="F97" s="109" t="s">
        <v>12</v>
      </c>
    </row>
    <row r="98" spans="2:6" ht="12.5">
      <c r="B98" s="34">
        <v>45786.586076388892</v>
      </c>
      <c r="C98" s="107">
        <v>267</v>
      </c>
      <c r="D98" s="108">
        <v>19.03</v>
      </c>
      <c r="E98" s="108">
        <v>5081.01</v>
      </c>
      <c r="F98" s="109" t="s">
        <v>12</v>
      </c>
    </row>
    <row r="99" spans="2:6" ht="12.5">
      <c r="B99" s="34">
        <v>45786.590011574073</v>
      </c>
      <c r="C99" s="107">
        <v>266</v>
      </c>
      <c r="D99" s="108">
        <v>19.03</v>
      </c>
      <c r="E99" s="108">
        <v>5061.9800000000005</v>
      </c>
      <c r="F99" s="109" t="s">
        <v>12</v>
      </c>
    </row>
    <row r="100" spans="2:6" ht="12.5">
      <c r="B100" s="34">
        <v>45786.593599537038</v>
      </c>
      <c r="C100" s="107">
        <v>121</v>
      </c>
      <c r="D100" s="108">
        <v>19.05</v>
      </c>
      <c r="E100" s="108">
        <v>2305.0500000000002</v>
      </c>
      <c r="F100" s="109" t="s">
        <v>12</v>
      </c>
    </row>
    <row r="101" spans="2:6" ht="12.5">
      <c r="B101" s="34">
        <v>45786.593599537038</v>
      </c>
      <c r="C101" s="107">
        <v>142</v>
      </c>
      <c r="D101" s="108">
        <v>19.05</v>
      </c>
      <c r="E101" s="108">
        <v>2705.1</v>
      </c>
      <c r="F101" s="109" t="s">
        <v>12</v>
      </c>
    </row>
    <row r="102" spans="2:6" ht="12.5">
      <c r="B102" s="34">
        <v>45786.597175925926</v>
      </c>
      <c r="C102" s="107">
        <v>130</v>
      </c>
      <c r="D102" s="108">
        <v>19.079999999999998</v>
      </c>
      <c r="E102" s="108">
        <v>2480.3999999999996</v>
      </c>
      <c r="F102" s="109" t="s">
        <v>12</v>
      </c>
    </row>
    <row r="103" spans="2:6" ht="12.5">
      <c r="B103" s="34">
        <v>45786.598819444444</v>
      </c>
      <c r="C103" s="107">
        <v>268</v>
      </c>
      <c r="D103" s="108">
        <v>19.079999999999998</v>
      </c>
      <c r="E103" s="108">
        <v>5113.4399999999996</v>
      </c>
      <c r="F103" s="109" t="s">
        <v>12</v>
      </c>
    </row>
    <row r="104" spans="2:6" ht="12.5">
      <c r="B104" s="34">
        <v>45786.60050925926</v>
      </c>
      <c r="C104" s="107">
        <v>656</v>
      </c>
      <c r="D104" s="108">
        <v>19.059999999999999</v>
      </c>
      <c r="E104" s="108">
        <v>12503.359999999999</v>
      </c>
      <c r="F104" s="109" t="s">
        <v>12</v>
      </c>
    </row>
    <row r="105" spans="2:6" ht="12.5">
      <c r="B105" s="34">
        <v>45786.607951388891</v>
      </c>
      <c r="C105" s="107">
        <v>263</v>
      </c>
      <c r="D105" s="108">
        <v>19.05</v>
      </c>
      <c r="E105" s="108">
        <v>5010.1500000000005</v>
      </c>
      <c r="F105" s="109" t="s">
        <v>12</v>
      </c>
    </row>
    <row r="106" spans="2:6" ht="12.5">
      <c r="B106" s="34">
        <v>45786.607951388891</v>
      </c>
      <c r="C106" s="107">
        <v>53</v>
      </c>
      <c r="D106" s="108">
        <v>19.05</v>
      </c>
      <c r="E106" s="108">
        <v>1009.6500000000001</v>
      </c>
      <c r="F106" s="109" t="s">
        <v>12</v>
      </c>
    </row>
    <row r="107" spans="2:6" ht="12.5">
      <c r="B107" s="34">
        <v>45786.621053240742</v>
      </c>
      <c r="C107" s="107">
        <v>377</v>
      </c>
      <c r="D107" s="108">
        <v>19.059999999999999</v>
      </c>
      <c r="E107" s="108">
        <v>7185.62</v>
      </c>
      <c r="F107" s="109" t="s">
        <v>12</v>
      </c>
    </row>
    <row r="108" spans="2:6" ht="12.5">
      <c r="B108" s="34">
        <v>45786.621053240742</v>
      </c>
      <c r="C108" s="107">
        <v>334</v>
      </c>
      <c r="D108" s="108">
        <v>19.059999999999999</v>
      </c>
      <c r="E108" s="108">
        <v>6366.04</v>
      </c>
      <c r="F108" s="109" t="s">
        <v>12</v>
      </c>
    </row>
    <row r="109" spans="2:6" ht="12.5">
      <c r="B109" s="34">
        <v>45786.621053240742</v>
      </c>
      <c r="C109" s="107">
        <v>719</v>
      </c>
      <c r="D109" s="108">
        <v>19.059999999999999</v>
      </c>
      <c r="E109" s="108">
        <v>13704.14</v>
      </c>
      <c r="F109" s="109" t="s">
        <v>12</v>
      </c>
    </row>
    <row r="110" spans="2:6" ht="12.5">
      <c r="B110" s="34">
        <v>45786.6246875</v>
      </c>
      <c r="C110" s="107">
        <v>118</v>
      </c>
      <c r="D110" s="108">
        <v>19.04</v>
      </c>
      <c r="E110" s="108">
        <v>2246.7199999999998</v>
      </c>
      <c r="F110" s="109" t="s">
        <v>12</v>
      </c>
    </row>
    <row r="111" spans="2:6" ht="12.5">
      <c r="B111" s="34">
        <v>45786.6246875</v>
      </c>
      <c r="C111" s="107">
        <v>114</v>
      </c>
      <c r="D111" s="108">
        <v>19.04</v>
      </c>
      <c r="E111" s="108">
        <v>2170.56</v>
      </c>
      <c r="F111" s="109" t="s">
        <v>12</v>
      </c>
    </row>
    <row r="112" spans="2:6" ht="12.5">
      <c r="B112" s="34">
        <v>45786.630439814813</v>
      </c>
      <c r="C112" s="107">
        <v>243</v>
      </c>
      <c r="D112" s="108">
        <v>19.010000000000002</v>
      </c>
      <c r="E112" s="108">
        <v>4619.43</v>
      </c>
      <c r="F112" s="109" t="s">
        <v>12</v>
      </c>
    </row>
    <row r="113" spans="2:6" ht="12.5">
      <c r="B113" s="34">
        <v>45786.637384259258</v>
      </c>
      <c r="C113" s="107">
        <v>237</v>
      </c>
      <c r="D113" s="108">
        <v>19</v>
      </c>
      <c r="E113" s="108">
        <v>4503</v>
      </c>
      <c r="F113" s="109" t="s">
        <v>12</v>
      </c>
    </row>
    <row r="114" spans="2:6" ht="12.5">
      <c r="B114" s="34">
        <v>45786.638449074075</v>
      </c>
      <c r="C114" s="107">
        <v>177</v>
      </c>
      <c r="D114" s="108">
        <v>18.989999999999998</v>
      </c>
      <c r="E114" s="108">
        <v>3361.2299999999996</v>
      </c>
      <c r="F114" s="109" t="s">
        <v>12</v>
      </c>
    </row>
    <row r="115" spans="2:6" ht="12.5">
      <c r="B115" s="34">
        <v>45786.638449074075</v>
      </c>
      <c r="C115" s="107">
        <v>242</v>
      </c>
      <c r="D115" s="108">
        <v>18.989999999999998</v>
      </c>
      <c r="E115" s="108">
        <v>4595.58</v>
      </c>
      <c r="F115" s="109" t="s">
        <v>12</v>
      </c>
    </row>
    <row r="116" spans="2:6" ht="12.5">
      <c r="B116" s="34">
        <v>45786.638449074075</v>
      </c>
      <c r="C116" s="107">
        <v>281</v>
      </c>
      <c r="D116" s="108">
        <v>18.989999999999998</v>
      </c>
      <c r="E116" s="108">
        <v>5336.19</v>
      </c>
      <c r="F116" s="109" t="s">
        <v>12</v>
      </c>
    </row>
    <row r="117" spans="2:6" ht="12.5">
      <c r="B117" s="34">
        <v>45786.646180555559</v>
      </c>
      <c r="C117" s="107">
        <v>960</v>
      </c>
      <c r="D117" s="108">
        <v>18.989999999999998</v>
      </c>
      <c r="E117" s="108">
        <v>18230.399999999998</v>
      </c>
      <c r="F117" s="109" t="s">
        <v>12</v>
      </c>
    </row>
    <row r="118" spans="2:6" ht="12.5">
      <c r="B118" s="34">
        <v>45786.647511574076</v>
      </c>
      <c r="C118" s="107">
        <v>243</v>
      </c>
      <c r="D118" s="108">
        <v>18.98</v>
      </c>
      <c r="E118" s="108">
        <v>4612.1400000000003</v>
      </c>
      <c r="F118" s="109" t="s">
        <v>12</v>
      </c>
    </row>
    <row r="119" spans="2:6" ht="12.5">
      <c r="B119" s="34">
        <v>45786.654490740744</v>
      </c>
      <c r="C119" s="107">
        <v>235</v>
      </c>
      <c r="D119" s="108">
        <v>18.97</v>
      </c>
      <c r="E119" s="108">
        <v>4457.95</v>
      </c>
      <c r="F119" s="109" t="s">
        <v>12</v>
      </c>
    </row>
    <row r="120" spans="2:6" ht="12.5">
      <c r="B120" s="34">
        <v>45786.654490740744</v>
      </c>
      <c r="C120" s="107">
        <v>517</v>
      </c>
      <c r="D120" s="108">
        <v>18.97</v>
      </c>
      <c r="E120" s="108">
        <v>9807.49</v>
      </c>
      <c r="F120" s="109" t="s">
        <v>12</v>
      </c>
    </row>
    <row r="121" spans="2:6" ht="12.5">
      <c r="B121" s="34">
        <v>45786.658263888887</v>
      </c>
      <c r="C121" s="107">
        <v>234</v>
      </c>
      <c r="D121" s="108">
        <v>18.96</v>
      </c>
      <c r="E121" s="108">
        <v>4436.6400000000003</v>
      </c>
      <c r="F121" s="109" t="s">
        <v>12</v>
      </c>
    </row>
    <row r="122" spans="2:6" ht="12.5">
      <c r="B122" s="34">
        <v>45786.658263888887</v>
      </c>
      <c r="C122" s="107">
        <v>247</v>
      </c>
      <c r="D122" s="108">
        <v>18.96</v>
      </c>
      <c r="E122" s="108">
        <v>4683.12</v>
      </c>
      <c r="F122" s="109" t="s">
        <v>12</v>
      </c>
    </row>
    <row r="123" spans="2:6" ht="12.5">
      <c r="B123" s="34">
        <v>45786.658263888887</v>
      </c>
      <c r="C123" s="107">
        <v>238</v>
      </c>
      <c r="D123" s="108">
        <v>18.96</v>
      </c>
      <c r="E123" s="108">
        <v>4512.4800000000005</v>
      </c>
      <c r="F123" s="109" t="s">
        <v>12</v>
      </c>
    </row>
    <row r="124" spans="2:6" ht="12.5">
      <c r="B124" s="34">
        <v>45786.66615740741</v>
      </c>
      <c r="C124" s="107">
        <v>1</v>
      </c>
      <c r="D124" s="108">
        <v>19</v>
      </c>
      <c r="E124" s="108">
        <v>19</v>
      </c>
      <c r="F124" s="109" t="s">
        <v>12</v>
      </c>
    </row>
    <row r="125" spans="2:6" ht="12.5">
      <c r="B125" s="34">
        <v>45786.66615740741</v>
      </c>
      <c r="C125" s="107">
        <v>100</v>
      </c>
      <c r="D125" s="108">
        <v>19</v>
      </c>
      <c r="E125" s="108">
        <v>1900</v>
      </c>
      <c r="F125" s="109" t="s">
        <v>12</v>
      </c>
    </row>
    <row r="126" spans="2:6" ht="12.5">
      <c r="B126" s="34">
        <v>45786.666631944441</v>
      </c>
      <c r="C126" s="107">
        <v>53</v>
      </c>
      <c r="D126" s="108">
        <v>18.97</v>
      </c>
      <c r="E126" s="108">
        <v>1005.41</v>
      </c>
      <c r="F126" s="109" t="s">
        <v>12</v>
      </c>
    </row>
    <row r="127" spans="2:6" ht="12.5">
      <c r="B127" s="34">
        <v>45786.666631944441</v>
      </c>
      <c r="C127" s="107">
        <v>20</v>
      </c>
      <c r="D127" s="108">
        <v>18.97</v>
      </c>
      <c r="E127" s="108">
        <v>379.4</v>
      </c>
      <c r="F127" s="109" t="s">
        <v>12</v>
      </c>
    </row>
    <row r="128" spans="2:6" ht="12.5">
      <c r="B128" s="34">
        <v>45786.666631944441</v>
      </c>
      <c r="C128" s="107">
        <v>429</v>
      </c>
      <c r="D128" s="108">
        <v>18.97</v>
      </c>
      <c r="E128" s="108">
        <v>8138.1299999999992</v>
      </c>
      <c r="F128" s="109" t="s">
        <v>12</v>
      </c>
    </row>
    <row r="129" spans="2:6" ht="12.5">
      <c r="B129" s="34">
        <v>45786.666701388887</v>
      </c>
      <c r="C129" s="107">
        <v>55</v>
      </c>
      <c r="D129" s="108">
        <v>18.97</v>
      </c>
      <c r="E129" s="108">
        <v>1043.3499999999999</v>
      </c>
      <c r="F129" s="109" t="s">
        <v>12</v>
      </c>
    </row>
    <row r="130" spans="2:6" ht="12.5">
      <c r="B130" s="34">
        <v>45786.670405092591</v>
      </c>
      <c r="C130" s="107">
        <v>358</v>
      </c>
      <c r="D130" s="108">
        <v>18.96</v>
      </c>
      <c r="E130" s="108">
        <v>6787.68</v>
      </c>
      <c r="F130" s="109" t="s">
        <v>12</v>
      </c>
    </row>
    <row r="131" spans="2:6" ht="12.5">
      <c r="B131" s="34">
        <v>45786.670405092591</v>
      </c>
      <c r="C131" s="107">
        <v>339</v>
      </c>
      <c r="D131" s="108">
        <v>18.96</v>
      </c>
      <c r="E131" s="108">
        <v>6427.4400000000005</v>
      </c>
      <c r="F131" s="109" t="s">
        <v>12</v>
      </c>
    </row>
    <row r="132" spans="2:6" ht="12.5">
      <c r="B132" s="34">
        <v>45786.670428240737</v>
      </c>
      <c r="C132" s="107">
        <v>159</v>
      </c>
      <c r="D132" s="108">
        <v>18.95</v>
      </c>
      <c r="E132" s="108">
        <v>3013.0499999999997</v>
      </c>
      <c r="F132" s="109" t="s">
        <v>12</v>
      </c>
    </row>
    <row r="133" spans="2:6" ht="12.5">
      <c r="B133" s="34">
        <v>45786.670428240737</v>
      </c>
      <c r="C133" s="107">
        <v>79</v>
      </c>
      <c r="D133" s="108">
        <v>18.95</v>
      </c>
      <c r="E133" s="108">
        <v>1497.05</v>
      </c>
      <c r="F133" s="109" t="s">
        <v>12</v>
      </c>
    </row>
    <row r="134" spans="2:6" ht="12.5">
      <c r="B134" s="34">
        <v>45786.677581018521</v>
      </c>
      <c r="C134" s="107">
        <v>239</v>
      </c>
      <c r="D134" s="108">
        <v>18.89</v>
      </c>
      <c r="E134" s="108">
        <v>4514.71</v>
      </c>
      <c r="F134" s="109" t="s">
        <v>12</v>
      </c>
    </row>
    <row r="135" spans="2:6" ht="12.5">
      <c r="B135" s="34">
        <v>45786.679340277777</v>
      </c>
      <c r="C135" s="107">
        <v>109</v>
      </c>
      <c r="D135" s="108">
        <v>18.88</v>
      </c>
      <c r="E135" s="108">
        <v>2057.92</v>
      </c>
      <c r="F135" s="109" t="s">
        <v>12</v>
      </c>
    </row>
    <row r="136" spans="2:6" ht="12.5">
      <c r="B136" s="34">
        <v>45786.679340277777</v>
      </c>
      <c r="C136" s="107">
        <v>151</v>
      </c>
      <c r="D136" s="108">
        <v>18.88</v>
      </c>
      <c r="E136" s="108">
        <v>2850.8799999999997</v>
      </c>
      <c r="F136" s="109" t="s">
        <v>12</v>
      </c>
    </row>
    <row r="137" spans="2:6" ht="12.5">
      <c r="B137" s="34">
        <v>45786.68167824074</v>
      </c>
      <c r="C137" s="107">
        <v>218</v>
      </c>
      <c r="D137" s="108">
        <v>18.87</v>
      </c>
      <c r="E137" s="108">
        <v>4113.66</v>
      </c>
      <c r="F137" s="109" t="s">
        <v>12</v>
      </c>
    </row>
    <row r="138" spans="2:6" ht="12.5">
      <c r="B138" s="34">
        <v>45786.68167824074</v>
      </c>
      <c r="C138" s="107">
        <v>65</v>
      </c>
      <c r="D138" s="108">
        <v>18.87</v>
      </c>
      <c r="E138" s="108">
        <v>1226.55</v>
      </c>
      <c r="F138" s="109" t="s">
        <v>12</v>
      </c>
    </row>
    <row r="139" spans="2:6" ht="12.5">
      <c r="B139" s="34">
        <v>45786.68167824074</v>
      </c>
      <c r="C139" s="107">
        <v>41</v>
      </c>
      <c r="D139" s="108">
        <v>18.87</v>
      </c>
      <c r="E139" s="108">
        <v>773.67000000000007</v>
      </c>
      <c r="F139" s="109" t="s">
        <v>12</v>
      </c>
    </row>
    <row r="140" spans="2:6" ht="12.5">
      <c r="B140" s="34">
        <v>45786.68167824074</v>
      </c>
      <c r="C140" s="107">
        <v>189</v>
      </c>
      <c r="D140" s="108">
        <v>18.87</v>
      </c>
      <c r="E140" s="108">
        <v>3566.4300000000003</v>
      </c>
      <c r="F140" s="109" t="s">
        <v>12</v>
      </c>
    </row>
    <row r="141" spans="2:6" ht="12.5">
      <c r="B141" s="34">
        <v>45786.685648148145</v>
      </c>
      <c r="C141" s="107">
        <v>239</v>
      </c>
      <c r="D141" s="108">
        <v>18.87</v>
      </c>
      <c r="E141" s="108">
        <v>4509.93</v>
      </c>
      <c r="F141" s="109" t="s">
        <v>12</v>
      </c>
    </row>
    <row r="142" spans="2:6" ht="12.5">
      <c r="B142" s="34">
        <v>45786.685659722221</v>
      </c>
      <c r="C142" s="107">
        <v>231</v>
      </c>
      <c r="D142" s="108">
        <v>18.86</v>
      </c>
      <c r="E142" s="108">
        <v>4356.66</v>
      </c>
      <c r="F142" s="109" t="s">
        <v>12</v>
      </c>
    </row>
    <row r="143" spans="2:6" ht="12.5">
      <c r="B143" s="34">
        <v>45786.685659722221</v>
      </c>
      <c r="C143" s="107">
        <v>236</v>
      </c>
      <c r="D143" s="108">
        <v>18.86</v>
      </c>
      <c r="E143" s="108">
        <v>4450.96</v>
      </c>
      <c r="F143" s="109" t="s">
        <v>12</v>
      </c>
    </row>
    <row r="144" spans="2:6" ht="12.5">
      <c r="B144" s="34">
        <v>45786.688368055555</v>
      </c>
      <c r="C144" s="107">
        <v>39</v>
      </c>
      <c r="D144" s="108">
        <v>18.87</v>
      </c>
      <c r="E144" s="108">
        <v>735.93000000000006</v>
      </c>
      <c r="F144" s="109" t="s">
        <v>12</v>
      </c>
    </row>
    <row r="145" spans="2:6" ht="12.5">
      <c r="B145" s="34">
        <v>45786.692337962966</v>
      </c>
      <c r="C145" s="107">
        <v>279</v>
      </c>
      <c r="D145" s="108">
        <v>18.899999999999999</v>
      </c>
      <c r="E145" s="108">
        <v>5273.0999999999995</v>
      </c>
      <c r="F145" s="109" t="s">
        <v>12</v>
      </c>
    </row>
    <row r="146" spans="2:6" ht="12.5">
      <c r="B146" s="34">
        <v>45786.696261574078</v>
      </c>
      <c r="C146" s="107">
        <v>231</v>
      </c>
      <c r="D146" s="108">
        <v>18.920000000000002</v>
      </c>
      <c r="E146" s="108">
        <v>4370.5200000000004</v>
      </c>
      <c r="F146" s="109" t="s">
        <v>12</v>
      </c>
    </row>
    <row r="147" spans="2:6" ht="12.5">
      <c r="B147" s="34">
        <v>45786.696261574078</v>
      </c>
      <c r="C147" s="107">
        <v>229</v>
      </c>
      <c r="D147" s="108">
        <v>18.920000000000002</v>
      </c>
      <c r="E147" s="108">
        <v>4332.68</v>
      </c>
      <c r="F147" s="109" t="s">
        <v>12</v>
      </c>
    </row>
    <row r="148" spans="2:6" ht="12.5">
      <c r="B148" s="34">
        <v>45786.696261574078</v>
      </c>
      <c r="C148" s="107">
        <v>231</v>
      </c>
      <c r="D148" s="108">
        <v>18.920000000000002</v>
      </c>
      <c r="E148" s="108">
        <v>4370.5200000000004</v>
      </c>
      <c r="F148" s="109" t="s">
        <v>12</v>
      </c>
    </row>
    <row r="149" spans="2:6" ht="12.5">
      <c r="B149" s="34">
        <v>45786.696261574078</v>
      </c>
      <c r="C149" s="107">
        <v>936</v>
      </c>
      <c r="D149" s="108">
        <v>18.93</v>
      </c>
      <c r="E149" s="108">
        <v>17718.48</v>
      </c>
      <c r="F149" s="109" t="s">
        <v>12</v>
      </c>
    </row>
    <row r="150" spans="2:6" ht="12.5">
      <c r="B150" s="34">
        <v>45786.701747685183</v>
      </c>
      <c r="C150" s="107">
        <v>239</v>
      </c>
      <c r="D150" s="108">
        <v>18.89</v>
      </c>
      <c r="E150" s="108">
        <v>4514.71</v>
      </c>
      <c r="F150" s="109" t="s">
        <v>12</v>
      </c>
    </row>
    <row r="151" spans="2:6" ht="12.5">
      <c r="B151" s="34">
        <v>45786.701747685183</v>
      </c>
      <c r="C151" s="107">
        <v>233</v>
      </c>
      <c r="D151" s="108">
        <v>18.89</v>
      </c>
      <c r="E151" s="108">
        <v>4401.37</v>
      </c>
      <c r="F151" s="109" t="s">
        <v>12</v>
      </c>
    </row>
    <row r="152" spans="2:6" ht="12.5">
      <c r="B152" s="34">
        <v>45786.705694444441</v>
      </c>
      <c r="C152" s="107">
        <v>30</v>
      </c>
      <c r="D152" s="108">
        <v>18.89</v>
      </c>
      <c r="E152" s="108">
        <v>566.70000000000005</v>
      </c>
      <c r="F152" s="109" t="s">
        <v>12</v>
      </c>
    </row>
    <row r="153" spans="2:6" ht="12.5">
      <c r="B153" s="34">
        <v>45786.705694444441</v>
      </c>
      <c r="C153" s="107">
        <v>253</v>
      </c>
      <c r="D153" s="108">
        <v>18.89</v>
      </c>
      <c r="E153" s="108">
        <v>4779.17</v>
      </c>
      <c r="F153" s="109" t="s">
        <v>12</v>
      </c>
    </row>
    <row r="154" spans="2:6" ht="12.5">
      <c r="B154" s="34">
        <v>45786.705694444441</v>
      </c>
      <c r="C154" s="107">
        <v>248</v>
      </c>
      <c r="D154" s="108">
        <v>18.89</v>
      </c>
      <c r="E154" s="108">
        <v>4684.72</v>
      </c>
      <c r="F154" s="109" t="s">
        <v>12</v>
      </c>
    </row>
    <row r="155" spans="2:6" ht="12.5">
      <c r="B155" s="34">
        <v>45786.711793981478</v>
      </c>
      <c r="C155" s="107">
        <v>236</v>
      </c>
      <c r="D155" s="108">
        <v>18.920000000000002</v>
      </c>
      <c r="E155" s="108">
        <v>4465.1200000000008</v>
      </c>
      <c r="F155" s="109" t="s">
        <v>12</v>
      </c>
    </row>
    <row r="156" spans="2:6" ht="12.5">
      <c r="B156" s="34">
        <v>45786.711793981478</v>
      </c>
      <c r="C156" s="107">
        <v>510</v>
      </c>
      <c r="D156" s="108">
        <v>18.920000000000002</v>
      </c>
      <c r="E156" s="108">
        <v>9649.2000000000007</v>
      </c>
      <c r="F156" s="109" t="s">
        <v>12</v>
      </c>
    </row>
    <row r="157" spans="2:6" ht="12.5">
      <c r="B157" s="34">
        <v>45786.715821759259</v>
      </c>
      <c r="C157" s="107">
        <v>487</v>
      </c>
      <c r="D157" s="108">
        <v>18.920000000000002</v>
      </c>
      <c r="E157" s="108">
        <v>9214.0400000000009</v>
      </c>
      <c r="F157" s="109" t="s">
        <v>12</v>
      </c>
    </row>
    <row r="158" spans="2:6" ht="12.5">
      <c r="B158" s="34">
        <v>45786.719490740739</v>
      </c>
      <c r="C158" s="107">
        <v>294</v>
      </c>
      <c r="D158" s="108">
        <v>18.91</v>
      </c>
      <c r="E158" s="108">
        <v>5559.54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5">
      <c r="B17" s="26">
        <v>45785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45785.379560185182</v>
      </c>
      <c r="C20" s="107">
        <v>370</v>
      </c>
      <c r="D20" s="108">
        <v>18.68</v>
      </c>
      <c r="E20" s="108">
        <v>6911.5999999999995</v>
      </c>
      <c r="F20" s="109" t="s">
        <v>12</v>
      </c>
      <c r="G20" s="87"/>
      <c r="H20" s="86"/>
      <c r="I20" s="86"/>
      <c r="J20" s="86"/>
      <c r="K20" s="86"/>
    </row>
    <row r="21" spans="2:12" ht="12.5">
      <c r="B21" s="34">
        <v>45785.379560185182</v>
      </c>
      <c r="C21" s="107">
        <v>374</v>
      </c>
      <c r="D21" s="108">
        <v>18.68</v>
      </c>
      <c r="E21" s="108">
        <v>6986.32</v>
      </c>
      <c r="F21" s="109" t="s">
        <v>12</v>
      </c>
    </row>
    <row r="22" spans="2:12" ht="12.5">
      <c r="B22" s="34">
        <v>45785.379560185182</v>
      </c>
      <c r="C22" s="107">
        <v>374</v>
      </c>
      <c r="D22" s="108">
        <v>18.690000000000001</v>
      </c>
      <c r="E22" s="108">
        <v>6990.06</v>
      </c>
      <c r="F22" s="109" t="s">
        <v>12</v>
      </c>
    </row>
    <row r="23" spans="2:12" ht="12.5">
      <c r="B23" s="34">
        <v>45785.384652777779</v>
      </c>
      <c r="C23" s="107">
        <v>572</v>
      </c>
      <c r="D23" s="108">
        <v>18.7</v>
      </c>
      <c r="E23" s="108">
        <v>10696.4</v>
      </c>
      <c r="F23" s="109" t="s">
        <v>12</v>
      </c>
    </row>
    <row r="24" spans="2:12" ht="12.5">
      <c r="B24" s="34">
        <v>45785.384652777779</v>
      </c>
      <c r="C24" s="107">
        <v>147</v>
      </c>
      <c r="D24" s="108">
        <v>18.7</v>
      </c>
      <c r="E24" s="108">
        <v>2748.9</v>
      </c>
      <c r="F24" s="109" t="s">
        <v>12</v>
      </c>
    </row>
    <row r="25" spans="2:12" ht="12.5">
      <c r="B25" s="34">
        <v>45785.384652777779</v>
      </c>
      <c r="C25" s="107">
        <v>289</v>
      </c>
      <c r="D25" s="108">
        <v>18.7</v>
      </c>
      <c r="E25" s="108">
        <v>5404.3</v>
      </c>
      <c r="F25" s="109" t="s">
        <v>12</v>
      </c>
    </row>
    <row r="26" spans="2:12" ht="12.5">
      <c r="B26" s="34">
        <v>45785.389988425923</v>
      </c>
      <c r="C26" s="107">
        <v>443</v>
      </c>
      <c r="D26" s="108">
        <v>18.68</v>
      </c>
      <c r="E26" s="108">
        <v>8275.24</v>
      </c>
      <c r="F26" s="109" t="s">
        <v>12</v>
      </c>
    </row>
    <row r="27" spans="2:12" ht="12.5">
      <c r="B27" s="34">
        <v>45785.393784722219</v>
      </c>
      <c r="C27" s="107">
        <v>675</v>
      </c>
      <c r="D27" s="108">
        <v>18.670000000000002</v>
      </c>
      <c r="E27" s="108">
        <v>12602.250000000002</v>
      </c>
      <c r="F27" s="109" t="s">
        <v>12</v>
      </c>
    </row>
    <row r="28" spans="2:12" ht="12.5">
      <c r="B28" s="34">
        <v>45785.396979166668</v>
      </c>
      <c r="C28" s="107">
        <v>233</v>
      </c>
      <c r="D28" s="108">
        <v>18.649999999999999</v>
      </c>
      <c r="E28" s="108">
        <v>4345.45</v>
      </c>
      <c r="F28" s="109" t="s">
        <v>12</v>
      </c>
    </row>
    <row r="29" spans="2:12" ht="12.5">
      <c r="B29" s="34">
        <v>45785.396979166668</v>
      </c>
      <c r="C29" s="107">
        <v>474</v>
      </c>
      <c r="D29" s="108">
        <v>18.66</v>
      </c>
      <c r="E29" s="108">
        <v>8844.84</v>
      </c>
      <c r="F29" s="109" t="s">
        <v>12</v>
      </c>
    </row>
    <row r="30" spans="2:12" ht="12.5">
      <c r="B30" s="34">
        <v>45785.403599537036</v>
      </c>
      <c r="C30" s="107">
        <v>351</v>
      </c>
      <c r="D30" s="108">
        <v>18.649999999999999</v>
      </c>
      <c r="E30" s="108">
        <v>6546.15</v>
      </c>
      <c r="F30" s="109" t="s">
        <v>12</v>
      </c>
    </row>
    <row r="31" spans="2:12" ht="12.5">
      <c r="B31" s="34">
        <v>45785.403599537036</v>
      </c>
      <c r="C31" s="107">
        <v>344</v>
      </c>
      <c r="D31" s="108">
        <v>18.649999999999999</v>
      </c>
      <c r="E31" s="108">
        <v>6415.5999999999995</v>
      </c>
      <c r="F31" s="109" t="s">
        <v>12</v>
      </c>
    </row>
    <row r="32" spans="2:12" ht="12.5">
      <c r="B32" s="34">
        <v>45785.407175925924</v>
      </c>
      <c r="C32" s="107">
        <v>238</v>
      </c>
      <c r="D32" s="108">
        <v>18.64</v>
      </c>
      <c r="E32" s="108">
        <v>4436.32</v>
      </c>
      <c r="F32" s="109" t="s">
        <v>12</v>
      </c>
    </row>
    <row r="33" spans="2:6" ht="12.5">
      <c r="B33" s="34">
        <v>45785.407175925924</v>
      </c>
      <c r="C33" s="107">
        <v>246</v>
      </c>
      <c r="D33" s="108">
        <v>18.649999999999999</v>
      </c>
      <c r="E33" s="108">
        <v>4587.8999999999996</v>
      </c>
      <c r="F33" s="109" t="s">
        <v>12</v>
      </c>
    </row>
    <row r="34" spans="2:6" ht="12.5">
      <c r="B34" s="34">
        <v>45785.415891203702</v>
      </c>
      <c r="C34" s="107">
        <v>142</v>
      </c>
      <c r="D34" s="108">
        <v>18.64</v>
      </c>
      <c r="E34" s="108">
        <v>2646.88</v>
      </c>
      <c r="F34" s="109" t="s">
        <v>12</v>
      </c>
    </row>
    <row r="35" spans="2:6" ht="12.5">
      <c r="B35" s="34">
        <v>45785.415891203702</v>
      </c>
      <c r="C35" s="107">
        <v>90</v>
      </c>
      <c r="D35" s="108">
        <v>18.64</v>
      </c>
      <c r="E35" s="108">
        <v>1677.6000000000001</v>
      </c>
      <c r="F35" s="109" t="s">
        <v>12</v>
      </c>
    </row>
    <row r="36" spans="2:6" ht="12.5">
      <c r="B36" s="34">
        <v>45785.418124999997</v>
      </c>
      <c r="C36" s="107">
        <v>241</v>
      </c>
      <c r="D36" s="108">
        <v>18.670000000000002</v>
      </c>
      <c r="E36" s="108">
        <v>4499.47</v>
      </c>
      <c r="F36" s="109" t="s">
        <v>12</v>
      </c>
    </row>
    <row r="37" spans="2:6" ht="12.5">
      <c r="B37" s="34">
        <v>45785.418124999997</v>
      </c>
      <c r="C37" s="107">
        <v>470</v>
      </c>
      <c r="D37" s="108">
        <v>18.670000000000002</v>
      </c>
      <c r="E37" s="108">
        <v>8774.9000000000015</v>
      </c>
      <c r="F37" s="109" t="s">
        <v>12</v>
      </c>
    </row>
    <row r="38" spans="2:6" ht="12.5">
      <c r="B38" s="34">
        <v>45785.418136574073</v>
      </c>
      <c r="C38" s="107">
        <v>72</v>
      </c>
      <c r="D38" s="108">
        <v>18.66</v>
      </c>
      <c r="E38" s="108">
        <v>1343.52</v>
      </c>
      <c r="F38" s="109" t="s">
        <v>12</v>
      </c>
    </row>
    <row r="39" spans="2:6" ht="12.5">
      <c r="B39" s="34">
        <v>45785.418136574073</v>
      </c>
      <c r="C39" s="107">
        <v>202</v>
      </c>
      <c r="D39" s="108">
        <v>18.66</v>
      </c>
      <c r="E39" s="108">
        <v>3769.32</v>
      </c>
      <c r="F39" s="109" t="s">
        <v>12</v>
      </c>
    </row>
    <row r="40" spans="2:6" ht="12.5">
      <c r="B40" s="34">
        <v>45785.424826388888</v>
      </c>
      <c r="C40" s="107">
        <v>473</v>
      </c>
      <c r="D40" s="108">
        <v>18.670000000000002</v>
      </c>
      <c r="E40" s="108">
        <v>8830.9100000000017</v>
      </c>
      <c r="F40" s="109" t="s">
        <v>12</v>
      </c>
    </row>
    <row r="41" spans="2:6" ht="12.5">
      <c r="B41" s="34">
        <v>45785.430162037039</v>
      </c>
      <c r="C41" s="107">
        <v>266</v>
      </c>
      <c r="D41" s="108">
        <v>18.71</v>
      </c>
      <c r="E41" s="108">
        <v>4976.8600000000006</v>
      </c>
      <c r="F41" s="109" t="s">
        <v>12</v>
      </c>
    </row>
    <row r="42" spans="2:6" ht="12.5">
      <c r="B42" s="34">
        <v>45785.430162037039</v>
      </c>
      <c r="C42" s="107">
        <v>528</v>
      </c>
      <c r="D42" s="108">
        <v>18.71</v>
      </c>
      <c r="E42" s="108">
        <v>9878.880000000001</v>
      </c>
      <c r="F42" s="109" t="s">
        <v>12</v>
      </c>
    </row>
    <row r="43" spans="2:6" ht="12.5">
      <c r="B43" s="34">
        <v>45785.436122685183</v>
      </c>
      <c r="C43" s="107">
        <v>258</v>
      </c>
      <c r="D43" s="108">
        <v>18.72</v>
      </c>
      <c r="E43" s="108">
        <v>4829.7599999999993</v>
      </c>
      <c r="F43" s="109" t="s">
        <v>12</v>
      </c>
    </row>
    <row r="44" spans="2:6" ht="12.5">
      <c r="B44" s="34">
        <v>45785.438252314816</v>
      </c>
      <c r="C44" s="107">
        <v>460</v>
      </c>
      <c r="D44" s="108">
        <v>18.71</v>
      </c>
      <c r="E44" s="108">
        <v>8606.6</v>
      </c>
      <c r="F44" s="109" t="s">
        <v>12</v>
      </c>
    </row>
    <row r="45" spans="2:6" ht="12.5">
      <c r="B45" s="34">
        <v>45785.446226851855</v>
      </c>
      <c r="C45" s="107">
        <v>251</v>
      </c>
      <c r="D45" s="108">
        <v>18.739999999999998</v>
      </c>
      <c r="E45" s="108">
        <v>4703.74</v>
      </c>
      <c r="F45" s="109" t="s">
        <v>12</v>
      </c>
    </row>
    <row r="46" spans="2:6" ht="12.5">
      <c r="B46" s="34">
        <v>45785.446435185186</v>
      </c>
      <c r="C46" s="107">
        <v>346</v>
      </c>
      <c r="D46" s="108">
        <v>18.73</v>
      </c>
      <c r="E46" s="108">
        <v>6480.58</v>
      </c>
      <c r="F46" s="109" t="s">
        <v>12</v>
      </c>
    </row>
    <row r="47" spans="2:6" ht="12.5">
      <c r="B47" s="34">
        <v>45785.446435185186</v>
      </c>
      <c r="C47" s="107">
        <v>119</v>
      </c>
      <c r="D47" s="108">
        <v>18.73</v>
      </c>
      <c r="E47" s="108">
        <v>2228.87</v>
      </c>
      <c r="F47" s="109" t="s">
        <v>12</v>
      </c>
    </row>
    <row r="48" spans="2:6" ht="12.5">
      <c r="B48" s="34">
        <v>45785.446435185186</v>
      </c>
      <c r="C48" s="107">
        <v>236</v>
      </c>
      <c r="D48" s="108">
        <v>18.73</v>
      </c>
      <c r="E48" s="108">
        <v>4420.28</v>
      </c>
      <c r="F48" s="109" t="s">
        <v>12</v>
      </c>
    </row>
    <row r="49" spans="2:6" ht="12.5">
      <c r="B49" s="34">
        <v>45785.452106481483</v>
      </c>
      <c r="C49" s="107">
        <v>264</v>
      </c>
      <c r="D49" s="108">
        <v>18.77</v>
      </c>
      <c r="E49" s="108">
        <v>4955.28</v>
      </c>
      <c r="F49" s="109" t="s">
        <v>12</v>
      </c>
    </row>
    <row r="50" spans="2:6" ht="12.5">
      <c r="B50" s="34">
        <v>45785.452106481483</v>
      </c>
      <c r="C50" s="107">
        <v>285</v>
      </c>
      <c r="D50" s="108">
        <v>18.77</v>
      </c>
      <c r="E50" s="108">
        <v>5349.45</v>
      </c>
      <c r="F50" s="109" t="s">
        <v>12</v>
      </c>
    </row>
    <row r="51" spans="2:6" ht="12.5">
      <c r="B51" s="34">
        <v>45785.458587962959</v>
      </c>
      <c r="C51" s="107">
        <v>491</v>
      </c>
      <c r="D51" s="108">
        <v>18.760000000000002</v>
      </c>
      <c r="E51" s="108">
        <v>9211.1600000000017</v>
      </c>
      <c r="F51" s="109" t="s">
        <v>12</v>
      </c>
    </row>
    <row r="52" spans="2:6" ht="12.5">
      <c r="B52" s="34">
        <v>45785.462268518517</v>
      </c>
      <c r="C52" s="107">
        <v>277</v>
      </c>
      <c r="D52" s="108">
        <v>18.79</v>
      </c>
      <c r="E52" s="108">
        <v>5204.83</v>
      </c>
      <c r="F52" s="109" t="s">
        <v>12</v>
      </c>
    </row>
    <row r="53" spans="2:6" ht="12.5">
      <c r="B53" s="34">
        <v>45785.465069444443</v>
      </c>
      <c r="C53" s="107">
        <v>244</v>
      </c>
      <c r="D53" s="108">
        <v>18.78</v>
      </c>
      <c r="E53" s="108">
        <v>4582.3200000000006</v>
      </c>
      <c r="F53" s="109" t="s">
        <v>12</v>
      </c>
    </row>
    <row r="54" spans="2:6" ht="12.5">
      <c r="B54" s="34">
        <v>45785.472731481481</v>
      </c>
      <c r="C54" s="107">
        <v>524</v>
      </c>
      <c r="D54" s="108">
        <v>18.8</v>
      </c>
      <c r="E54" s="108">
        <v>9851.2000000000007</v>
      </c>
      <c r="F54" s="109" t="s">
        <v>12</v>
      </c>
    </row>
    <row r="55" spans="2:6" ht="12.5">
      <c r="B55" s="34">
        <v>45785.475219907406</v>
      </c>
      <c r="C55" s="107">
        <v>249</v>
      </c>
      <c r="D55" s="108">
        <v>18.78</v>
      </c>
      <c r="E55" s="108">
        <v>4676.22</v>
      </c>
      <c r="F55" s="109" t="s">
        <v>12</v>
      </c>
    </row>
    <row r="56" spans="2:6" ht="12.5">
      <c r="B56" s="34">
        <v>45785.476631944446</v>
      </c>
      <c r="C56" s="107">
        <v>232</v>
      </c>
      <c r="D56" s="108">
        <v>18.77</v>
      </c>
      <c r="E56" s="108">
        <v>4354.6400000000003</v>
      </c>
      <c r="F56" s="109" t="s">
        <v>12</v>
      </c>
    </row>
    <row r="57" spans="2:6" ht="12.5">
      <c r="B57" s="34">
        <v>45785.486192129632</v>
      </c>
      <c r="C57" s="107">
        <v>236</v>
      </c>
      <c r="D57" s="108">
        <v>18.77</v>
      </c>
      <c r="E57" s="108">
        <v>4429.72</v>
      </c>
      <c r="F57" s="109" t="s">
        <v>12</v>
      </c>
    </row>
    <row r="58" spans="2:6" ht="12.5">
      <c r="B58" s="34">
        <v>45785.489050925928</v>
      </c>
      <c r="C58" s="107">
        <v>61</v>
      </c>
      <c r="D58" s="108">
        <v>18.78</v>
      </c>
      <c r="E58" s="108">
        <v>1145.5800000000002</v>
      </c>
      <c r="F58" s="109" t="s">
        <v>12</v>
      </c>
    </row>
    <row r="59" spans="2:6" ht="12.5">
      <c r="B59" s="34">
        <v>45785.489050925928</v>
      </c>
      <c r="C59" s="107">
        <v>166</v>
      </c>
      <c r="D59" s="108">
        <v>18.78</v>
      </c>
      <c r="E59" s="108">
        <v>3117.48</v>
      </c>
      <c r="F59" s="109" t="s">
        <v>12</v>
      </c>
    </row>
    <row r="60" spans="2:6" ht="12.5">
      <c r="B60" s="34">
        <v>45785.491423611114</v>
      </c>
      <c r="C60" s="107">
        <v>235</v>
      </c>
      <c r="D60" s="108">
        <v>18.78</v>
      </c>
      <c r="E60" s="108">
        <v>4413.3</v>
      </c>
      <c r="F60" s="109" t="s">
        <v>12</v>
      </c>
    </row>
    <row r="61" spans="2:6" ht="12.5">
      <c r="B61" s="34">
        <v>45785.492962962962</v>
      </c>
      <c r="C61" s="107">
        <v>231</v>
      </c>
      <c r="D61" s="108">
        <v>18.78</v>
      </c>
      <c r="E61" s="108">
        <v>4338.18</v>
      </c>
      <c r="F61" s="109" t="s">
        <v>12</v>
      </c>
    </row>
    <row r="62" spans="2:6" ht="12.5">
      <c r="B62" s="34">
        <v>45785.496377314812</v>
      </c>
      <c r="C62" s="107">
        <v>482</v>
      </c>
      <c r="D62" s="108">
        <v>18.78</v>
      </c>
      <c r="E62" s="108">
        <v>9051.9600000000009</v>
      </c>
      <c r="F62" s="109" t="s">
        <v>12</v>
      </c>
    </row>
    <row r="63" spans="2:6" ht="12.5">
      <c r="B63" s="34">
        <v>45785.501377314817</v>
      </c>
      <c r="C63" s="107">
        <v>50</v>
      </c>
      <c r="D63" s="108">
        <v>18.760000000000002</v>
      </c>
      <c r="E63" s="108">
        <v>938.00000000000011</v>
      </c>
      <c r="F63" s="109" t="s">
        <v>12</v>
      </c>
    </row>
    <row r="64" spans="2:6" ht="12.5">
      <c r="B64" s="34">
        <v>45785.501377314817</v>
      </c>
      <c r="C64" s="107">
        <v>182</v>
      </c>
      <c r="D64" s="108">
        <v>18.760000000000002</v>
      </c>
      <c r="E64" s="108">
        <v>3414.32</v>
      </c>
      <c r="F64" s="109" t="s">
        <v>12</v>
      </c>
    </row>
    <row r="65" spans="2:6" ht="12.5">
      <c r="B65" s="34">
        <v>45785.506782407407</v>
      </c>
      <c r="C65" s="107">
        <v>244</v>
      </c>
      <c r="D65" s="108">
        <v>18.760000000000002</v>
      </c>
      <c r="E65" s="108">
        <v>4577.4400000000005</v>
      </c>
      <c r="F65" s="109" t="s">
        <v>12</v>
      </c>
    </row>
    <row r="66" spans="2:6" ht="12.5">
      <c r="B66" s="34">
        <v>45785.506782407407</v>
      </c>
      <c r="C66" s="107">
        <v>245</v>
      </c>
      <c r="D66" s="108">
        <v>18.760000000000002</v>
      </c>
      <c r="E66" s="108">
        <v>4596.2000000000007</v>
      </c>
      <c r="F66" s="109" t="s">
        <v>12</v>
      </c>
    </row>
    <row r="67" spans="2:6" ht="12.5">
      <c r="B67" s="34">
        <v>45785.510231481479</v>
      </c>
      <c r="C67" s="107">
        <v>286</v>
      </c>
      <c r="D67" s="108">
        <v>18.760000000000002</v>
      </c>
      <c r="E67" s="108">
        <v>5365.3600000000006</v>
      </c>
      <c r="F67" s="109" t="s">
        <v>12</v>
      </c>
    </row>
    <row r="68" spans="2:6" ht="12.5">
      <c r="B68" s="34">
        <v>45785.513553240744</v>
      </c>
      <c r="C68" s="107">
        <v>239</v>
      </c>
      <c r="D68" s="108">
        <v>18.77</v>
      </c>
      <c r="E68" s="108">
        <v>4486.03</v>
      </c>
      <c r="F68" s="109" t="s">
        <v>12</v>
      </c>
    </row>
    <row r="69" spans="2:6" ht="12.5">
      <c r="B69" s="34">
        <v>45785.519583333335</v>
      </c>
      <c r="C69" s="107">
        <v>229</v>
      </c>
      <c r="D69" s="108">
        <v>18.77</v>
      </c>
      <c r="E69" s="108">
        <v>4298.33</v>
      </c>
      <c r="F69" s="109" t="s">
        <v>12</v>
      </c>
    </row>
    <row r="70" spans="2:6" ht="12.5">
      <c r="B70" s="34">
        <v>45785.526655092595</v>
      </c>
      <c r="C70" s="107">
        <v>273</v>
      </c>
      <c r="D70" s="108">
        <v>18.8</v>
      </c>
      <c r="E70" s="108">
        <v>5132.4000000000005</v>
      </c>
      <c r="F70" s="109" t="s">
        <v>12</v>
      </c>
    </row>
    <row r="71" spans="2:6" ht="12.5">
      <c r="B71" s="34">
        <v>45785.527696759258</v>
      </c>
      <c r="C71" s="107">
        <v>389</v>
      </c>
      <c r="D71" s="108">
        <v>18.79</v>
      </c>
      <c r="E71" s="108">
        <v>7309.3099999999995</v>
      </c>
      <c r="F71" s="109" t="s">
        <v>12</v>
      </c>
    </row>
    <row r="72" spans="2:6" ht="12.5">
      <c r="B72" s="34">
        <v>45785.527696759258</v>
      </c>
      <c r="C72" s="107">
        <v>292</v>
      </c>
      <c r="D72" s="108">
        <v>18.79</v>
      </c>
      <c r="E72" s="108">
        <v>5486.6799999999994</v>
      </c>
      <c r="F72" s="109" t="s">
        <v>12</v>
      </c>
    </row>
    <row r="73" spans="2:6" ht="12.5">
      <c r="B73" s="34">
        <v>45785.532824074071</v>
      </c>
      <c r="C73" s="107">
        <v>269</v>
      </c>
      <c r="D73" s="108">
        <v>18.82</v>
      </c>
      <c r="E73" s="108">
        <v>5062.58</v>
      </c>
      <c r="F73" s="109" t="s">
        <v>12</v>
      </c>
    </row>
    <row r="74" spans="2:6" ht="12.5">
      <c r="B74" s="34">
        <v>45785.537256944444</v>
      </c>
      <c r="C74" s="107">
        <v>231</v>
      </c>
      <c r="D74" s="108">
        <v>18.829999999999998</v>
      </c>
      <c r="E74" s="108">
        <v>4349.7299999999996</v>
      </c>
      <c r="F74" s="109" t="s">
        <v>12</v>
      </c>
    </row>
    <row r="75" spans="2:6" ht="12.5">
      <c r="B75" s="34">
        <v>45785.54010416667</v>
      </c>
      <c r="C75" s="107">
        <v>244</v>
      </c>
      <c r="D75" s="108">
        <v>18.809999999999999</v>
      </c>
      <c r="E75" s="108">
        <v>4589.6399999999994</v>
      </c>
      <c r="F75" s="109" t="s">
        <v>12</v>
      </c>
    </row>
    <row r="76" spans="2:6" ht="12.5">
      <c r="B76" s="34">
        <v>45785.542951388888</v>
      </c>
      <c r="C76" s="107">
        <v>208</v>
      </c>
      <c r="D76" s="108">
        <v>18.809999999999999</v>
      </c>
      <c r="E76" s="108">
        <v>3912.4799999999996</v>
      </c>
      <c r="F76" s="109" t="s">
        <v>12</v>
      </c>
    </row>
    <row r="77" spans="2:6" ht="12.5">
      <c r="B77" s="34">
        <v>45785.542974537035</v>
      </c>
      <c r="C77" s="107">
        <v>43</v>
      </c>
      <c r="D77" s="108">
        <v>18.809999999999999</v>
      </c>
      <c r="E77" s="108">
        <v>808.82999999999993</v>
      </c>
      <c r="F77" s="109" t="s">
        <v>12</v>
      </c>
    </row>
    <row r="78" spans="2:6" ht="12.5">
      <c r="B78" s="34">
        <v>45785.556203703702</v>
      </c>
      <c r="C78" s="107">
        <v>251</v>
      </c>
      <c r="D78" s="108">
        <v>18.809999999999999</v>
      </c>
      <c r="E78" s="108">
        <v>4721.3099999999995</v>
      </c>
      <c r="F78" s="109" t="s">
        <v>12</v>
      </c>
    </row>
    <row r="79" spans="2:6" ht="12.5">
      <c r="B79" s="34">
        <v>45785.559884259259</v>
      </c>
      <c r="C79" s="107">
        <v>246</v>
      </c>
      <c r="D79" s="108">
        <v>18.809999999999999</v>
      </c>
      <c r="E79" s="108">
        <v>4627.2599999999993</v>
      </c>
      <c r="F79" s="109" t="s">
        <v>12</v>
      </c>
    </row>
    <row r="80" spans="2:6" ht="12.5">
      <c r="B80" s="34">
        <v>45785.568553240744</v>
      </c>
      <c r="C80" s="107">
        <v>143</v>
      </c>
      <c r="D80" s="108">
        <v>18.829999999999998</v>
      </c>
      <c r="E80" s="108">
        <v>2692.6899999999996</v>
      </c>
      <c r="F80" s="109" t="s">
        <v>12</v>
      </c>
    </row>
    <row r="81" spans="2:6" ht="12.5">
      <c r="B81" s="34">
        <v>45785.568553240744</v>
      </c>
      <c r="C81" s="107">
        <v>100</v>
      </c>
      <c r="D81" s="108">
        <v>18.829999999999998</v>
      </c>
      <c r="E81" s="108">
        <v>1882.9999999999998</v>
      </c>
      <c r="F81" s="109" t="s">
        <v>12</v>
      </c>
    </row>
    <row r="82" spans="2:6" ht="12.5">
      <c r="B82" s="34">
        <v>45785.571875000001</v>
      </c>
      <c r="C82" s="107">
        <v>259</v>
      </c>
      <c r="D82" s="108">
        <v>18.82</v>
      </c>
      <c r="E82" s="108">
        <v>4874.38</v>
      </c>
      <c r="F82" s="109" t="s">
        <v>12</v>
      </c>
    </row>
    <row r="83" spans="2:6" ht="12.5">
      <c r="B83" s="34">
        <v>45785.572650462964</v>
      </c>
      <c r="C83" s="107">
        <v>226</v>
      </c>
      <c r="D83" s="108">
        <v>18.8</v>
      </c>
      <c r="E83" s="108">
        <v>4248.8</v>
      </c>
      <c r="F83" s="109" t="s">
        <v>12</v>
      </c>
    </row>
    <row r="84" spans="2:6" ht="12.5">
      <c r="B84" s="34">
        <v>45785.572650462964</v>
      </c>
      <c r="C84" s="107">
        <v>228</v>
      </c>
      <c r="D84" s="108">
        <v>18.809999999999999</v>
      </c>
      <c r="E84" s="108">
        <v>4288.6799999999994</v>
      </c>
      <c r="F84" s="109" t="s">
        <v>12</v>
      </c>
    </row>
    <row r="85" spans="2:6" ht="12.5">
      <c r="B85" s="34">
        <v>45785.572650462964</v>
      </c>
      <c r="C85" s="107">
        <v>249</v>
      </c>
      <c r="D85" s="108">
        <v>18.809999999999999</v>
      </c>
      <c r="E85" s="108">
        <v>4683.6899999999996</v>
      </c>
      <c r="F85" s="109" t="s">
        <v>12</v>
      </c>
    </row>
    <row r="86" spans="2:6" ht="12.5">
      <c r="B86" s="34">
        <v>45785.582013888888</v>
      </c>
      <c r="C86" s="107">
        <v>237</v>
      </c>
      <c r="D86" s="108">
        <v>18.809999999999999</v>
      </c>
      <c r="E86" s="108">
        <v>4457.9699999999993</v>
      </c>
      <c r="F86" s="109" t="s">
        <v>12</v>
      </c>
    </row>
    <row r="87" spans="2:6" ht="12.5">
      <c r="B87" s="34">
        <v>45785.589560185188</v>
      </c>
      <c r="C87" s="107">
        <v>252</v>
      </c>
      <c r="D87" s="108">
        <v>18.82</v>
      </c>
      <c r="E87" s="108">
        <v>4742.6400000000003</v>
      </c>
      <c r="F87" s="109" t="s">
        <v>12</v>
      </c>
    </row>
    <row r="88" spans="2:6" ht="12.5">
      <c r="B88" s="34">
        <v>45785.59443287037</v>
      </c>
      <c r="C88" s="107">
        <v>110</v>
      </c>
      <c r="D88" s="108">
        <v>18.82</v>
      </c>
      <c r="E88" s="108">
        <v>2070.1999999999998</v>
      </c>
      <c r="F88" s="109" t="s">
        <v>12</v>
      </c>
    </row>
    <row r="89" spans="2:6" ht="12.5">
      <c r="B89" s="34">
        <v>45785.59443287037</v>
      </c>
      <c r="C89" s="107">
        <v>110</v>
      </c>
      <c r="D89" s="108">
        <v>18.82</v>
      </c>
      <c r="E89" s="108">
        <v>2070.1999999999998</v>
      </c>
      <c r="F89" s="109" t="s">
        <v>12</v>
      </c>
    </row>
    <row r="90" spans="2:6" ht="12.5">
      <c r="B90" s="34">
        <v>45785.59443287037</v>
      </c>
      <c r="C90" s="107">
        <v>262</v>
      </c>
      <c r="D90" s="108">
        <v>18.82</v>
      </c>
      <c r="E90" s="108">
        <v>4930.84</v>
      </c>
      <c r="F90" s="109" t="s">
        <v>12</v>
      </c>
    </row>
    <row r="91" spans="2:6" ht="12.5">
      <c r="B91" s="34">
        <v>45785.597233796296</v>
      </c>
      <c r="C91" s="107">
        <v>192</v>
      </c>
      <c r="D91" s="108">
        <v>18.82</v>
      </c>
      <c r="E91" s="108">
        <v>3613.44</v>
      </c>
      <c r="F91" s="109" t="s">
        <v>12</v>
      </c>
    </row>
    <row r="92" spans="2:6" ht="12.5">
      <c r="B92" s="34">
        <v>45785.598912037036</v>
      </c>
      <c r="C92" s="107">
        <v>244</v>
      </c>
      <c r="D92" s="108">
        <v>18.82</v>
      </c>
      <c r="E92" s="108">
        <v>4592.08</v>
      </c>
      <c r="F92" s="109" t="s">
        <v>12</v>
      </c>
    </row>
    <row r="93" spans="2:6" ht="12.5">
      <c r="B93" s="34">
        <v>45785.601701388892</v>
      </c>
      <c r="C93" s="107">
        <v>279</v>
      </c>
      <c r="D93" s="108">
        <v>18.82</v>
      </c>
      <c r="E93" s="108">
        <v>5250.78</v>
      </c>
      <c r="F93" s="109" t="s">
        <v>12</v>
      </c>
    </row>
    <row r="94" spans="2:6" ht="12.5">
      <c r="B94" s="34">
        <v>45785.605023148149</v>
      </c>
      <c r="C94" s="107">
        <v>153</v>
      </c>
      <c r="D94" s="108">
        <v>18.82</v>
      </c>
      <c r="E94" s="108">
        <v>2879.46</v>
      </c>
      <c r="F94" s="109" t="s">
        <v>12</v>
      </c>
    </row>
    <row r="95" spans="2:6" ht="12.5">
      <c r="B95" s="34">
        <v>45785.605023148149</v>
      </c>
      <c r="C95" s="107">
        <v>107</v>
      </c>
      <c r="D95" s="108">
        <v>18.82</v>
      </c>
      <c r="E95" s="108">
        <v>2013.74</v>
      </c>
      <c r="F95" s="109" t="s">
        <v>12</v>
      </c>
    </row>
    <row r="96" spans="2:6" ht="12.5">
      <c r="B96" s="34">
        <v>45785.606365740743</v>
      </c>
      <c r="C96" s="107">
        <v>236</v>
      </c>
      <c r="D96" s="108">
        <v>18.809999999999999</v>
      </c>
      <c r="E96" s="108">
        <v>4439.16</v>
      </c>
      <c r="F96" s="109" t="s">
        <v>12</v>
      </c>
    </row>
    <row r="97" spans="2:6" ht="12.5">
      <c r="B97" s="34">
        <v>45785.60796296296</v>
      </c>
      <c r="C97" s="107">
        <v>228</v>
      </c>
      <c r="D97" s="108">
        <v>18.809999999999999</v>
      </c>
      <c r="E97" s="108">
        <v>4288.6799999999994</v>
      </c>
      <c r="F97" s="109" t="s">
        <v>12</v>
      </c>
    </row>
    <row r="98" spans="2:6" ht="12.5">
      <c r="B98" s="34">
        <v>45785.615335648145</v>
      </c>
      <c r="C98" s="107">
        <v>267</v>
      </c>
      <c r="D98" s="108">
        <v>18.78</v>
      </c>
      <c r="E98" s="108">
        <v>5014.26</v>
      </c>
      <c r="F98" s="109" t="s">
        <v>12</v>
      </c>
    </row>
    <row r="99" spans="2:6" ht="12.5">
      <c r="B99" s="34">
        <v>45785.618935185186</v>
      </c>
      <c r="C99" s="107">
        <v>251</v>
      </c>
      <c r="D99" s="108">
        <v>18.78</v>
      </c>
      <c r="E99" s="108">
        <v>4713.7800000000007</v>
      </c>
      <c r="F99" s="109" t="s">
        <v>12</v>
      </c>
    </row>
    <row r="100" spans="2:6" ht="12.5">
      <c r="B100" s="34">
        <v>45785.621122685188</v>
      </c>
      <c r="C100" s="107">
        <v>250</v>
      </c>
      <c r="D100" s="108">
        <v>18.77</v>
      </c>
      <c r="E100" s="108">
        <v>4692.5</v>
      </c>
      <c r="F100" s="109" t="s">
        <v>12</v>
      </c>
    </row>
    <row r="101" spans="2:6" ht="12.5">
      <c r="B101" s="34">
        <v>45785.621122685188</v>
      </c>
      <c r="C101" s="107">
        <v>251</v>
      </c>
      <c r="D101" s="108">
        <v>18.77</v>
      </c>
      <c r="E101" s="108">
        <v>4711.2699999999995</v>
      </c>
      <c r="F101" s="109" t="s">
        <v>12</v>
      </c>
    </row>
    <row r="102" spans="2:6" ht="12.5">
      <c r="B102" s="34">
        <v>45785.629224537035</v>
      </c>
      <c r="C102" s="107">
        <v>252</v>
      </c>
      <c r="D102" s="108">
        <v>18.79</v>
      </c>
      <c r="E102" s="108">
        <v>4735.08</v>
      </c>
      <c r="F102" s="109" t="s">
        <v>12</v>
      </c>
    </row>
    <row r="103" spans="2:6" ht="12.5">
      <c r="B103" s="34">
        <v>45785.629432870373</v>
      </c>
      <c r="C103" s="107">
        <v>229</v>
      </c>
      <c r="D103" s="108">
        <v>18.79</v>
      </c>
      <c r="E103" s="108">
        <v>4302.91</v>
      </c>
      <c r="F103" s="109" t="s">
        <v>12</v>
      </c>
    </row>
    <row r="104" spans="2:6" ht="12.5">
      <c r="B104" s="34">
        <v>45785.632719907408</v>
      </c>
      <c r="C104" s="107">
        <v>320</v>
      </c>
      <c r="D104" s="108">
        <v>18.82</v>
      </c>
      <c r="E104" s="108">
        <v>6022.4</v>
      </c>
      <c r="F104" s="109" t="s">
        <v>12</v>
      </c>
    </row>
    <row r="105" spans="2:6" ht="12.5">
      <c r="B105" s="34">
        <v>45785.632719907408</v>
      </c>
      <c r="C105" s="107">
        <v>320</v>
      </c>
      <c r="D105" s="108">
        <v>18.82</v>
      </c>
      <c r="E105" s="108">
        <v>6022.4</v>
      </c>
      <c r="F105" s="109" t="s">
        <v>12</v>
      </c>
    </row>
    <row r="106" spans="2:6" ht="12.5">
      <c r="B106" s="34">
        <v>45785.707881944443</v>
      </c>
      <c r="C106" s="107">
        <v>697</v>
      </c>
      <c r="D106" s="108">
        <v>18.87</v>
      </c>
      <c r="E106" s="108">
        <v>13152.390000000001</v>
      </c>
      <c r="F106" s="109" t="s">
        <v>12</v>
      </c>
    </row>
    <row r="107" spans="2:6" ht="12.5">
      <c r="B107" s="34">
        <v>45785.70789351852</v>
      </c>
      <c r="C107" s="107">
        <v>686</v>
      </c>
      <c r="D107" s="108">
        <v>18.86</v>
      </c>
      <c r="E107" s="108">
        <v>12937.96</v>
      </c>
      <c r="F107" s="109" t="s">
        <v>12</v>
      </c>
    </row>
    <row r="108" spans="2:6" ht="12.5">
      <c r="B108" s="34">
        <v>45785.70789351852</v>
      </c>
      <c r="C108" s="107">
        <v>1163</v>
      </c>
      <c r="D108" s="108">
        <v>18.86</v>
      </c>
      <c r="E108" s="108">
        <v>21934.18</v>
      </c>
      <c r="F108" s="109" t="s">
        <v>12</v>
      </c>
    </row>
    <row r="109" spans="2:6" ht="12.5">
      <c r="B109" s="34">
        <v>45785.709861111114</v>
      </c>
      <c r="C109" s="107">
        <v>152</v>
      </c>
      <c r="D109" s="108">
        <v>18.86</v>
      </c>
      <c r="E109" s="108">
        <v>2866.72</v>
      </c>
      <c r="F109" s="109" t="s">
        <v>12</v>
      </c>
    </row>
    <row r="110" spans="2:6" ht="12.5">
      <c r="B110" s="34">
        <v>45785.710034722222</v>
      </c>
      <c r="C110" s="107">
        <v>307</v>
      </c>
      <c r="D110" s="108">
        <v>18.850000000000001</v>
      </c>
      <c r="E110" s="108">
        <v>5786.9500000000007</v>
      </c>
      <c r="F110" s="109" t="s">
        <v>12</v>
      </c>
    </row>
    <row r="111" spans="2:6" ht="12.5">
      <c r="B111" s="34">
        <v>45785.710034722222</v>
      </c>
      <c r="C111" s="107">
        <v>752</v>
      </c>
      <c r="D111" s="108">
        <v>18.86</v>
      </c>
      <c r="E111" s="108">
        <v>14182.72</v>
      </c>
      <c r="F111" s="109" t="s">
        <v>12</v>
      </c>
    </row>
    <row r="112" spans="2:6" ht="12.5">
      <c r="B112" s="34">
        <v>45785.710046296299</v>
      </c>
      <c r="C112" s="107">
        <v>400</v>
      </c>
      <c r="D112" s="108">
        <v>18.850000000000001</v>
      </c>
      <c r="E112" s="108">
        <v>7540.0000000000009</v>
      </c>
      <c r="F112" s="109" t="s">
        <v>12</v>
      </c>
    </row>
    <row r="113" spans="2:6" ht="12.5">
      <c r="B113" s="34">
        <v>45785.710046296299</v>
      </c>
      <c r="C113" s="107">
        <v>500</v>
      </c>
      <c r="D113" s="108">
        <v>18.850000000000001</v>
      </c>
      <c r="E113" s="108">
        <v>9425</v>
      </c>
      <c r="F113" s="109" t="s">
        <v>12</v>
      </c>
    </row>
    <row r="114" spans="2:6" ht="12.5">
      <c r="B114" s="34">
        <v>45785.710046296299</v>
      </c>
      <c r="C114" s="107">
        <v>100</v>
      </c>
      <c r="D114" s="108">
        <v>18.850000000000001</v>
      </c>
      <c r="E114" s="108">
        <v>1885.0000000000002</v>
      </c>
      <c r="F114" s="109" t="s">
        <v>12</v>
      </c>
    </row>
    <row r="115" spans="2:6" ht="12.5">
      <c r="B115" s="34">
        <v>45785.710046296299</v>
      </c>
      <c r="C115" s="107">
        <v>148</v>
      </c>
      <c r="D115" s="108">
        <v>18.850000000000001</v>
      </c>
      <c r="E115" s="108">
        <v>2789.8</v>
      </c>
      <c r="F115" s="109" t="s">
        <v>12</v>
      </c>
    </row>
    <row r="116" spans="2:6" ht="12.5">
      <c r="B116" s="34">
        <v>45785.710046296299</v>
      </c>
      <c r="C116" s="107">
        <v>100</v>
      </c>
      <c r="D116" s="108">
        <v>18.850000000000001</v>
      </c>
      <c r="E116" s="108">
        <v>1885.0000000000002</v>
      </c>
      <c r="F116" s="109" t="s">
        <v>12</v>
      </c>
    </row>
    <row r="117" spans="2:6" ht="12.5">
      <c r="B117" s="34">
        <v>45785.710046296299</v>
      </c>
      <c r="C117" s="107">
        <v>252</v>
      </c>
      <c r="D117" s="108">
        <v>18.850000000000001</v>
      </c>
      <c r="E117" s="108">
        <v>4750.2000000000007</v>
      </c>
      <c r="F117" s="109" t="s">
        <v>12</v>
      </c>
    </row>
    <row r="118" spans="2:6" ht="12.5">
      <c r="B118" s="34">
        <v>45785.710046296299</v>
      </c>
      <c r="C118" s="107">
        <v>193</v>
      </c>
      <c r="D118" s="108">
        <v>18.850000000000001</v>
      </c>
      <c r="E118" s="108">
        <v>3638.05</v>
      </c>
      <c r="F118" s="109" t="s">
        <v>12</v>
      </c>
    </row>
    <row r="119" spans="2:6" ht="12.5">
      <c r="B119" s="34">
        <v>45785.715648148151</v>
      </c>
      <c r="C119" s="107">
        <v>610</v>
      </c>
      <c r="D119" s="108">
        <v>18.850000000000001</v>
      </c>
      <c r="E119" s="108">
        <v>11498.5</v>
      </c>
      <c r="F119" s="109" t="s">
        <v>12</v>
      </c>
    </row>
    <row r="120" spans="2:6" ht="12.5">
      <c r="B120" s="34">
        <v>45785.716932870368</v>
      </c>
      <c r="C120" s="107">
        <v>227</v>
      </c>
      <c r="D120" s="108">
        <v>18.84</v>
      </c>
      <c r="E120" s="108">
        <v>4276.68</v>
      </c>
      <c r="F120" s="109" t="s">
        <v>12</v>
      </c>
    </row>
    <row r="121" spans="2:6" ht="12.5">
      <c r="B121" s="34">
        <v>45785.716932870368</v>
      </c>
      <c r="C121" s="107">
        <v>345</v>
      </c>
      <c r="D121" s="108">
        <v>18.84</v>
      </c>
      <c r="E121" s="108">
        <v>6499.8</v>
      </c>
      <c r="F121" s="109" t="s">
        <v>12</v>
      </c>
    </row>
    <row r="122" spans="2:6" ht="12.5">
      <c r="B122" s="34">
        <v>45785.716932870368</v>
      </c>
      <c r="C122" s="107">
        <v>345</v>
      </c>
      <c r="D122" s="108">
        <v>18.84</v>
      </c>
      <c r="E122" s="108">
        <v>6499.8</v>
      </c>
      <c r="F122" s="109" t="s">
        <v>12</v>
      </c>
    </row>
    <row r="123" spans="2:6" ht="12.5">
      <c r="B123" s="34">
        <v>45785.716932870368</v>
      </c>
      <c r="C123" s="107">
        <v>225</v>
      </c>
      <c r="D123" s="108">
        <v>18.84</v>
      </c>
      <c r="E123" s="108">
        <v>4239</v>
      </c>
      <c r="F123" s="109" t="s">
        <v>12</v>
      </c>
    </row>
    <row r="124" spans="2:6" ht="12.5">
      <c r="B124" s="34">
        <v>45785.716932870368</v>
      </c>
      <c r="C124" s="107">
        <v>120</v>
      </c>
      <c r="D124" s="108">
        <v>18.84</v>
      </c>
      <c r="E124" s="108">
        <v>2260.8000000000002</v>
      </c>
      <c r="F124" s="109" t="s">
        <v>12</v>
      </c>
    </row>
    <row r="125" spans="2:6" ht="12.5">
      <c r="B125" s="34">
        <v>45785.716932870368</v>
      </c>
      <c r="C125" s="107">
        <v>164</v>
      </c>
      <c r="D125" s="108">
        <v>18.84</v>
      </c>
      <c r="E125" s="108">
        <v>3089.7599999999998</v>
      </c>
      <c r="F125" s="109" t="s">
        <v>12</v>
      </c>
    </row>
    <row r="126" spans="2:6" ht="12.5">
      <c r="B126" s="34">
        <v>45785.716932870368</v>
      </c>
      <c r="C126" s="107">
        <v>345</v>
      </c>
      <c r="D126" s="108">
        <v>18.84</v>
      </c>
      <c r="E126" s="108">
        <v>6499.8</v>
      </c>
      <c r="F126" s="109" t="s">
        <v>12</v>
      </c>
    </row>
    <row r="127" spans="2:6" ht="12.5">
      <c r="B127" s="34">
        <v>45785.716932870368</v>
      </c>
      <c r="C127" s="107">
        <v>345</v>
      </c>
      <c r="D127" s="108">
        <v>18.84</v>
      </c>
      <c r="E127" s="108">
        <v>6499.8</v>
      </c>
      <c r="F127" s="109" t="s">
        <v>12</v>
      </c>
    </row>
    <row r="128" spans="2:6" ht="12.5">
      <c r="B128" s="34">
        <v>45785.716932870368</v>
      </c>
      <c r="C128" s="107">
        <v>83</v>
      </c>
      <c r="D128" s="108">
        <v>18.84</v>
      </c>
      <c r="E128" s="108">
        <v>1563.72</v>
      </c>
      <c r="F128" s="109" t="s">
        <v>12</v>
      </c>
    </row>
    <row r="129" spans="2:6" ht="12.5">
      <c r="B129" s="34">
        <v>45785.716932870368</v>
      </c>
      <c r="C129" s="107">
        <v>345</v>
      </c>
      <c r="D129" s="108">
        <v>18.84</v>
      </c>
      <c r="E129" s="108">
        <v>6499.8</v>
      </c>
      <c r="F129" s="109" t="s">
        <v>12</v>
      </c>
    </row>
    <row r="130" spans="2:6" ht="12.5">
      <c r="B130" s="34">
        <v>45785.716932870368</v>
      </c>
      <c r="C130" s="107">
        <v>209</v>
      </c>
      <c r="D130" s="108">
        <v>18.84</v>
      </c>
      <c r="E130" s="108">
        <v>3937.56</v>
      </c>
      <c r="F130" s="109" t="s">
        <v>12</v>
      </c>
    </row>
    <row r="131" spans="2:6" ht="12.5">
      <c r="B131" s="34">
        <v>45785.716932870368</v>
      </c>
      <c r="C131" s="107">
        <v>58</v>
      </c>
      <c r="D131" s="108">
        <v>18.84</v>
      </c>
      <c r="E131" s="108">
        <v>1092.72</v>
      </c>
      <c r="F131" s="109" t="s">
        <v>12</v>
      </c>
    </row>
    <row r="132" spans="2:6" ht="12.5">
      <c r="B132" s="34">
        <v>45785.716932870368</v>
      </c>
      <c r="C132" s="107">
        <v>78</v>
      </c>
      <c r="D132" s="108">
        <v>18.84</v>
      </c>
      <c r="E132" s="108">
        <v>1469.52</v>
      </c>
      <c r="F132" s="109" t="s">
        <v>12</v>
      </c>
    </row>
    <row r="133" spans="2:6" ht="12.5">
      <c r="B133" s="34">
        <v>45785.720393518517</v>
      </c>
      <c r="C133" s="107">
        <v>328</v>
      </c>
      <c r="D133" s="108">
        <v>18.84</v>
      </c>
      <c r="E133" s="108">
        <v>6179.5199999999995</v>
      </c>
      <c r="F133" s="109" t="s">
        <v>12</v>
      </c>
    </row>
    <row r="134" spans="2:6" ht="12.5">
      <c r="B134" s="34">
        <v>45785.721203703702</v>
      </c>
      <c r="C134" s="107">
        <v>121</v>
      </c>
      <c r="D134" s="108">
        <v>18.84</v>
      </c>
      <c r="E134" s="108">
        <v>2279.64</v>
      </c>
      <c r="F134" s="109" t="s">
        <v>12</v>
      </c>
    </row>
    <row r="135" spans="2:6" ht="12.5">
      <c r="B135" s="34">
        <v>45785.72179398148</v>
      </c>
      <c r="C135" s="107">
        <v>120</v>
      </c>
      <c r="D135" s="108">
        <v>18.86</v>
      </c>
      <c r="E135" s="108">
        <v>2263.1999999999998</v>
      </c>
      <c r="F135" s="109" t="s">
        <v>12</v>
      </c>
    </row>
    <row r="136" spans="2:6" ht="12.5">
      <c r="B136" s="34">
        <v>45785.72179398148</v>
      </c>
      <c r="C136" s="107">
        <v>269</v>
      </c>
      <c r="D136" s="108">
        <v>18.86</v>
      </c>
      <c r="E136" s="108">
        <v>5073.34</v>
      </c>
      <c r="F136" s="109" t="s">
        <v>12</v>
      </c>
    </row>
    <row r="137" spans="2:6" ht="12.5">
      <c r="B137" s="34">
        <v>45785.72179398148</v>
      </c>
      <c r="C137" s="107">
        <v>285</v>
      </c>
      <c r="D137" s="108">
        <v>18.86</v>
      </c>
      <c r="E137" s="108">
        <v>5375.0999999999995</v>
      </c>
      <c r="F137" s="109" t="s">
        <v>12</v>
      </c>
    </row>
    <row r="138" spans="2:6" ht="12.5">
      <c r="B138" s="34">
        <v>45785.72179398148</v>
      </c>
      <c r="C138" s="107">
        <v>83</v>
      </c>
      <c r="D138" s="108">
        <v>18.86</v>
      </c>
      <c r="E138" s="108">
        <v>1565.3799999999999</v>
      </c>
      <c r="F138" s="109" t="s">
        <v>12</v>
      </c>
    </row>
    <row r="139" spans="2:6" ht="12.5">
      <c r="B139" s="34">
        <v>45785.72179398148</v>
      </c>
      <c r="C139" s="107">
        <v>285</v>
      </c>
      <c r="D139" s="108">
        <v>18.86</v>
      </c>
      <c r="E139" s="108">
        <v>5375.0999999999995</v>
      </c>
      <c r="F139" s="109" t="s">
        <v>12</v>
      </c>
    </row>
    <row r="140" spans="2:6" ht="12.5">
      <c r="B140" s="34">
        <v>45785.72179398148</v>
      </c>
      <c r="C140" s="107">
        <v>368</v>
      </c>
      <c r="D140" s="108">
        <v>18.86</v>
      </c>
      <c r="E140" s="108">
        <v>6940.48</v>
      </c>
      <c r="F140" s="109" t="s">
        <v>12</v>
      </c>
    </row>
    <row r="141" spans="2:6" ht="12.5">
      <c r="B141" s="34">
        <v>45785.72179398148</v>
      </c>
      <c r="C141" s="107">
        <v>83</v>
      </c>
      <c r="D141" s="108">
        <v>18.86</v>
      </c>
      <c r="E141" s="108">
        <v>1565.3799999999999</v>
      </c>
      <c r="F141" s="109" t="s">
        <v>12</v>
      </c>
    </row>
    <row r="142" spans="2:6" ht="12.5">
      <c r="B142" s="34">
        <v>45785.72179398148</v>
      </c>
      <c r="C142" s="107">
        <v>250</v>
      </c>
      <c r="D142" s="108">
        <v>18.86</v>
      </c>
      <c r="E142" s="108">
        <v>4715</v>
      </c>
      <c r="F142" s="109" t="s">
        <v>12</v>
      </c>
    </row>
    <row r="143" spans="2:6" ht="12.5">
      <c r="B143" s="34">
        <v>45785.72179398148</v>
      </c>
      <c r="C143" s="107">
        <v>285</v>
      </c>
      <c r="D143" s="108">
        <v>18.86</v>
      </c>
      <c r="E143" s="108">
        <v>5375.0999999999995</v>
      </c>
      <c r="F143" s="109" t="s">
        <v>12</v>
      </c>
    </row>
    <row r="144" spans="2:6" ht="12.5">
      <c r="B144" s="34">
        <v>45785.72179398148</v>
      </c>
      <c r="C144" s="107">
        <v>236</v>
      </c>
      <c r="D144" s="108">
        <v>18.87</v>
      </c>
      <c r="E144" s="108">
        <v>4453.3200000000006</v>
      </c>
      <c r="F144" s="109" t="s">
        <v>12</v>
      </c>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AA615-4613-4C2B-A695-3FBD8305C709}">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45947</v>
      </c>
      <c r="C15" s="59">
        <f>SUMIF(F20:F5000,F15,C20:C5000)</f>
        <v>51900</v>
      </c>
      <c r="D15" s="60">
        <f>E15/C15</f>
        <v>21.089150289017326</v>
      </c>
      <c r="E15" s="60">
        <f>SUMIF(F20:F5000,F15,E20:E5000)</f>
        <v>1094526.8999999992</v>
      </c>
      <c r="F15" s="61" t="s">
        <v>12</v>
      </c>
    </row>
    <row r="16" spans="2:10">
      <c r="B16" s="26">
        <v>45947</v>
      </c>
      <c r="C16" s="59">
        <f>SUMIF(F20:F5001,F16,C20:C5001)</f>
        <v>0</v>
      </c>
      <c r="D16" s="60">
        <v>0</v>
      </c>
      <c r="E16" s="60">
        <f>SUMIF(F20:F5001,F16,E20:E5001)</f>
        <v>0</v>
      </c>
      <c r="F16" s="61" t="s">
        <v>22</v>
      </c>
    </row>
    <row r="17" spans="2:12" ht="12.5">
      <c r="B17" s="26">
        <v>45947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45947.380624999998</v>
      </c>
      <c r="C20" s="107">
        <v>647</v>
      </c>
      <c r="D20" s="108">
        <v>21.14</v>
      </c>
      <c r="E20" s="108">
        <v>13677.58</v>
      </c>
      <c r="F20" s="109" t="s">
        <v>12</v>
      </c>
      <c r="G20" s="87"/>
      <c r="H20" s="86"/>
      <c r="I20" s="86"/>
      <c r="J20" s="86"/>
      <c r="K20" s="86"/>
    </row>
    <row r="21" spans="2:12" ht="12.5">
      <c r="B21" s="34">
        <v>45947.380624999998</v>
      </c>
      <c r="C21" s="107">
        <v>426</v>
      </c>
      <c r="D21" s="108">
        <v>21.14</v>
      </c>
      <c r="E21" s="108">
        <v>9005.64</v>
      </c>
      <c r="F21" s="109" t="s">
        <v>12</v>
      </c>
    </row>
    <row r="22" spans="2:12" ht="12.5">
      <c r="B22" s="34">
        <v>45947.380624999998</v>
      </c>
      <c r="C22" s="107">
        <v>427</v>
      </c>
      <c r="D22" s="108">
        <v>21.14</v>
      </c>
      <c r="E22" s="108">
        <v>9026.7800000000007</v>
      </c>
      <c r="F22" s="109" t="s">
        <v>12</v>
      </c>
    </row>
    <row r="23" spans="2:12" ht="12.5">
      <c r="B23" s="34">
        <v>45947.386238425926</v>
      </c>
      <c r="C23" s="107">
        <v>912</v>
      </c>
      <c r="D23" s="108">
        <v>21.2</v>
      </c>
      <c r="E23" s="108">
        <v>19334.399999999998</v>
      </c>
      <c r="F23" s="109" t="s">
        <v>12</v>
      </c>
    </row>
    <row r="24" spans="2:12" ht="12.5">
      <c r="B24" s="34">
        <v>45947.386805555558</v>
      </c>
      <c r="C24" s="107">
        <v>193</v>
      </c>
      <c r="D24" s="108">
        <v>21.2</v>
      </c>
      <c r="E24" s="108">
        <v>4091.6</v>
      </c>
      <c r="F24" s="109" t="s">
        <v>12</v>
      </c>
    </row>
    <row r="25" spans="2:12" ht="12.5">
      <c r="B25" s="34">
        <v>45947.386805555558</v>
      </c>
      <c r="C25" s="107">
        <v>233</v>
      </c>
      <c r="D25" s="108">
        <v>21.2</v>
      </c>
      <c r="E25" s="108">
        <v>4939.5999999999995</v>
      </c>
      <c r="F25" s="109" t="s">
        <v>12</v>
      </c>
    </row>
    <row r="26" spans="2:12" ht="12.5">
      <c r="B26" s="34">
        <v>45947.386805555558</v>
      </c>
      <c r="C26" s="107">
        <v>343</v>
      </c>
      <c r="D26" s="108">
        <v>21.2</v>
      </c>
      <c r="E26" s="108">
        <v>7271.5999999999995</v>
      </c>
      <c r="F26" s="109" t="s">
        <v>12</v>
      </c>
    </row>
    <row r="27" spans="2:12" ht="12.5">
      <c r="B27" s="34">
        <v>45947.386805555558</v>
      </c>
      <c r="C27" s="107">
        <v>343</v>
      </c>
      <c r="D27" s="108">
        <v>21.2</v>
      </c>
      <c r="E27" s="108">
        <v>7271.5999999999995</v>
      </c>
      <c r="F27" s="109" t="s">
        <v>12</v>
      </c>
    </row>
    <row r="28" spans="2:12" ht="12.5">
      <c r="B28" s="34">
        <v>45947.386805555558</v>
      </c>
      <c r="C28" s="107">
        <v>849</v>
      </c>
      <c r="D28" s="108">
        <v>21.2</v>
      </c>
      <c r="E28" s="108">
        <v>17998.8</v>
      </c>
      <c r="F28" s="109" t="s">
        <v>12</v>
      </c>
    </row>
    <row r="29" spans="2:12" ht="12.5">
      <c r="B29" s="34">
        <v>45947.386805555558</v>
      </c>
      <c r="C29" s="107">
        <v>560</v>
      </c>
      <c r="D29" s="108">
        <v>21.2</v>
      </c>
      <c r="E29" s="108">
        <v>11872</v>
      </c>
      <c r="F29" s="109" t="s">
        <v>12</v>
      </c>
    </row>
    <row r="30" spans="2:12" ht="12.5">
      <c r="B30" s="34">
        <v>45947.388437499998</v>
      </c>
      <c r="C30" s="107">
        <v>21</v>
      </c>
      <c r="D30" s="108">
        <v>21.18</v>
      </c>
      <c r="E30" s="108">
        <v>444.78</v>
      </c>
      <c r="F30" s="109" t="s">
        <v>12</v>
      </c>
    </row>
    <row r="31" spans="2:12" ht="12.5">
      <c r="B31" s="34">
        <v>45947.388437499998</v>
      </c>
      <c r="C31" s="107">
        <v>307</v>
      </c>
      <c r="D31" s="108">
        <v>21.18</v>
      </c>
      <c r="E31" s="108">
        <v>6502.26</v>
      </c>
      <c r="F31" s="109" t="s">
        <v>12</v>
      </c>
    </row>
    <row r="32" spans="2:12" ht="12.5">
      <c r="B32" s="34">
        <v>45947.393912037034</v>
      </c>
      <c r="C32" s="107">
        <v>317</v>
      </c>
      <c r="D32" s="108">
        <v>21.16</v>
      </c>
      <c r="E32" s="108">
        <v>6707.72</v>
      </c>
      <c r="F32" s="109" t="s">
        <v>12</v>
      </c>
    </row>
    <row r="33" spans="2:6" ht="12.5">
      <c r="B33" s="34">
        <v>45947.393912037034</v>
      </c>
      <c r="C33" s="107">
        <v>614</v>
      </c>
      <c r="D33" s="108">
        <v>21.16</v>
      </c>
      <c r="E33" s="108">
        <v>12992.24</v>
      </c>
      <c r="F33" s="109" t="s">
        <v>12</v>
      </c>
    </row>
    <row r="34" spans="2:6" ht="12.5">
      <c r="B34" s="34">
        <v>45947.401412037034</v>
      </c>
      <c r="C34" s="107">
        <v>168</v>
      </c>
      <c r="D34" s="108">
        <v>21.14</v>
      </c>
      <c r="E34" s="108">
        <v>3551.52</v>
      </c>
      <c r="F34" s="109" t="s">
        <v>12</v>
      </c>
    </row>
    <row r="35" spans="2:6" ht="12.5">
      <c r="B35" s="34">
        <v>45947.401412037034</v>
      </c>
      <c r="C35" s="107">
        <v>271</v>
      </c>
      <c r="D35" s="108">
        <v>21.14</v>
      </c>
      <c r="E35" s="108">
        <v>5728.9400000000005</v>
      </c>
      <c r="F35" s="109" t="s">
        <v>12</v>
      </c>
    </row>
    <row r="36" spans="2:6" ht="12.5">
      <c r="B36" s="34">
        <v>45947.401412037034</v>
      </c>
      <c r="C36" s="107">
        <v>273</v>
      </c>
      <c r="D36" s="108">
        <v>21.14</v>
      </c>
      <c r="E36" s="108">
        <v>5771.22</v>
      </c>
      <c r="F36" s="109" t="s">
        <v>12</v>
      </c>
    </row>
    <row r="37" spans="2:6" ht="12.5">
      <c r="B37" s="34">
        <v>45947.401412037034</v>
      </c>
      <c r="C37" s="107">
        <v>113</v>
      </c>
      <c r="D37" s="108">
        <v>21.14</v>
      </c>
      <c r="E37" s="108">
        <v>2388.8200000000002</v>
      </c>
      <c r="F37" s="109" t="s">
        <v>12</v>
      </c>
    </row>
    <row r="38" spans="2:6" ht="12.5">
      <c r="B38" s="34">
        <v>45947.401412037034</v>
      </c>
      <c r="C38" s="107">
        <v>274</v>
      </c>
      <c r="D38" s="108">
        <v>21.14</v>
      </c>
      <c r="E38" s="108">
        <v>5792.3600000000006</v>
      </c>
      <c r="F38" s="109" t="s">
        <v>12</v>
      </c>
    </row>
    <row r="39" spans="2:6" ht="12.5">
      <c r="B39" s="34">
        <v>45947.401412037034</v>
      </c>
      <c r="C39" s="107">
        <v>274</v>
      </c>
      <c r="D39" s="108">
        <v>21.14</v>
      </c>
      <c r="E39" s="108">
        <v>5792.3600000000006</v>
      </c>
      <c r="F39" s="109" t="s">
        <v>12</v>
      </c>
    </row>
    <row r="40" spans="2:6" ht="12.5">
      <c r="B40" s="34">
        <v>45947.401412037034</v>
      </c>
      <c r="C40" s="107">
        <v>313</v>
      </c>
      <c r="D40" s="108">
        <v>21.14</v>
      </c>
      <c r="E40" s="108">
        <v>6616.8200000000006</v>
      </c>
      <c r="F40" s="109" t="s">
        <v>12</v>
      </c>
    </row>
    <row r="41" spans="2:6" ht="12.5">
      <c r="B41" s="34">
        <v>45947.404108796298</v>
      </c>
      <c r="C41" s="107">
        <v>293</v>
      </c>
      <c r="D41" s="108">
        <v>21.06</v>
      </c>
      <c r="E41" s="108">
        <v>6170.58</v>
      </c>
      <c r="F41" s="109" t="s">
        <v>12</v>
      </c>
    </row>
    <row r="42" spans="2:6" ht="12.5">
      <c r="B42" s="34">
        <v>45947.413599537038</v>
      </c>
      <c r="C42" s="107">
        <v>287</v>
      </c>
      <c r="D42" s="108">
        <v>21.04</v>
      </c>
      <c r="E42" s="108">
        <v>6038.48</v>
      </c>
      <c r="F42" s="109" t="s">
        <v>12</v>
      </c>
    </row>
    <row r="43" spans="2:6" ht="12.5">
      <c r="B43" s="34">
        <v>45947.414351851854</v>
      </c>
      <c r="C43" s="107">
        <v>307</v>
      </c>
      <c r="D43" s="108">
        <v>21.04</v>
      </c>
      <c r="E43" s="108">
        <v>6459.28</v>
      </c>
      <c r="F43" s="109" t="s">
        <v>12</v>
      </c>
    </row>
    <row r="44" spans="2:6" ht="12.5">
      <c r="B44" s="34">
        <v>45947.416967592595</v>
      </c>
      <c r="C44" s="107">
        <v>327</v>
      </c>
      <c r="D44" s="108">
        <v>21.02</v>
      </c>
      <c r="E44" s="108">
        <v>6873.54</v>
      </c>
      <c r="F44" s="109" t="s">
        <v>12</v>
      </c>
    </row>
    <row r="45" spans="2:6" ht="12.5">
      <c r="B45" s="34">
        <v>45947.416967592595</v>
      </c>
      <c r="C45" s="107">
        <v>618</v>
      </c>
      <c r="D45" s="108">
        <v>21.02</v>
      </c>
      <c r="E45" s="108">
        <v>12990.36</v>
      </c>
      <c r="F45" s="109" t="s">
        <v>12</v>
      </c>
    </row>
    <row r="46" spans="2:6" ht="12.5">
      <c r="B46" s="34">
        <v>45947.416967592595</v>
      </c>
      <c r="C46" s="107">
        <v>280</v>
      </c>
      <c r="D46" s="108">
        <v>21.04</v>
      </c>
      <c r="E46" s="108">
        <v>5891.2</v>
      </c>
      <c r="F46" s="109" t="s">
        <v>12</v>
      </c>
    </row>
    <row r="47" spans="2:6" ht="12.5">
      <c r="B47" s="34">
        <v>45947.416967592595</v>
      </c>
      <c r="C47" s="107">
        <v>590</v>
      </c>
      <c r="D47" s="108">
        <v>21.02</v>
      </c>
      <c r="E47" s="108">
        <v>12401.8</v>
      </c>
      <c r="F47" s="109" t="s">
        <v>12</v>
      </c>
    </row>
    <row r="48" spans="2:6" ht="12.5">
      <c r="B48" s="34">
        <v>45947.416967592595</v>
      </c>
      <c r="C48" s="107">
        <v>292</v>
      </c>
      <c r="D48" s="108">
        <v>21.02</v>
      </c>
      <c r="E48" s="108">
        <v>6137.84</v>
      </c>
      <c r="F48" s="109" t="s">
        <v>12</v>
      </c>
    </row>
    <row r="49" spans="2:6" ht="12.5">
      <c r="B49" s="34">
        <v>45947.425462962965</v>
      </c>
      <c r="C49" s="107">
        <v>292</v>
      </c>
      <c r="D49" s="108">
        <v>20.92</v>
      </c>
      <c r="E49" s="108">
        <v>6108.64</v>
      </c>
      <c r="F49" s="109" t="s">
        <v>12</v>
      </c>
    </row>
    <row r="50" spans="2:6" ht="12.5">
      <c r="B50" s="34">
        <v>45947.42627314815</v>
      </c>
      <c r="C50" s="107">
        <v>284</v>
      </c>
      <c r="D50" s="108">
        <v>20.9</v>
      </c>
      <c r="E50" s="108">
        <v>5935.5999999999995</v>
      </c>
      <c r="F50" s="109" t="s">
        <v>12</v>
      </c>
    </row>
    <row r="51" spans="2:6" ht="12.5">
      <c r="B51" s="34">
        <v>45947.428923611114</v>
      </c>
      <c r="C51" s="107">
        <v>271</v>
      </c>
      <c r="D51" s="108">
        <v>20.88</v>
      </c>
      <c r="E51" s="108">
        <v>5658.48</v>
      </c>
      <c r="F51" s="109" t="s">
        <v>12</v>
      </c>
    </row>
    <row r="52" spans="2:6" ht="12.5">
      <c r="B52" s="34">
        <v>45947.428923611114</v>
      </c>
      <c r="C52" s="107">
        <v>318</v>
      </c>
      <c r="D52" s="108">
        <v>20.88</v>
      </c>
      <c r="E52" s="108">
        <v>6639.8399999999992</v>
      </c>
      <c r="F52" s="109" t="s">
        <v>12</v>
      </c>
    </row>
    <row r="53" spans="2:6" ht="12.5">
      <c r="B53" s="34">
        <v>45947.433946759258</v>
      </c>
      <c r="C53" s="107">
        <v>295</v>
      </c>
      <c r="D53" s="108">
        <v>20.8</v>
      </c>
      <c r="E53" s="108">
        <v>6136</v>
      </c>
      <c r="F53" s="109" t="s">
        <v>12</v>
      </c>
    </row>
    <row r="54" spans="2:6" ht="12.5">
      <c r="B54" s="34">
        <v>45947.437962962962</v>
      </c>
      <c r="C54" s="107">
        <v>293</v>
      </c>
      <c r="D54" s="108">
        <v>20.76</v>
      </c>
      <c r="E54" s="108">
        <v>6082.68</v>
      </c>
      <c r="F54" s="109" t="s">
        <v>12</v>
      </c>
    </row>
    <row r="55" spans="2:6" ht="12.5">
      <c r="B55" s="34">
        <v>45947.437962962962</v>
      </c>
      <c r="C55" s="107">
        <v>329</v>
      </c>
      <c r="D55" s="108">
        <v>20.76</v>
      </c>
      <c r="E55" s="108">
        <v>6830.0400000000009</v>
      </c>
      <c r="F55" s="109" t="s">
        <v>12</v>
      </c>
    </row>
    <row r="56" spans="2:6" ht="12.5">
      <c r="B56" s="34">
        <v>45947.437962962962</v>
      </c>
      <c r="C56" s="107">
        <v>280</v>
      </c>
      <c r="D56" s="108">
        <v>20.76</v>
      </c>
      <c r="E56" s="108">
        <v>5812.8</v>
      </c>
      <c r="F56" s="109" t="s">
        <v>12</v>
      </c>
    </row>
    <row r="57" spans="2:6" ht="12.5">
      <c r="B57" s="34">
        <v>45947.441192129627</v>
      </c>
      <c r="C57" s="107">
        <v>229</v>
      </c>
      <c r="D57" s="108">
        <v>20.74</v>
      </c>
      <c r="E57" s="108">
        <v>4749.46</v>
      </c>
      <c r="F57" s="109" t="s">
        <v>12</v>
      </c>
    </row>
    <row r="58" spans="2:6" ht="12.5">
      <c r="B58" s="34">
        <v>45947.441192129627</v>
      </c>
      <c r="C58" s="107">
        <v>54</v>
      </c>
      <c r="D58" s="108">
        <v>20.74</v>
      </c>
      <c r="E58" s="108">
        <v>1119.9599999999998</v>
      </c>
      <c r="F58" s="109" t="s">
        <v>12</v>
      </c>
    </row>
    <row r="59" spans="2:6" ht="12.5">
      <c r="B59" s="34">
        <v>45947.441886574074</v>
      </c>
      <c r="C59" s="107">
        <v>1</v>
      </c>
      <c r="D59" s="108">
        <v>20.82</v>
      </c>
      <c r="E59" s="108">
        <v>20.82</v>
      </c>
      <c r="F59" s="109" t="s">
        <v>12</v>
      </c>
    </row>
    <row r="60" spans="2:6" ht="12.5">
      <c r="B60" s="34">
        <v>45947.441886574074</v>
      </c>
      <c r="C60" s="107">
        <v>3</v>
      </c>
      <c r="D60" s="108">
        <v>20.82</v>
      </c>
      <c r="E60" s="108">
        <v>62.46</v>
      </c>
      <c r="F60" s="109" t="s">
        <v>12</v>
      </c>
    </row>
    <row r="61" spans="2:6" ht="12.5">
      <c r="B61" s="34">
        <v>45947.441886574074</v>
      </c>
      <c r="C61" s="107">
        <v>1</v>
      </c>
      <c r="D61" s="108">
        <v>20.82</v>
      </c>
      <c r="E61" s="108">
        <v>20.82</v>
      </c>
      <c r="F61" s="109" t="s">
        <v>12</v>
      </c>
    </row>
    <row r="62" spans="2:6" ht="12.5">
      <c r="B62" s="34">
        <v>45947.441886574074</v>
      </c>
      <c r="C62" s="107">
        <v>18</v>
      </c>
      <c r="D62" s="108">
        <v>20.82</v>
      </c>
      <c r="E62" s="108">
        <v>374.76</v>
      </c>
      <c r="F62" s="109" t="s">
        <v>12</v>
      </c>
    </row>
    <row r="63" spans="2:6" ht="12.5">
      <c r="B63" s="34">
        <v>45947.446782407409</v>
      </c>
      <c r="C63" s="107">
        <v>287</v>
      </c>
      <c r="D63" s="108">
        <v>20.82</v>
      </c>
      <c r="E63" s="108">
        <v>5975.34</v>
      </c>
      <c r="F63" s="109" t="s">
        <v>12</v>
      </c>
    </row>
    <row r="64" spans="2:6" ht="12.5">
      <c r="B64" s="34">
        <v>45947.446782407409</v>
      </c>
      <c r="C64" s="107">
        <v>300</v>
      </c>
      <c r="D64" s="108">
        <v>20.82</v>
      </c>
      <c r="E64" s="108">
        <v>6246</v>
      </c>
      <c r="F64" s="109" t="s">
        <v>12</v>
      </c>
    </row>
    <row r="65" spans="2:6" ht="12.5">
      <c r="B65" s="34">
        <v>45947.446782407409</v>
      </c>
      <c r="C65" s="107">
        <v>294</v>
      </c>
      <c r="D65" s="108">
        <v>20.82</v>
      </c>
      <c r="E65" s="108">
        <v>6121.08</v>
      </c>
      <c r="F65" s="109" t="s">
        <v>12</v>
      </c>
    </row>
    <row r="66" spans="2:6" ht="12.5">
      <c r="B66" s="34">
        <v>45947.446782407409</v>
      </c>
      <c r="C66" s="107">
        <v>741</v>
      </c>
      <c r="D66" s="108">
        <v>20.82</v>
      </c>
      <c r="E66" s="108">
        <v>15427.62</v>
      </c>
      <c r="F66" s="109" t="s">
        <v>12</v>
      </c>
    </row>
    <row r="67" spans="2:6" ht="12.5">
      <c r="B67" s="34">
        <v>45947.446782407409</v>
      </c>
      <c r="C67" s="107">
        <v>1657</v>
      </c>
      <c r="D67" s="108">
        <v>20.82</v>
      </c>
      <c r="E67" s="108">
        <v>34498.74</v>
      </c>
      <c r="F67" s="109" t="s">
        <v>12</v>
      </c>
    </row>
    <row r="68" spans="2:6" ht="12.5">
      <c r="B68" s="34">
        <v>45947.446782407409</v>
      </c>
      <c r="C68" s="107">
        <v>19</v>
      </c>
      <c r="D68" s="108">
        <v>20.82</v>
      </c>
      <c r="E68" s="108">
        <v>395.58</v>
      </c>
      <c r="F68" s="109" t="s">
        <v>12</v>
      </c>
    </row>
    <row r="69" spans="2:6" ht="12.5">
      <c r="B69" s="34">
        <v>45947.446782407409</v>
      </c>
      <c r="C69" s="107">
        <v>4</v>
      </c>
      <c r="D69" s="108">
        <v>20.82</v>
      </c>
      <c r="E69" s="108">
        <v>83.28</v>
      </c>
      <c r="F69" s="109" t="s">
        <v>12</v>
      </c>
    </row>
    <row r="70" spans="2:6" ht="12.5">
      <c r="B70" s="34">
        <v>45947.446782407409</v>
      </c>
      <c r="C70" s="107">
        <v>6</v>
      </c>
      <c r="D70" s="108">
        <v>20.82</v>
      </c>
      <c r="E70" s="108">
        <v>124.92</v>
      </c>
      <c r="F70" s="109" t="s">
        <v>12</v>
      </c>
    </row>
    <row r="71" spans="2:6" ht="12.5">
      <c r="B71" s="34">
        <v>45947.446782407409</v>
      </c>
      <c r="C71" s="107">
        <v>31</v>
      </c>
      <c r="D71" s="108">
        <v>20.82</v>
      </c>
      <c r="E71" s="108">
        <v>645.41999999999996</v>
      </c>
      <c r="F71" s="109" t="s">
        <v>12</v>
      </c>
    </row>
    <row r="72" spans="2:6" ht="12.5">
      <c r="B72" s="34">
        <v>45947.446782407409</v>
      </c>
      <c r="C72" s="107">
        <v>19</v>
      </c>
      <c r="D72" s="108">
        <v>20.82</v>
      </c>
      <c r="E72" s="108">
        <v>395.58</v>
      </c>
      <c r="F72" s="109" t="s">
        <v>12</v>
      </c>
    </row>
    <row r="73" spans="2:6" ht="12.5">
      <c r="B73" s="34">
        <v>45947.455231481479</v>
      </c>
      <c r="C73" s="107">
        <v>75</v>
      </c>
      <c r="D73" s="108">
        <v>20.84</v>
      </c>
      <c r="E73" s="108">
        <v>1563</v>
      </c>
      <c r="F73" s="109" t="s">
        <v>12</v>
      </c>
    </row>
    <row r="74" spans="2:6" ht="12.5">
      <c r="B74" s="34">
        <v>45947.455787037034</v>
      </c>
      <c r="C74" s="107">
        <v>293</v>
      </c>
      <c r="D74" s="108">
        <v>20.86</v>
      </c>
      <c r="E74" s="108">
        <v>6111.98</v>
      </c>
      <c r="F74" s="109" t="s">
        <v>12</v>
      </c>
    </row>
    <row r="75" spans="2:6" ht="12.5">
      <c r="B75" s="34">
        <v>45947.457928240743</v>
      </c>
      <c r="C75" s="107">
        <v>309</v>
      </c>
      <c r="D75" s="108">
        <v>20.86</v>
      </c>
      <c r="E75" s="108">
        <v>6445.74</v>
      </c>
      <c r="F75" s="109" t="s">
        <v>12</v>
      </c>
    </row>
    <row r="76" spans="2:6" ht="12.5">
      <c r="B76" s="34">
        <v>45947.457997685182</v>
      </c>
      <c r="C76" s="107">
        <v>299</v>
      </c>
      <c r="D76" s="108">
        <v>20.84</v>
      </c>
      <c r="E76" s="108">
        <v>6231.16</v>
      </c>
      <c r="F76" s="109" t="s">
        <v>12</v>
      </c>
    </row>
    <row r="77" spans="2:6" ht="12.5">
      <c r="B77" s="34">
        <v>45947.457997685182</v>
      </c>
      <c r="C77" s="107">
        <v>36</v>
      </c>
      <c r="D77" s="108">
        <v>20.84</v>
      </c>
      <c r="E77" s="108">
        <v>750.24</v>
      </c>
      <c r="F77" s="109" t="s">
        <v>12</v>
      </c>
    </row>
    <row r="78" spans="2:6" ht="12.5">
      <c r="B78" s="34">
        <v>45947.457997685182</v>
      </c>
      <c r="C78" s="107">
        <v>285</v>
      </c>
      <c r="D78" s="108">
        <v>20.84</v>
      </c>
      <c r="E78" s="108">
        <v>5939.4</v>
      </c>
      <c r="F78" s="109" t="s">
        <v>12</v>
      </c>
    </row>
    <row r="79" spans="2:6" ht="12.5">
      <c r="B79" s="34">
        <v>45947.457997685182</v>
      </c>
      <c r="C79" s="107">
        <v>228</v>
      </c>
      <c r="D79" s="108">
        <v>20.84</v>
      </c>
      <c r="E79" s="108">
        <v>4751.5199999999995</v>
      </c>
      <c r="F79" s="109" t="s">
        <v>12</v>
      </c>
    </row>
    <row r="80" spans="2:6" ht="12.5">
      <c r="B80" s="34">
        <v>45947.457997685182</v>
      </c>
      <c r="C80" s="107">
        <v>192</v>
      </c>
      <c r="D80" s="108">
        <v>20.84</v>
      </c>
      <c r="E80" s="108">
        <v>4001.2799999999997</v>
      </c>
      <c r="F80" s="109" t="s">
        <v>12</v>
      </c>
    </row>
    <row r="81" spans="2:6" ht="12.5">
      <c r="B81" s="34">
        <v>45947.468564814815</v>
      </c>
      <c r="C81" s="107">
        <v>120</v>
      </c>
      <c r="D81" s="108">
        <v>20.8</v>
      </c>
      <c r="E81" s="108">
        <v>2496</v>
      </c>
      <c r="F81" s="109" t="s">
        <v>12</v>
      </c>
    </row>
    <row r="82" spans="2:6" ht="12.5">
      <c r="B82" s="34">
        <v>45947.468564814815</v>
      </c>
      <c r="C82" s="107">
        <v>53</v>
      </c>
      <c r="D82" s="108">
        <v>20.8</v>
      </c>
      <c r="E82" s="108">
        <v>1102.4000000000001</v>
      </c>
      <c r="F82" s="109" t="s">
        <v>12</v>
      </c>
    </row>
    <row r="83" spans="2:6" ht="12.5">
      <c r="B83" s="34">
        <v>45947.468564814815</v>
      </c>
      <c r="C83" s="107">
        <v>10</v>
      </c>
      <c r="D83" s="108">
        <v>20.8</v>
      </c>
      <c r="E83" s="108">
        <v>208</v>
      </c>
      <c r="F83" s="109" t="s">
        <v>12</v>
      </c>
    </row>
    <row r="84" spans="2:6" ht="12.5">
      <c r="B84" s="34">
        <v>45947.470127314817</v>
      </c>
      <c r="C84" s="107">
        <v>205</v>
      </c>
      <c r="D84" s="108">
        <v>20.8</v>
      </c>
      <c r="E84" s="108">
        <v>4264</v>
      </c>
      <c r="F84" s="109" t="s">
        <v>12</v>
      </c>
    </row>
    <row r="85" spans="2:6" ht="12.5">
      <c r="B85" s="34">
        <v>45947.470127314817</v>
      </c>
      <c r="C85" s="107">
        <v>121</v>
      </c>
      <c r="D85" s="108">
        <v>20.8</v>
      </c>
      <c r="E85" s="108">
        <v>2516.8000000000002</v>
      </c>
      <c r="F85" s="109" t="s">
        <v>12</v>
      </c>
    </row>
    <row r="86" spans="2:6" ht="12.5">
      <c r="B86" s="34">
        <v>45947.472662037035</v>
      </c>
      <c r="C86" s="107">
        <v>47</v>
      </c>
      <c r="D86" s="108">
        <v>20.8</v>
      </c>
      <c r="E86" s="108">
        <v>977.6</v>
      </c>
      <c r="F86" s="109" t="s">
        <v>12</v>
      </c>
    </row>
    <row r="87" spans="2:6" ht="12.5">
      <c r="B87" s="34">
        <v>45947.473043981481</v>
      </c>
      <c r="C87" s="107">
        <v>328</v>
      </c>
      <c r="D87" s="108">
        <v>20.8</v>
      </c>
      <c r="E87" s="108">
        <v>6822.4000000000005</v>
      </c>
      <c r="F87" s="109" t="s">
        <v>12</v>
      </c>
    </row>
    <row r="88" spans="2:6" ht="12.5">
      <c r="B88" s="34">
        <v>45947.476481481484</v>
      </c>
      <c r="C88" s="107">
        <v>200</v>
      </c>
      <c r="D88" s="108">
        <v>20.84</v>
      </c>
      <c r="E88" s="108">
        <v>4168</v>
      </c>
      <c r="F88" s="109" t="s">
        <v>12</v>
      </c>
    </row>
    <row r="89" spans="2:6" ht="12.5">
      <c r="B89" s="34">
        <v>45947.476481481484</v>
      </c>
      <c r="C89" s="107">
        <v>85</v>
      </c>
      <c r="D89" s="108">
        <v>20.84</v>
      </c>
      <c r="E89" s="108">
        <v>1771.4</v>
      </c>
      <c r="F89" s="109" t="s">
        <v>12</v>
      </c>
    </row>
    <row r="90" spans="2:6" ht="12.5">
      <c r="B90" s="34">
        <v>45947.476481481484</v>
      </c>
      <c r="C90" s="107">
        <v>98</v>
      </c>
      <c r="D90" s="108">
        <v>20.84</v>
      </c>
      <c r="E90" s="108">
        <v>2042.32</v>
      </c>
      <c r="F90" s="109" t="s">
        <v>12</v>
      </c>
    </row>
    <row r="91" spans="2:6" ht="12.5">
      <c r="B91" s="34">
        <v>45947.478842592594</v>
      </c>
      <c r="C91" s="107">
        <v>238</v>
      </c>
      <c r="D91" s="108">
        <v>20.84</v>
      </c>
      <c r="E91" s="108">
        <v>4959.92</v>
      </c>
      <c r="F91" s="109" t="s">
        <v>12</v>
      </c>
    </row>
    <row r="92" spans="2:6" ht="12.5">
      <c r="B92" s="34">
        <v>45947.478842592594</v>
      </c>
      <c r="C92" s="107">
        <v>85</v>
      </c>
      <c r="D92" s="108">
        <v>20.84</v>
      </c>
      <c r="E92" s="108">
        <v>1771.4</v>
      </c>
      <c r="F92" s="109" t="s">
        <v>12</v>
      </c>
    </row>
    <row r="93" spans="2:6" ht="12.5">
      <c r="B93" s="34">
        <v>45947.481539351851</v>
      </c>
      <c r="C93" s="107">
        <v>222</v>
      </c>
      <c r="D93" s="108">
        <v>20.84</v>
      </c>
      <c r="E93" s="108">
        <v>4626.4799999999996</v>
      </c>
      <c r="F93" s="109" t="s">
        <v>12</v>
      </c>
    </row>
    <row r="94" spans="2:6" ht="12.5">
      <c r="B94" s="34">
        <v>45947.481539351851</v>
      </c>
      <c r="C94" s="107">
        <v>68</v>
      </c>
      <c r="D94" s="108">
        <v>20.84</v>
      </c>
      <c r="E94" s="108">
        <v>1417.12</v>
      </c>
      <c r="F94" s="109" t="s">
        <v>12</v>
      </c>
    </row>
    <row r="95" spans="2:6" ht="12.5">
      <c r="B95" s="34">
        <v>45947.484050925923</v>
      </c>
      <c r="C95" s="107">
        <v>276</v>
      </c>
      <c r="D95" s="108">
        <v>20.84</v>
      </c>
      <c r="E95" s="108">
        <v>5751.84</v>
      </c>
      <c r="F95" s="109" t="s">
        <v>12</v>
      </c>
    </row>
    <row r="96" spans="2:6" ht="12.5">
      <c r="B96" s="34">
        <v>45947.486504629633</v>
      </c>
      <c r="C96" s="107">
        <v>67</v>
      </c>
      <c r="D96" s="108">
        <v>20.84</v>
      </c>
      <c r="E96" s="108">
        <v>1396.28</v>
      </c>
      <c r="F96" s="109" t="s">
        <v>12</v>
      </c>
    </row>
    <row r="97" spans="2:6" ht="12.5">
      <c r="B97" s="34">
        <v>45947.486504629633</v>
      </c>
      <c r="C97" s="107">
        <v>164</v>
      </c>
      <c r="D97" s="108">
        <v>20.84</v>
      </c>
      <c r="E97" s="108">
        <v>3417.7599999999998</v>
      </c>
      <c r="F97" s="109" t="s">
        <v>12</v>
      </c>
    </row>
    <row r="98" spans="2:6" ht="12.5">
      <c r="B98" s="34">
        <v>45947.486504629633</v>
      </c>
      <c r="C98" s="107">
        <v>42</v>
      </c>
      <c r="D98" s="108">
        <v>20.84</v>
      </c>
      <c r="E98" s="108">
        <v>875.28</v>
      </c>
      <c r="F98" s="109" t="s">
        <v>12</v>
      </c>
    </row>
    <row r="99" spans="2:6" ht="12.5">
      <c r="B99" s="34">
        <v>45947.489062499997</v>
      </c>
      <c r="C99" s="107">
        <v>21</v>
      </c>
      <c r="D99" s="108">
        <v>20.82</v>
      </c>
      <c r="E99" s="108">
        <v>437.22</v>
      </c>
      <c r="F99" s="109" t="s">
        <v>12</v>
      </c>
    </row>
    <row r="100" spans="2:6" ht="12.5">
      <c r="B100" s="34">
        <v>45947.4925</v>
      </c>
      <c r="C100" s="107">
        <v>558</v>
      </c>
      <c r="D100" s="108">
        <v>20.84</v>
      </c>
      <c r="E100" s="108">
        <v>11628.72</v>
      </c>
      <c r="F100" s="109" t="s">
        <v>12</v>
      </c>
    </row>
    <row r="101" spans="2:6" ht="12.5">
      <c r="B101" s="34">
        <v>45947.493784722225</v>
      </c>
      <c r="C101" s="107">
        <v>12</v>
      </c>
      <c r="D101" s="108">
        <v>20.84</v>
      </c>
      <c r="E101" s="108">
        <v>250.07999999999998</v>
      </c>
      <c r="F101" s="109" t="s">
        <v>12</v>
      </c>
    </row>
    <row r="102" spans="2:6" ht="12.5">
      <c r="B102" s="34">
        <v>45947.495798611111</v>
      </c>
      <c r="C102" s="107">
        <v>141</v>
      </c>
      <c r="D102" s="108">
        <v>20.92</v>
      </c>
      <c r="E102" s="108">
        <v>2949.7200000000003</v>
      </c>
      <c r="F102" s="109" t="s">
        <v>12</v>
      </c>
    </row>
    <row r="103" spans="2:6" ht="12.5">
      <c r="B103" s="34">
        <v>45947.495798611111</v>
      </c>
      <c r="C103" s="107">
        <v>30</v>
      </c>
      <c r="D103" s="108">
        <v>20.92</v>
      </c>
      <c r="E103" s="108">
        <v>627.6</v>
      </c>
      <c r="F103" s="109" t="s">
        <v>12</v>
      </c>
    </row>
    <row r="104" spans="2:6" ht="12.5">
      <c r="B104" s="34">
        <v>45947.495798611111</v>
      </c>
      <c r="C104" s="107">
        <v>135</v>
      </c>
      <c r="D104" s="108">
        <v>20.92</v>
      </c>
      <c r="E104" s="108">
        <v>2824.2000000000003</v>
      </c>
      <c r="F104" s="109" t="s">
        <v>12</v>
      </c>
    </row>
    <row r="105" spans="2:6" ht="12.5">
      <c r="B105" s="34">
        <v>45947.495798611111</v>
      </c>
      <c r="C105" s="107">
        <v>7</v>
      </c>
      <c r="D105" s="108">
        <v>20.92</v>
      </c>
      <c r="E105" s="108">
        <v>146.44</v>
      </c>
      <c r="F105" s="109" t="s">
        <v>12</v>
      </c>
    </row>
    <row r="106" spans="2:6" ht="12.5">
      <c r="B106" s="34">
        <v>45947.496238425927</v>
      </c>
      <c r="C106" s="107">
        <v>514</v>
      </c>
      <c r="D106" s="108">
        <v>20.86</v>
      </c>
      <c r="E106" s="108">
        <v>10722.039999999999</v>
      </c>
      <c r="F106" s="109" t="s">
        <v>12</v>
      </c>
    </row>
    <row r="107" spans="2:6" ht="12.5">
      <c r="B107" s="34">
        <v>45947.500717592593</v>
      </c>
      <c r="C107" s="107">
        <v>24</v>
      </c>
      <c r="D107" s="108">
        <v>20.98</v>
      </c>
      <c r="E107" s="108">
        <v>503.52</v>
      </c>
      <c r="F107" s="109" t="s">
        <v>12</v>
      </c>
    </row>
    <row r="108" spans="2:6" ht="12.5">
      <c r="B108" s="34">
        <v>45947.500717592593</v>
      </c>
      <c r="C108" s="107">
        <v>244</v>
      </c>
      <c r="D108" s="108">
        <v>20.98</v>
      </c>
      <c r="E108" s="108">
        <v>5119.12</v>
      </c>
      <c r="F108" s="109" t="s">
        <v>12</v>
      </c>
    </row>
    <row r="109" spans="2:6" ht="12.5">
      <c r="B109" s="34">
        <v>45947.502418981479</v>
      </c>
      <c r="C109" s="107">
        <v>319</v>
      </c>
      <c r="D109" s="108">
        <v>20.98</v>
      </c>
      <c r="E109" s="108">
        <v>6692.62</v>
      </c>
      <c r="F109" s="109" t="s">
        <v>12</v>
      </c>
    </row>
    <row r="110" spans="2:6" ht="12.5">
      <c r="B110" s="34">
        <v>45947.502418981479</v>
      </c>
      <c r="C110" s="107">
        <v>850</v>
      </c>
      <c r="D110" s="108">
        <v>20.96</v>
      </c>
      <c r="E110" s="108">
        <v>17816</v>
      </c>
      <c r="F110" s="109" t="s">
        <v>12</v>
      </c>
    </row>
    <row r="111" spans="2:6" ht="12.5">
      <c r="B111" s="34">
        <v>45947.504629629628</v>
      </c>
      <c r="C111" s="107">
        <v>269</v>
      </c>
      <c r="D111" s="108">
        <v>20.96</v>
      </c>
      <c r="E111" s="108">
        <v>5638.24</v>
      </c>
      <c r="F111" s="109" t="s">
        <v>12</v>
      </c>
    </row>
    <row r="112" spans="2:6" ht="12.5">
      <c r="B112" s="34">
        <v>45947.509432870371</v>
      </c>
      <c r="C112" s="107">
        <v>288</v>
      </c>
      <c r="D112" s="108">
        <v>20.94</v>
      </c>
      <c r="E112" s="108">
        <v>6030.72</v>
      </c>
      <c r="F112" s="109" t="s">
        <v>12</v>
      </c>
    </row>
    <row r="113" spans="2:6" ht="12.5">
      <c r="B113" s="34">
        <v>45947.517592592594</v>
      </c>
      <c r="C113" s="107">
        <v>320</v>
      </c>
      <c r="D113" s="108">
        <v>20.96</v>
      </c>
      <c r="E113" s="108">
        <v>6707.2000000000007</v>
      </c>
      <c r="F113" s="109" t="s">
        <v>12</v>
      </c>
    </row>
    <row r="114" spans="2:6" ht="12.5">
      <c r="B114" s="34">
        <v>45947.519513888888</v>
      </c>
      <c r="C114" s="107">
        <v>520</v>
      </c>
      <c r="D114" s="108">
        <v>20.92</v>
      </c>
      <c r="E114" s="108">
        <v>10878.400000000001</v>
      </c>
      <c r="F114" s="109" t="s">
        <v>12</v>
      </c>
    </row>
    <row r="115" spans="2:6" ht="12.5">
      <c r="B115" s="34">
        <v>45947.519513888888</v>
      </c>
      <c r="C115" s="107">
        <v>346</v>
      </c>
      <c r="D115" s="108">
        <v>20.92</v>
      </c>
      <c r="E115" s="108">
        <v>7238.3200000000006</v>
      </c>
      <c r="F115" s="109" t="s">
        <v>12</v>
      </c>
    </row>
    <row r="116" spans="2:6" ht="12.5">
      <c r="B116" s="34">
        <v>45947.529386574075</v>
      </c>
      <c r="C116" s="107">
        <v>294</v>
      </c>
      <c r="D116" s="108">
        <v>21.1</v>
      </c>
      <c r="E116" s="108">
        <v>6203.4000000000005</v>
      </c>
      <c r="F116" s="109" t="s">
        <v>12</v>
      </c>
    </row>
    <row r="117" spans="2:6" ht="12.5">
      <c r="B117" s="34">
        <v>45947.530243055553</v>
      </c>
      <c r="C117" s="107">
        <v>603</v>
      </c>
      <c r="D117" s="108">
        <v>21.08</v>
      </c>
      <c r="E117" s="108">
        <v>12711.24</v>
      </c>
      <c r="F117" s="109" t="s">
        <v>12</v>
      </c>
    </row>
    <row r="118" spans="2:6" ht="12.5">
      <c r="B118" s="34">
        <v>45947.530243055553</v>
      </c>
      <c r="C118" s="107">
        <v>303</v>
      </c>
      <c r="D118" s="108">
        <v>21.08</v>
      </c>
      <c r="E118" s="108">
        <v>6387.24</v>
      </c>
      <c r="F118" s="109" t="s">
        <v>12</v>
      </c>
    </row>
    <row r="119" spans="2:6" ht="12.5">
      <c r="B119" s="34">
        <v>45947.541377314818</v>
      </c>
      <c r="C119" s="107">
        <v>313</v>
      </c>
      <c r="D119" s="108">
        <v>21.1</v>
      </c>
      <c r="E119" s="108">
        <v>6604.3</v>
      </c>
      <c r="F119" s="109" t="s">
        <v>12</v>
      </c>
    </row>
    <row r="120" spans="2:6" ht="12.5">
      <c r="B120" s="34">
        <v>45947.54519675926</v>
      </c>
      <c r="C120" s="107">
        <v>130</v>
      </c>
      <c r="D120" s="108">
        <v>21.14</v>
      </c>
      <c r="E120" s="108">
        <v>2748.2000000000003</v>
      </c>
      <c r="F120" s="109" t="s">
        <v>12</v>
      </c>
    </row>
    <row r="121" spans="2:6" ht="12.5">
      <c r="B121" s="34">
        <v>45947.54519675926</v>
      </c>
      <c r="C121" s="107">
        <v>151</v>
      </c>
      <c r="D121" s="108">
        <v>21.14</v>
      </c>
      <c r="E121" s="108">
        <v>3192.14</v>
      </c>
      <c r="F121" s="109" t="s">
        <v>12</v>
      </c>
    </row>
    <row r="122" spans="2:6" ht="12.5">
      <c r="B122" s="34">
        <v>45947.548206018517</v>
      </c>
      <c r="C122" s="107">
        <v>195</v>
      </c>
      <c r="D122" s="108">
        <v>21.14</v>
      </c>
      <c r="E122" s="108">
        <v>4122.3</v>
      </c>
      <c r="F122" s="109" t="s">
        <v>12</v>
      </c>
    </row>
    <row r="123" spans="2:6" ht="12.5">
      <c r="B123" s="34">
        <v>45947.548206018517</v>
      </c>
      <c r="C123" s="107">
        <v>111</v>
      </c>
      <c r="D123" s="108">
        <v>21.14</v>
      </c>
      <c r="E123" s="108">
        <v>2346.54</v>
      </c>
      <c r="F123" s="109" t="s">
        <v>12</v>
      </c>
    </row>
    <row r="124" spans="2:6" ht="12.5">
      <c r="B124" s="34">
        <v>45947.549571759257</v>
      </c>
      <c r="C124" s="107">
        <v>487</v>
      </c>
      <c r="D124" s="108">
        <v>21.12</v>
      </c>
      <c r="E124" s="108">
        <v>10285.44</v>
      </c>
      <c r="F124" s="109" t="s">
        <v>12</v>
      </c>
    </row>
    <row r="125" spans="2:6" ht="12.5">
      <c r="B125" s="34">
        <v>45947.549571759257</v>
      </c>
      <c r="C125" s="107">
        <v>372</v>
      </c>
      <c r="D125" s="108">
        <v>21.12</v>
      </c>
      <c r="E125" s="108">
        <v>7856.64</v>
      </c>
      <c r="F125" s="109" t="s">
        <v>12</v>
      </c>
    </row>
    <row r="126" spans="2:6" ht="12.5">
      <c r="B126" s="34">
        <v>45947.554328703707</v>
      </c>
      <c r="C126" s="107">
        <v>192</v>
      </c>
      <c r="D126" s="108">
        <v>21.16</v>
      </c>
      <c r="E126" s="108">
        <v>4062.7200000000003</v>
      </c>
      <c r="F126" s="109" t="s">
        <v>12</v>
      </c>
    </row>
    <row r="127" spans="2:6" ht="12.5">
      <c r="B127" s="34">
        <v>45947.554328703707</v>
      </c>
      <c r="C127" s="107">
        <v>92</v>
      </c>
      <c r="D127" s="108">
        <v>21.16</v>
      </c>
      <c r="E127" s="108">
        <v>1946.72</v>
      </c>
      <c r="F127" s="109" t="s">
        <v>12</v>
      </c>
    </row>
    <row r="128" spans="2:6" ht="12.5">
      <c r="B128" s="34">
        <v>45947.563784722224</v>
      </c>
      <c r="C128" s="107">
        <v>26</v>
      </c>
      <c r="D128" s="108">
        <v>21.24</v>
      </c>
      <c r="E128" s="108">
        <v>552.24</v>
      </c>
      <c r="F128" s="109" t="s">
        <v>12</v>
      </c>
    </row>
    <row r="129" spans="2:6" ht="12.5">
      <c r="B129" s="34">
        <v>45947.563784722224</v>
      </c>
      <c r="C129" s="107">
        <v>30</v>
      </c>
      <c r="D129" s="108">
        <v>21.24</v>
      </c>
      <c r="E129" s="108">
        <v>637.19999999999993</v>
      </c>
      <c r="F129" s="109" t="s">
        <v>12</v>
      </c>
    </row>
    <row r="130" spans="2:6" ht="12.5">
      <c r="B130" s="34">
        <v>45947.563784722224</v>
      </c>
      <c r="C130" s="107">
        <v>88</v>
      </c>
      <c r="D130" s="108">
        <v>21.24</v>
      </c>
      <c r="E130" s="108">
        <v>1869.12</v>
      </c>
      <c r="F130" s="109" t="s">
        <v>12</v>
      </c>
    </row>
    <row r="131" spans="2:6" ht="12.5">
      <c r="B131" s="34">
        <v>45947.565324074072</v>
      </c>
      <c r="C131" s="107">
        <v>18</v>
      </c>
      <c r="D131" s="108">
        <v>21.24</v>
      </c>
      <c r="E131" s="108">
        <v>382.32</v>
      </c>
      <c r="F131" s="109" t="s">
        <v>12</v>
      </c>
    </row>
    <row r="132" spans="2:6" ht="12.5">
      <c r="B132" s="34">
        <v>45947.565532407411</v>
      </c>
      <c r="C132" s="107">
        <v>307</v>
      </c>
      <c r="D132" s="108">
        <v>21.24</v>
      </c>
      <c r="E132" s="108">
        <v>6520.6799999999994</v>
      </c>
      <c r="F132" s="109" t="s">
        <v>12</v>
      </c>
    </row>
    <row r="133" spans="2:6" ht="12.5">
      <c r="B133" s="34">
        <v>45947.568831018521</v>
      </c>
      <c r="C133" s="107">
        <v>489</v>
      </c>
      <c r="D133" s="108">
        <v>21.22</v>
      </c>
      <c r="E133" s="108">
        <v>10376.58</v>
      </c>
      <c r="F133" s="109" t="s">
        <v>12</v>
      </c>
    </row>
    <row r="134" spans="2:6" ht="12.5">
      <c r="B134" s="34">
        <v>45947.568831018521</v>
      </c>
      <c r="C134" s="107">
        <v>382</v>
      </c>
      <c r="D134" s="108">
        <v>21.22</v>
      </c>
      <c r="E134" s="108">
        <v>8106.04</v>
      </c>
      <c r="F134" s="109" t="s">
        <v>12</v>
      </c>
    </row>
    <row r="135" spans="2:6" ht="12.5">
      <c r="B135" s="34">
        <v>45947.568831018521</v>
      </c>
      <c r="C135" s="107">
        <v>273</v>
      </c>
      <c r="D135" s="108">
        <v>21.24</v>
      </c>
      <c r="E135" s="108">
        <v>5798.5199999999995</v>
      </c>
      <c r="F135" s="109" t="s">
        <v>12</v>
      </c>
    </row>
    <row r="136" spans="2:6" ht="12.5">
      <c r="B136" s="34">
        <v>45947.568831018521</v>
      </c>
      <c r="C136" s="107">
        <v>2</v>
      </c>
      <c r="D136" s="108">
        <v>21.24</v>
      </c>
      <c r="E136" s="108">
        <v>42.48</v>
      </c>
      <c r="F136" s="109" t="s">
        <v>12</v>
      </c>
    </row>
    <row r="137" spans="2:6" ht="12.5">
      <c r="B137" s="34">
        <v>45947.592951388891</v>
      </c>
      <c r="C137" s="107">
        <v>1160</v>
      </c>
      <c r="D137" s="108">
        <v>21.26</v>
      </c>
      <c r="E137" s="108">
        <v>24661.600000000002</v>
      </c>
      <c r="F137" s="109" t="s">
        <v>12</v>
      </c>
    </row>
    <row r="138" spans="2:6" ht="12.5">
      <c r="B138" s="34">
        <v>45947.592951388891</v>
      </c>
      <c r="C138" s="107">
        <v>554</v>
      </c>
      <c r="D138" s="108">
        <v>21.26</v>
      </c>
      <c r="E138" s="108">
        <v>11778.04</v>
      </c>
      <c r="F138" s="109" t="s">
        <v>12</v>
      </c>
    </row>
    <row r="139" spans="2:6" ht="12.5">
      <c r="B139" s="34">
        <v>45947.592951388891</v>
      </c>
      <c r="C139" s="107">
        <v>273</v>
      </c>
      <c r="D139" s="108">
        <v>21.26</v>
      </c>
      <c r="E139" s="108">
        <v>5803.9800000000005</v>
      </c>
      <c r="F139" s="109" t="s">
        <v>12</v>
      </c>
    </row>
    <row r="140" spans="2:6" ht="12.5">
      <c r="B140" s="34">
        <v>45947.601909722223</v>
      </c>
      <c r="C140" s="107">
        <v>293</v>
      </c>
      <c r="D140" s="108">
        <v>21.28</v>
      </c>
      <c r="E140" s="108">
        <v>6235.04</v>
      </c>
      <c r="F140" s="109" t="s">
        <v>12</v>
      </c>
    </row>
    <row r="141" spans="2:6" ht="12.5">
      <c r="B141" s="34">
        <v>45947.603020833332</v>
      </c>
      <c r="C141" s="107">
        <v>863</v>
      </c>
      <c r="D141" s="108">
        <v>21.26</v>
      </c>
      <c r="E141" s="108">
        <v>18347.38</v>
      </c>
      <c r="F141" s="109" t="s">
        <v>12</v>
      </c>
    </row>
    <row r="142" spans="2:6" ht="12.5">
      <c r="B142" s="34">
        <v>45947.60732638889</v>
      </c>
      <c r="C142" s="107">
        <v>296</v>
      </c>
      <c r="D142" s="108">
        <v>21.26</v>
      </c>
      <c r="E142" s="108">
        <v>6292.96</v>
      </c>
      <c r="F142" s="109" t="s">
        <v>12</v>
      </c>
    </row>
    <row r="143" spans="2:6" ht="12.5">
      <c r="B143" s="34">
        <v>45947.60732638889</v>
      </c>
      <c r="C143" s="107">
        <v>304</v>
      </c>
      <c r="D143" s="108">
        <v>21.26</v>
      </c>
      <c r="E143" s="108">
        <v>6463.0400000000009</v>
      </c>
      <c r="F143" s="109" t="s">
        <v>12</v>
      </c>
    </row>
    <row r="144" spans="2:6" ht="12.5">
      <c r="B144" s="34">
        <v>45947.616527777776</v>
      </c>
      <c r="C144" s="107">
        <v>280</v>
      </c>
      <c r="D144" s="108">
        <v>21.3</v>
      </c>
      <c r="E144" s="108">
        <v>5964</v>
      </c>
      <c r="F144" s="109" t="s">
        <v>12</v>
      </c>
    </row>
    <row r="145" spans="2:6" ht="12.5">
      <c r="B145" s="34">
        <v>45947.618842592594</v>
      </c>
      <c r="C145" s="107">
        <v>272</v>
      </c>
      <c r="D145" s="108">
        <v>21.3</v>
      </c>
      <c r="E145" s="108">
        <v>5793.6</v>
      </c>
      <c r="F145" s="109" t="s">
        <v>12</v>
      </c>
    </row>
    <row r="146" spans="2:6" ht="12.5">
      <c r="B146" s="34">
        <v>45947.620868055557</v>
      </c>
      <c r="C146" s="107">
        <v>306</v>
      </c>
      <c r="D146" s="108">
        <v>21.26</v>
      </c>
      <c r="E146" s="108">
        <v>6505.56</v>
      </c>
      <c r="F146" s="109" t="s">
        <v>12</v>
      </c>
    </row>
    <row r="147" spans="2:6" ht="12.5">
      <c r="B147" s="34">
        <v>45947.620868055557</v>
      </c>
      <c r="C147" s="107">
        <v>232</v>
      </c>
      <c r="D147" s="108">
        <v>21.26</v>
      </c>
      <c r="E147" s="108">
        <v>4932.3200000000006</v>
      </c>
      <c r="F147" s="109" t="s">
        <v>12</v>
      </c>
    </row>
    <row r="148" spans="2:6" ht="12.5">
      <c r="B148" s="34">
        <v>45947.620868055557</v>
      </c>
      <c r="C148" s="107">
        <v>46</v>
      </c>
      <c r="D148" s="108">
        <v>21.26</v>
      </c>
      <c r="E148" s="108">
        <v>977.96</v>
      </c>
      <c r="F148" s="109" t="s">
        <v>12</v>
      </c>
    </row>
    <row r="149" spans="2:6" ht="12.5">
      <c r="B149" s="34">
        <v>45947.620868055557</v>
      </c>
      <c r="C149" s="107">
        <v>173</v>
      </c>
      <c r="D149" s="108">
        <v>21.26</v>
      </c>
      <c r="E149" s="108">
        <v>3677.9800000000005</v>
      </c>
      <c r="F149" s="109" t="s">
        <v>12</v>
      </c>
    </row>
    <row r="150" spans="2:6" ht="12.5">
      <c r="B150" s="34">
        <v>45947.620868055557</v>
      </c>
      <c r="C150" s="107">
        <v>138</v>
      </c>
      <c r="D150" s="108">
        <v>21.26</v>
      </c>
      <c r="E150" s="108">
        <v>2933.88</v>
      </c>
      <c r="F150" s="109" t="s">
        <v>12</v>
      </c>
    </row>
    <row r="151" spans="2:6" ht="12.5">
      <c r="B151" s="34">
        <v>45947.625</v>
      </c>
      <c r="C151" s="107">
        <v>594</v>
      </c>
      <c r="D151" s="108">
        <v>21.26</v>
      </c>
      <c r="E151" s="108">
        <v>12628.44</v>
      </c>
      <c r="F151" s="109" t="s">
        <v>12</v>
      </c>
    </row>
    <row r="152" spans="2:6" ht="12.5">
      <c r="B152" s="34">
        <v>45947.627118055556</v>
      </c>
      <c r="C152" s="107">
        <v>165</v>
      </c>
      <c r="D152" s="108">
        <v>21.24</v>
      </c>
      <c r="E152" s="108">
        <v>3504.6</v>
      </c>
      <c r="F152" s="109" t="s">
        <v>12</v>
      </c>
    </row>
    <row r="153" spans="2:6" ht="12.5">
      <c r="B153" s="34">
        <v>45947.627118055556</v>
      </c>
      <c r="C153" s="107">
        <v>141</v>
      </c>
      <c r="D153" s="108">
        <v>21.24</v>
      </c>
      <c r="E153" s="108">
        <v>2994.8399999999997</v>
      </c>
      <c r="F153" s="109" t="s">
        <v>12</v>
      </c>
    </row>
    <row r="154" spans="2:6" ht="12.5">
      <c r="B154" s="34">
        <v>45947.637372685182</v>
      </c>
      <c r="C154" s="107">
        <v>320</v>
      </c>
      <c r="D154" s="108">
        <v>21.24</v>
      </c>
      <c r="E154" s="108">
        <v>6796.7999999999993</v>
      </c>
      <c r="F154" s="109" t="s">
        <v>12</v>
      </c>
    </row>
    <row r="155" spans="2:6" ht="12.5">
      <c r="B155" s="34">
        <v>45947.637372685182</v>
      </c>
      <c r="C155" s="107">
        <v>291</v>
      </c>
      <c r="D155" s="108">
        <v>21.24</v>
      </c>
      <c r="E155" s="108">
        <v>6180.8399999999992</v>
      </c>
      <c r="F155" s="109" t="s">
        <v>12</v>
      </c>
    </row>
    <row r="156" spans="2:6" ht="12.5">
      <c r="B156" s="34">
        <v>45947.637372685182</v>
      </c>
      <c r="C156" s="107">
        <v>409</v>
      </c>
      <c r="D156" s="108">
        <v>21.24</v>
      </c>
      <c r="E156" s="108">
        <v>8687.16</v>
      </c>
      <c r="F156" s="109" t="s">
        <v>12</v>
      </c>
    </row>
    <row r="157" spans="2:6" ht="12.5">
      <c r="B157" s="34">
        <v>45947.637372685182</v>
      </c>
      <c r="C157" s="107">
        <v>450</v>
      </c>
      <c r="D157" s="108">
        <v>21.24</v>
      </c>
      <c r="E157" s="108">
        <v>9558</v>
      </c>
      <c r="F157" s="109" t="s">
        <v>12</v>
      </c>
    </row>
    <row r="158" spans="2:6" ht="12.5">
      <c r="B158" s="34">
        <v>45947.641423611109</v>
      </c>
      <c r="C158" s="107">
        <v>293</v>
      </c>
      <c r="D158" s="108">
        <v>21.22</v>
      </c>
      <c r="E158" s="108">
        <v>6217.46</v>
      </c>
      <c r="F158" s="109" t="s">
        <v>12</v>
      </c>
    </row>
    <row r="159" spans="2:6" ht="12.5">
      <c r="B159" s="34">
        <v>45947.646157407406</v>
      </c>
      <c r="C159" s="107">
        <v>208</v>
      </c>
      <c r="D159" s="108">
        <v>21.18</v>
      </c>
      <c r="E159" s="108">
        <v>4405.4399999999996</v>
      </c>
      <c r="F159" s="109" t="s">
        <v>12</v>
      </c>
    </row>
    <row r="160" spans="2:6" ht="12.5">
      <c r="B160" s="34">
        <v>45947.646157407406</v>
      </c>
      <c r="C160" s="107">
        <v>70</v>
      </c>
      <c r="D160" s="108">
        <v>21.18</v>
      </c>
      <c r="E160" s="108">
        <v>1482.6</v>
      </c>
      <c r="F160" s="109" t="s">
        <v>12</v>
      </c>
    </row>
    <row r="161" spans="2:6" ht="12.5">
      <c r="B161" s="34">
        <v>45947.646157407406</v>
      </c>
      <c r="C161" s="107">
        <v>273</v>
      </c>
      <c r="D161" s="108">
        <v>21.18</v>
      </c>
      <c r="E161" s="108">
        <v>5782.14</v>
      </c>
      <c r="F161" s="109" t="s">
        <v>12</v>
      </c>
    </row>
    <row r="162" spans="2:6" ht="12.5">
      <c r="B162" s="34">
        <v>45947.646157407406</v>
      </c>
      <c r="C162" s="107">
        <v>279</v>
      </c>
      <c r="D162" s="108">
        <v>21.18</v>
      </c>
      <c r="E162" s="108">
        <v>5909.22</v>
      </c>
      <c r="F162" s="109" t="s">
        <v>12</v>
      </c>
    </row>
    <row r="163" spans="2:6" ht="12.5">
      <c r="B163" s="34">
        <v>45947.647048611114</v>
      </c>
      <c r="C163" s="107">
        <v>283</v>
      </c>
      <c r="D163" s="108">
        <v>21.16</v>
      </c>
      <c r="E163" s="108">
        <v>5988.28</v>
      </c>
      <c r="F163" s="109" t="s">
        <v>12</v>
      </c>
    </row>
    <row r="164" spans="2:6" ht="12.5">
      <c r="B164" s="34">
        <v>45947.652280092596</v>
      </c>
      <c r="C164" s="107">
        <v>89</v>
      </c>
      <c r="D164" s="108">
        <v>21.18</v>
      </c>
      <c r="E164" s="108">
        <v>1885.02</v>
      </c>
      <c r="F164" s="109" t="s">
        <v>12</v>
      </c>
    </row>
    <row r="165" spans="2:6" ht="12.5">
      <c r="B165" s="34">
        <v>45947.655439814815</v>
      </c>
      <c r="C165" s="107">
        <v>30</v>
      </c>
      <c r="D165" s="108">
        <v>21.22</v>
      </c>
      <c r="E165" s="108">
        <v>636.59999999999991</v>
      </c>
      <c r="F165" s="109" t="s">
        <v>12</v>
      </c>
    </row>
    <row r="166" spans="2:6" ht="12.5">
      <c r="B166" s="34">
        <v>45947.655439814815</v>
      </c>
      <c r="C166" s="107">
        <v>129</v>
      </c>
      <c r="D166" s="108">
        <v>21.22</v>
      </c>
      <c r="E166" s="108">
        <v>2737.3799999999997</v>
      </c>
      <c r="F166" s="109" t="s">
        <v>12</v>
      </c>
    </row>
    <row r="167" spans="2:6" ht="12.5">
      <c r="B167" s="34">
        <v>45947.655752314815</v>
      </c>
      <c r="C167" s="107">
        <v>308</v>
      </c>
      <c r="D167" s="108">
        <v>21.2</v>
      </c>
      <c r="E167" s="108">
        <v>6529.5999999999995</v>
      </c>
      <c r="F167" s="109" t="s">
        <v>12</v>
      </c>
    </row>
    <row r="168" spans="2:6" ht="12.5">
      <c r="B168" s="34">
        <v>45947.655752314815</v>
      </c>
      <c r="C168" s="107">
        <v>1037</v>
      </c>
      <c r="D168" s="108">
        <v>21.2</v>
      </c>
      <c r="E168" s="108">
        <v>21984.399999999998</v>
      </c>
      <c r="F168" s="109" t="s">
        <v>12</v>
      </c>
    </row>
    <row r="169" spans="2:6" ht="12.5">
      <c r="B169" s="34">
        <v>45947.665416666663</v>
      </c>
      <c r="C169" s="107">
        <v>77</v>
      </c>
      <c r="D169" s="108">
        <v>21.22</v>
      </c>
      <c r="E169" s="108">
        <v>1633.9399999999998</v>
      </c>
      <c r="F169" s="109" t="s">
        <v>12</v>
      </c>
    </row>
    <row r="170" spans="2:6" ht="12.5">
      <c r="B170" s="34">
        <v>45947.665416666663</v>
      </c>
      <c r="C170" s="107">
        <v>396</v>
      </c>
      <c r="D170" s="108">
        <v>21.22</v>
      </c>
      <c r="E170" s="108">
        <v>8403.119999999999</v>
      </c>
      <c r="F170" s="109" t="s">
        <v>12</v>
      </c>
    </row>
    <row r="171" spans="2:6" ht="12.5">
      <c r="B171" s="34">
        <v>45947.665416666663</v>
      </c>
      <c r="C171" s="107">
        <v>310</v>
      </c>
      <c r="D171" s="108">
        <v>21.22</v>
      </c>
      <c r="E171" s="108">
        <v>6578.2</v>
      </c>
      <c r="F171" s="109" t="s">
        <v>12</v>
      </c>
    </row>
    <row r="172" spans="2:6" ht="12.5">
      <c r="B172" s="34">
        <v>45947.665416666663</v>
      </c>
      <c r="C172" s="107">
        <v>396</v>
      </c>
      <c r="D172" s="108">
        <v>21.22</v>
      </c>
      <c r="E172" s="108">
        <v>8403.119999999999</v>
      </c>
      <c r="F172" s="109" t="s">
        <v>12</v>
      </c>
    </row>
    <row r="173" spans="2:6" ht="12.5">
      <c r="B173" s="34">
        <v>45947.665416666663</v>
      </c>
      <c r="C173" s="107">
        <v>586</v>
      </c>
      <c r="D173" s="108">
        <v>21.22</v>
      </c>
      <c r="E173" s="108">
        <v>12434.92</v>
      </c>
      <c r="F173" s="109" t="s">
        <v>12</v>
      </c>
    </row>
    <row r="174" spans="2:6" ht="12.5">
      <c r="B174" s="34">
        <v>45947.665416666663</v>
      </c>
      <c r="C174" s="107">
        <v>285</v>
      </c>
      <c r="D174" s="108">
        <v>21.22</v>
      </c>
      <c r="E174" s="108">
        <v>6047.7</v>
      </c>
      <c r="F174" s="109" t="s">
        <v>12</v>
      </c>
    </row>
    <row r="175" spans="2:6" ht="12.5">
      <c r="B175" s="34">
        <v>45947.66920138889</v>
      </c>
      <c r="C175" s="107">
        <v>298</v>
      </c>
      <c r="D175" s="108">
        <v>21.2</v>
      </c>
      <c r="E175" s="108">
        <v>6317.5999999999995</v>
      </c>
      <c r="F175" s="109" t="s">
        <v>12</v>
      </c>
    </row>
    <row r="176" spans="2:6" ht="12.5">
      <c r="B176" s="34">
        <v>45947.66920138889</v>
      </c>
      <c r="C176" s="107">
        <v>26</v>
      </c>
      <c r="D176" s="108">
        <v>21.2</v>
      </c>
      <c r="E176" s="108">
        <v>551.19999999999993</v>
      </c>
      <c r="F176" s="109" t="s">
        <v>12</v>
      </c>
    </row>
    <row r="177" spans="2:6" ht="12.5">
      <c r="B177" s="34">
        <v>45947.677905092591</v>
      </c>
      <c r="C177" s="107">
        <v>294</v>
      </c>
      <c r="D177" s="108">
        <v>21.24</v>
      </c>
      <c r="E177" s="108">
        <v>6244.5599999999995</v>
      </c>
      <c r="F177" s="109" t="s">
        <v>12</v>
      </c>
    </row>
    <row r="178" spans="2:6" ht="12.5">
      <c r="B178" s="34">
        <v>45947.679456018515</v>
      </c>
      <c r="C178" s="107">
        <v>327</v>
      </c>
      <c r="D178" s="108">
        <v>21.24</v>
      </c>
      <c r="E178" s="108">
        <v>6945.48</v>
      </c>
      <c r="F178" s="109" t="s">
        <v>12</v>
      </c>
    </row>
    <row r="179" spans="2:6" ht="12.5">
      <c r="B179" s="34">
        <v>45947.68141203704</v>
      </c>
      <c r="C179" s="107">
        <v>277</v>
      </c>
      <c r="D179" s="108">
        <v>21.24</v>
      </c>
      <c r="E179" s="108">
        <v>5883.48</v>
      </c>
      <c r="F179" s="109" t="s">
        <v>12</v>
      </c>
    </row>
    <row r="180" spans="2:6" ht="12.5">
      <c r="B180" s="34">
        <v>45947.683055555557</v>
      </c>
      <c r="C180" s="107">
        <v>318</v>
      </c>
      <c r="D180" s="108">
        <v>21.24</v>
      </c>
      <c r="E180" s="108">
        <v>6754.32</v>
      </c>
      <c r="F180" s="109" t="s">
        <v>12</v>
      </c>
    </row>
    <row r="181" spans="2:6" ht="12.5">
      <c r="B181" s="34">
        <v>45947.685011574074</v>
      </c>
      <c r="C181" s="107">
        <v>209</v>
      </c>
      <c r="D181" s="108">
        <v>21.2</v>
      </c>
      <c r="E181" s="108">
        <v>4430.8</v>
      </c>
      <c r="F181" s="109" t="s">
        <v>12</v>
      </c>
    </row>
    <row r="182" spans="2:6" ht="12.5">
      <c r="B182" s="34">
        <v>45947.685011574074</v>
      </c>
      <c r="C182" s="107">
        <v>398</v>
      </c>
      <c r="D182" s="108">
        <v>21.2</v>
      </c>
      <c r="E182" s="108">
        <v>8437.6</v>
      </c>
      <c r="F182" s="109" t="s">
        <v>12</v>
      </c>
    </row>
    <row r="183" spans="2:6" ht="12.5">
      <c r="B183" s="34">
        <v>45947.685011574074</v>
      </c>
      <c r="C183" s="107">
        <v>327</v>
      </c>
      <c r="D183" s="108">
        <v>21.24</v>
      </c>
      <c r="E183" s="108">
        <v>6945.48</v>
      </c>
      <c r="F183" s="109" t="s">
        <v>12</v>
      </c>
    </row>
    <row r="184" spans="2:6" ht="12.5">
      <c r="B184" s="34">
        <v>45947.685069444444</v>
      </c>
      <c r="C184" s="107">
        <v>75</v>
      </c>
      <c r="D184" s="108">
        <v>21.2</v>
      </c>
      <c r="E184" s="108">
        <v>1590</v>
      </c>
      <c r="F184" s="109" t="s">
        <v>12</v>
      </c>
    </row>
    <row r="185" spans="2:6" ht="12.5">
      <c r="B185" s="34">
        <v>45947.685069444444</v>
      </c>
      <c r="C185" s="107">
        <v>66</v>
      </c>
      <c r="D185" s="108">
        <v>21.2</v>
      </c>
      <c r="E185" s="108">
        <v>1399.2</v>
      </c>
      <c r="F185" s="109" t="s">
        <v>12</v>
      </c>
    </row>
    <row r="186" spans="2:6" ht="12.5">
      <c r="B186" s="34">
        <v>45947.685069444444</v>
      </c>
      <c r="C186" s="107">
        <v>210</v>
      </c>
      <c r="D186" s="108">
        <v>21.2</v>
      </c>
      <c r="E186" s="108">
        <v>4452</v>
      </c>
      <c r="F186" s="109" t="s">
        <v>12</v>
      </c>
    </row>
    <row r="187" spans="2:6" ht="12.5">
      <c r="B187" s="34">
        <v>45947.685069444444</v>
      </c>
      <c r="C187" s="107">
        <v>122</v>
      </c>
      <c r="D187" s="108">
        <v>21.2</v>
      </c>
      <c r="E187" s="108">
        <v>2586.4</v>
      </c>
      <c r="F187" s="109" t="s">
        <v>12</v>
      </c>
    </row>
    <row r="188" spans="2:6" ht="12.5">
      <c r="B188" s="34">
        <v>45947.685069444444</v>
      </c>
      <c r="C188" s="107">
        <v>78</v>
      </c>
      <c r="D188" s="108">
        <v>21.2</v>
      </c>
      <c r="E188" s="108">
        <v>1653.6</v>
      </c>
      <c r="F188" s="109" t="s">
        <v>12</v>
      </c>
    </row>
    <row r="189" spans="2:6" ht="12.5">
      <c r="B189" s="34">
        <v>45947.685069444444</v>
      </c>
      <c r="C189" s="107">
        <v>189</v>
      </c>
      <c r="D189" s="108">
        <v>21.2</v>
      </c>
      <c r="E189" s="108">
        <v>4006.7999999999997</v>
      </c>
      <c r="F189" s="109" t="s">
        <v>12</v>
      </c>
    </row>
    <row r="190" spans="2:6" ht="12.5">
      <c r="B190" s="34">
        <v>45947.691168981481</v>
      </c>
      <c r="C190" s="107">
        <v>97</v>
      </c>
      <c r="D190" s="108">
        <v>21.18</v>
      </c>
      <c r="E190" s="108">
        <v>2054.46</v>
      </c>
      <c r="F190" s="109" t="s">
        <v>12</v>
      </c>
    </row>
    <row r="191" spans="2:6" ht="12.5">
      <c r="B191" s="34">
        <v>45947.691168981481</v>
      </c>
      <c r="C191" s="107">
        <v>172</v>
      </c>
      <c r="D191" s="108">
        <v>21.18</v>
      </c>
      <c r="E191" s="108">
        <v>3642.96</v>
      </c>
      <c r="F191" s="109" t="s">
        <v>12</v>
      </c>
    </row>
    <row r="192" spans="2:6" ht="12.5">
      <c r="B192" s="34">
        <v>45947.691168981481</v>
      </c>
      <c r="C192" s="107">
        <v>278</v>
      </c>
      <c r="D192" s="108">
        <v>21.18</v>
      </c>
      <c r="E192" s="108">
        <v>5888.04</v>
      </c>
      <c r="F192" s="109" t="s">
        <v>12</v>
      </c>
    </row>
    <row r="193" spans="2:6" ht="12.5">
      <c r="B193" s="34">
        <v>45947.69866898148</v>
      </c>
      <c r="C193" s="107">
        <v>320</v>
      </c>
      <c r="D193" s="108">
        <v>21.18</v>
      </c>
      <c r="E193" s="108">
        <v>6777.6</v>
      </c>
      <c r="F193" s="109" t="s">
        <v>12</v>
      </c>
    </row>
    <row r="194" spans="2:6" ht="12.5">
      <c r="B194" s="34">
        <v>45947.700624999998</v>
      </c>
      <c r="C194" s="107">
        <v>299</v>
      </c>
      <c r="D194" s="108">
        <v>21.18</v>
      </c>
      <c r="E194" s="108">
        <v>6332.82</v>
      </c>
      <c r="F194" s="109" t="s">
        <v>12</v>
      </c>
    </row>
    <row r="195" spans="2:6" ht="12.5">
      <c r="B195" s="34">
        <v>45947.702430555553</v>
      </c>
      <c r="C195" s="107">
        <v>272</v>
      </c>
      <c r="D195" s="108">
        <v>21.18</v>
      </c>
      <c r="E195" s="108">
        <v>5760.96</v>
      </c>
      <c r="F195" s="109" t="s">
        <v>12</v>
      </c>
    </row>
    <row r="196" spans="2:6" ht="12.5">
      <c r="B196" s="34">
        <v>45947.704050925924</v>
      </c>
      <c r="C196" s="107">
        <v>138</v>
      </c>
      <c r="D196" s="108">
        <v>21.18</v>
      </c>
      <c r="E196" s="108">
        <v>2922.84</v>
      </c>
      <c r="F196" s="109" t="s">
        <v>12</v>
      </c>
    </row>
    <row r="197" spans="2:6" ht="12.5">
      <c r="B197" s="34">
        <v>45947.704050925924</v>
      </c>
      <c r="C197" s="107">
        <v>162</v>
      </c>
      <c r="D197" s="108">
        <v>21.18</v>
      </c>
      <c r="E197" s="108">
        <v>3431.16</v>
      </c>
      <c r="F197" s="109" t="s">
        <v>12</v>
      </c>
    </row>
    <row r="198" spans="2:6" ht="12.5">
      <c r="B198" s="34">
        <v>45947.704467592594</v>
      </c>
      <c r="C198" s="107">
        <v>158</v>
      </c>
      <c r="D198" s="108">
        <v>21.16</v>
      </c>
      <c r="E198" s="108">
        <v>3343.28</v>
      </c>
      <c r="F198" s="109" t="s">
        <v>12</v>
      </c>
    </row>
    <row r="199" spans="2:6" ht="12.5">
      <c r="B199" s="34">
        <v>45947.704467592594</v>
      </c>
      <c r="C199" s="107">
        <v>122</v>
      </c>
      <c r="D199" s="108">
        <v>21.16</v>
      </c>
      <c r="E199" s="108">
        <v>2581.52</v>
      </c>
      <c r="F199" s="109" t="s">
        <v>12</v>
      </c>
    </row>
    <row r="200" spans="2:6" ht="12.5">
      <c r="B200" s="34">
        <v>45947.704467592594</v>
      </c>
      <c r="C200" s="107">
        <v>65</v>
      </c>
      <c r="D200" s="108">
        <v>21.16</v>
      </c>
      <c r="E200" s="108">
        <v>1375.4</v>
      </c>
      <c r="F200" s="109" t="s">
        <v>12</v>
      </c>
    </row>
    <row r="201" spans="2:6" ht="12.5">
      <c r="B201" s="34">
        <v>45947.704467592594</v>
      </c>
      <c r="C201" s="107">
        <v>212</v>
      </c>
      <c r="D201" s="108">
        <v>21.16</v>
      </c>
      <c r="E201" s="108">
        <v>4485.92</v>
      </c>
      <c r="F201" s="109" t="s">
        <v>12</v>
      </c>
    </row>
    <row r="202" spans="2:6" ht="12.5">
      <c r="B202" s="34">
        <v>45947.704467592594</v>
      </c>
      <c r="C202" s="107">
        <v>281</v>
      </c>
      <c r="D202" s="108">
        <v>21.16</v>
      </c>
      <c r="E202" s="108">
        <v>5945.96</v>
      </c>
      <c r="F202" s="109" t="s">
        <v>12</v>
      </c>
    </row>
    <row r="203" spans="2:6" ht="12.5">
      <c r="B203" s="34">
        <v>45947.704467592594</v>
      </c>
      <c r="C203" s="107">
        <v>272</v>
      </c>
      <c r="D203" s="108">
        <v>21.16</v>
      </c>
      <c r="E203" s="108">
        <v>5755.52</v>
      </c>
      <c r="F203" s="109" t="s">
        <v>12</v>
      </c>
    </row>
    <row r="204" spans="2:6" ht="12.5">
      <c r="B204" s="34">
        <v>45947.704467592594</v>
      </c>
      <c r="C204" s="107">
        <v>281</v>
      </c>
      <c r="D204" s="108">
        <v>21.16</v>
      </c>
      <c r="E204" s="108">
        <v>5945.96</v>
      </c>
      <c r="F204" s="109" t="s">
        <v>12</v>
      </c>
    </row>
    <row r="205" spans="2:6" ht="12.5">
      <c r="B205" s="34">
        <v>45947.713275462964</v>
      </c>
      <c r="C205" s="107">
        <v>1</v>
      </c>
      <c r="D205" s="108">
        <v>21.16</v>
      </c>
      <c r="E205" s="108">
        <v>21.16</v>
      </c>
      <c r="F205" s="109" t="s">
        <v>12</v>
      </c>
    </row>
    <row r="206" spans="2:6" ht="12.5">
      <c r="B206" s="34">
        <v>45947.713287037041</v>
      </c>
      <c r="C206" s="107">
        <v>194</v>
      </c>
      <c r="D206" s="108">
        <v>21.16</v>
      </c>
      <c r="E206" s="108">
        <v>4105.04</v>
      </c>
      <c r="F206" s="109" t="s">
        <v>12</v>
      </c>
    </row>
    <row r="207" spans="2:6" ht="12.5">
      <c r="B207" s="34">
        <v>45947.713287037041</v>
      </c>
      <c r="C207" s="107">
        <v>126</v>
      </c>
      <c r="D207" s="108">
        <v>21.16</v>
      </c>
      <c r="E207" s="108">
        <v>2666.16</v>
      </c>
      <c r="F207" s="109" t="s">
        <v>12</v>
      </c>
    </row>
    <row r="208" spans="2:6" ht="12.5">
      <c r="B208" s="34">
        <v>45947.714456018519</v>
      </c>
      <c r="C208" s="107">
        <v>43</v>
      </c>
      <c r="D208" s="108">
        <v>21.16</v>
      </c>
      <c r="E208" s="108">
        <v>909.88</v>
      </c>
      <c r="F208" s="109" t="s">
        <v>12</v>
      </c>
    </row>
    <row r="209" spans="2:6" ht="12.5">
      <c r="B209" s="34">
        <v>45947.714456018519</v>
      </c>
      <c r="C209" s="107">
        <v>31</v>
      </c>
      <c r="D209" s="108">
        <v>21.16</v>
      </c>
      <c r="E209" s="108">
        <v>655.96</v>
      </c>
      <c r="F209" s="109" t="s">
        <v>12</v>
      </c>
    </row>
    <row r="210" spans="2:6" ht="12.5">
      <c r="B210" s="34">
        <v>45947.714456018519</v>
      </c>
      <c r="C210" s="107">
        <v>97</v>
      </c>
      <c r="D210" s="108">
        <v>21.16</v>
      </c>
      <c r="E210" s="108">
        <v>2052.52</v>
      </c>
      <c r="F210" s="109" t="s">
        <v>12</v>
      </c>
    </row>
    <row r="211" spans="2:6" ht="12.5">
      <c r="B211" s="34">
        <v>45947.715057870373</v>
      </c>
      <c r="C211" s="107">
        <v>27</v>
      </c>
      <c r="D211" s="108">
        <v>21.16</v>
      </c>
      <c r="E211" s="108">
        <v>571.32000000000005</v>
      </c>
      <c r="F211" s="109" t="s">
        <v>12</v>
      </c>
    </row>
    <row r="212" spans="2:6" ht="12.5">
      <c r="B212" s="34">
        <v>45947.715057870373</v>
      </c>
      <c r="C212" s="107">
        <v>18</v>
      </c>
      <c r="D212" s="108">
        <v>21.16</v>
      </c>
      <c r="E212" s="108">
        <v>380.88</v>
      </c>
      <c r="F212" s="109" t="s">
        <v>12</v>
      </c>
    </row>
    <row r="213" spans="2:6" ht="12.5">
      <c r="B213" s="34">
        <v>45947.715057870373</v>
      </c>
      <c r="C213" s="107">
        <v>143</v>
      </c>
      <c r="D213" s="108">
        <v>21.16</v>
      </c>
      <c r="E213" s="108">
        <v>3025.88</v>
      </c>
      <c r="F213" s="109" t="s">
        <v>12</v>
      </c>
    </row>
    <row r="214" spans="2:6" ht="12.5">
      <c r="B214" s="34">
        <v>45947.715891203705</v>
      </c>
      <c r="C214" s="107">
        <v>564</v>
      </c>
      <c r="D214" s="108">
        <v>21.14</v>
      </c>
      <c r="E214" s="108">
        <v>11922.960000000001</v>
      </c>
      <c r="F214" s="109" t="s">
        <v>12</v>
      </c>
    </row>
    <row r="215" spans="2:6" ht="12.5">
      <c r="B215" s="34">
        <v>45947.715891203705</v>
      </c>
      <c r="C215" s="107">
        <v>326</v>
      </c>
      <c r="D215" s="108">
        <v>21.14</v>
      </c>
      <c r="E215" s="108">
        <v>6891.64</v>
      </c>
      <c r="F215" s="109" t="s">
        <v>12</v>
      </c>
    </row>
    <row r="216" spans="2:6" ht="12.5">
      <c r="B216" s="34">
        <v>45947.715891203705</v>
      </c>
      <c r="C216" s="107">
        <v>272</v>
      </c>
      <c r="D216" s="108">
        <v>21.16</v>
      </c>
      <c r="E216" s="108">
        <v>5755.52</v>
      </c>
      <c r="F216" s="109" t="s">
        <v>12</v>
      </c>
    </row>
    <row r="217" spans="2:6" ht="12.5">
      <c r="B217" s="34">
        <v>45947.717465277776</v>
      </c>
      <c r="C217" s="107">
        <v>273</v>
      </c>
      <c r="D217" s="108">
        <v>21.12</v>
      </c>
      <c r="E217" s="108">
        <v>5765.76</v>
      </c>
      <c r="F217" s="109" t="s">
        <v>12</v>
      </c>
    </row>
    <row r="218" spans="2:6" ht="12.5">
      <c r="B218" s="34">
        <v>45947.722048611111</v>
      </c>
      <c r="C218" s="107">
        <v>333</v>
      </c>
      <c r="D218" s="108">
        <v>21.12</v>
      </c>
      <c r="E218" s="108">
        <v>7032.96</v>
      </c>
      <c r="F218" s="109" t="s">
        <v>12</v>
      </c>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5">
      <c r="B17" s="26">
        <v>45784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45784.380208333336</v>
      </c>
      <c r="C20" s="107">
        <v>377</v>
      </c>
      <c r="D20" s="108">
        <v>18.63</v>
      </c>
      <c r="E20" s="108">
        <v>7023.5099999999993</v>
      </c>
      <c r="F20" s="109" t="s">
        <v>12</v>
      </c>
      <c r="G20" s="87"/>
      <c r="H20" s="86"/>
      <c r="I20" s="86"/>
      <c r="J20" s="86"/>
      <c r="K20" s="86"/>
    </row>
    <row r="21" spans="2:12" ht="12.5">
      <c r="B21" s="34">
        <v>45784.380694444444</v>
      </c>
      <c r="C21" s="107">
        <v>918</v>
      </c>
      <c r="D21" s="108">
        <v>18.61</v>
      </c>
      <c r="E21" s="108">
        <v>17083.98</v>
      </c>
      <c r="F21" s="109" t="s">
        <v>12</v>
      </c>
    </row>
    <row r="22" spans="2:12" ht="12.5">
      <c r="B22" s="34">
        <v>45784.384606481479</v>
      </c>
      <c r="C22" s="107">
        <v>57</v>
      </c>
      <c r="D22" s="108">
        <v>18.61</v>
      </c>
      <c r="E22" s="108">
        <v>1060.77</v>
      </c>
      <c r="F22" s="109" t="s">
        <v>12</v>
      </c>
    </row>
    <row r="23" spans="2:12" ht="12.5">
      <c r="B23" s="34">
        <v>45784.384606481479</v>
      </c>
      <c r="C23" s="107">
        <v>57</v>
      </c>
      <c r="D23" s="108">
        <v>18.61</v>
      </c>
      <c r="E23" s="108">
        <v>1060.77</v>
      </c>
      <c r="F23" s="109" t="s">
        <v>12</v>
      </c>
    </row>
    <row r="24" spans="2:12" ht="12.5">
      <c r="B24" s="34">
        <v>45784.384606481479</v>
      </c>
      <c r="C24" s="107">
        <v>464</v>
      </c>
      <c r="D24" s="108">
        <v>18.61</v>
      </c>
      <c r="E24" s="108">
        <v>8635.0399999999991</v>
      </c>
      <c r="F24" s="109" t="s">
        <v>12</v>
      </c>
    </row>
    <row r="25" spans="2:12" ht="12.5">
      <c r="B25" s="34">
        <v>45784.38690972222</v>
      </c>
      <c r="C25" s="107">
        <v>287</v>
      </c>
      <c r="D25" s="108">
        <v>18.59</v>
      </c>
      <c r="E25" s="108">
        <v>5335.33</v>
      </c>
      <c r="F25" s="109" t="s">
        <v>12</v>
      </c>
    </row>
    <row r="26" spans="2:12" ht="12.5">
      <c r="B26" s="34">
        <v>45784.392361111109</v>
      </c>
      <c r="C26" s="107">
        <v>264</v>
      </c>
      <c r="D26" s="108">
        <v>18.62</v>
      </c>
      <c r="E26" s="108">
        <v>4915.68</v>
      </c>
      <c r="F26" s="109" t="s">
        <v>12</v>
      </c>
    </row>
    <row r="27" spans="2:12" ht="12.5">
      <c r="B27" s="34">
        <v>45784.392442129632</v>
      </c>
      <c r="C27" s="107">
        <v>524</v>
      </c>
      <c r="D27" s="108">
        <v>18.61</v>
      </c>
      <c r="E27" s="108">
        <v>9751.64</v>
      </c>
      <c r="F27" s="109" t="s">
        <v>12</v>
      </c>
    </row>
    <row r="28" spans="2:12" ht="12.5">
      <c r="B28" s="34">
        <v>45784.392442129632</v>
      </c>
      <c r="C28" s="107">
        <v>246</v>
      </c>
      <c r="D28" s="108">
        <v>18.61</v>
      </c>
      <c r="E28" s="108">
        <v>4578.0599999999995</v>
      </c>
      <c r="F28" s="109" t="s">
        <v>12</v>
      </c>
    </row>
    <row r="29" spans="2:12" ht="12.5">
      <c r="B29" s="34">
        <v>45784.396805555552</v>
      </c>
      <c r="C29" s="107">
        <v>236</v>
      </c>
      <c r="D29" s="108">
        <v>18.59</v>
      </c>
      <c r="E29" s="108">
        <v>4387.24</v>
      </c>
      <c r="F29" s="109" t="s">
        <v>12</v>
      </c>
    </row>
    <row r="30" spans="2:12" ht="12.5">
      <c r="B30" s="34">
        <v>45784.396805555552</v>
      </c>
      <c r="C30" s="107">
        <v>238</v>
      </c>
      <c r="D30" s="108">
        <v>18.59</v>
      </c>
      <c r="E30" s="108">
        <v>4424.42</v>
      </c>
      <c r="F30" s="109" t="s">
        <v>12</v>
      </c>
    </row>
    <row r="31" spans="2:12" ht="12.5">
      <c r="B31" s="34">
        <v>45784.396805555552</v>
      </c>
      <c r="C31" s="107">
        <v>247</v>
      </c>
      <c r="D31" s="108">
        <v>18.600000000000001</v>
      </c>
      <c r="E31" s="108">
        <v>4594.2000000000007</v>
      </c>
      <c r="F31" s="109" t="s">
        <v>12</v>
      </c>
    </row>
    <row r="32" spans="2:12" ht="12.5">
      <c r="B32" s="34">
        <v>45784.404224537036</v>
      </c>
      <c r="C32" s="107">
        <v>275</v>
      </c>
      <c r="D32" s="108">
        <v>18.66</v>
      </c>
      <c r="E32" s="108">
        <v>5131.5</v>
      </c>
      <c r="F32" s="109" t="s">
        <v>12</v>
      </c>
    </row>
    <row r="33" spans="2:6" ht="12.5">
      <c r="B33" s="34">
        <v>45784.404247685183</v>
      </c>
      <c r="C33" s="107">
        <v>487</v>
      </c>
      <c r="D33" s="108">
        <v>18.649999999999999</v>
      </c>
      <c r="E33" s="108">
        <v>9082.5499999999993</v>
      </c>
      <c r="F33" s="109" t="s">
        <v>12</v>
      </c>
    </row>
    <row r="34" spans="2:6" ht="12.5">
      <c r="B34" s="34">
        <v>45784.409247685187</v>
      </c>
      <c r="C34" s="107">
        <v>185</v>
      </c>
      <c r="D34" s="108">
        <v>18.66</v>
      </c>
      <c r="E34" s="108">
        <v>3452.1</v>
      </c>
      <c r="F34" s="109" t="s">
        <v>12</v>
      </c>
    </row>
    <row r="35" spans="2:6" ht="12.5">
      <c r="B35" s="34">
        <v>45784.409247685187</v>
      </c>
      <c r="C35" s="107">
        <v>459</v>
      </c>
      <c r="D35" s="108">
        <v>18.66</v>
      </c>
      <c r="E35" s="108">
        <v>8564.94</v>
      </c>
      <c r="F35" s="109" t="s">
        <v>12</v>
      </c>
    </row>
    <row r="36" spans="2:6" ht="12.5">
      <c r="B36" s="34">
        <v>45784.409259259257</v>
      </c>
      <c r="C36" s="107">
        <v>50</v>
      </c>
      <c r="D36" s="108">
        <v>18.66</v>
      </c>
      <c r="E36" s="108">
        <v>933</v>
      </c>
      <c r="F36" s="109" t="s">
        <v>12</v>
      </c>
    </row>
    <row r="37" spans="2:6" ht="12.5">
      <c r="B37" s="34">
        <v>45784.41269675926</v>
      </c>
      <c r="C37" s="107">
        <v>234</v>
      </c>
      <c r="D37" s="108">
        <v>18.649999999999999</v>
      </c>
      <c r="E37" s="108">
        <v>4364.0999999999995</v>
      </c>
      <c r="F37" s="109" t="s">
        <v>12</v>
      </c>
    </row>
    <row r="38" spans="2:6" ht="12.5">
      <c r="B38" s="34">
        <v>45784.414884259262</v>
      </c>
      <c r="C38" s="107">
        <v>15</v>
      </c>
      <c r="D38" s="108">
        <v>18.649999999999999</v>
      </c>
      <c r="E38" s="108">
        <v>279.75</v>
      </c>
      <c r="F38" s="109" t="s">
        <v>12</v>
      </c>
    </row>
    <row r="39" spans="2:6" ht="12.5">
      <c r="B39" s="34">
        <v>45784.414918981478</v>
      </c>
      <c r="C39" s="107">
        <v>243</v>
      </c>
      <c r="D39" s="108">
        <v>18.649999999999999</v>
      </c>
      <c r="E39" s="108">
        <v>4531.95</v>
      </c>
      <c r="F39" s="109" t="s">
        <v>12</v>
      </c>
    </row>
    <row r="40" spans="2:6" ht="12.5">
      <c r="B40" s="34">
        <v>45784.421284722222</v>
      </c>
      <c r="C40" s="107">
        <v>492</v>
      </c>
      <c r="D40" s="108">
        <v>18.66</v>
      </c>
      <c r="E40" s="108">
        <v>9180.7199999999993</v>
      </c>
      <c r="F40" s="109" t="s">
        <v>12</v>
      </c>
    </row>
    <row r="41" spans="2:6" ht="12.5">
      <c r="B41" s="34">
        <v>45784.424537037034</v>
      </c>
      <c r="C41" s="107">
        <v>236</v>
      </c>
      <c r="D41" s="108">
        <v>18.670000000000002</v>
      </c>
      <c r="E41" s="108">
        <v>4406.1200000000008</v>
      </c>
      <c r="F41" s="109" t="s">
        <v>12</v>
      </c>
    </row>
    <row r="42" spans="2:6" ht="12.5">
      <c r="B42" s="34">
        <v>45784.424537037034</v>
      </c>
      <c r="C42" s="107">
        <v>240</v>
      </c>
      <c r="D42" s="108">
        <v>18.670000000000002</v>
      </c>
      <c r="E42" s="108">
        <v>4480.8</v>
      </c>
      <c r="F42" s="109" t="s">
        <v>12</v>
      </c>
    </row>
    <row r="43" spans="2:6" ht="12.5">
      <c r="B43" s="34">
        <v>45784.42664351852</v>
      </c>
      <c r="C43" s="107">
        <v>123</v>
      </c>
      <c r="D43" s="108">
        <v>18.670000000000002</v>
      </c>
      <c r="E43" s="108">
        <v>2296.4100000000003</v>
      </c>
      <c r="F43" s="109" t="s">
        <v>12</v>
      </c>
    </row>
    <row r="44" spans="2:6" ht="12.5">
      <c r="B44" s="34">
        <v>45784.432812500003</v>
      </c>
      <c r="C44" s="107">
        <v>247</v>
      </c>
      <c r="D44" s="108">
        <v>18.690000000000001</v>
      </c>
      <c r="E44" s="108">
        <v>4616.43</v>
      </c>
      <c r="F44" s="109" t="s">
        <v>12</v>
      </c>
    </row>
    <row r="45" spans="2:6" ht="12.5">
      <c r="B45" s="34">
        <v>45784.432812500003</v>
      </c>
      <c r="C45" s="107">
        <v>476</v>
      </c>
      <c r="D45" s="108">
        <v>18.7</v>
      </c>
      <c r="E45" s="108">
        <v>8901.1999999999989</v>
      </c>
      <c r="F45" s="109" t="s">
        <v>12</v>
      </c>
    </row>
    <row r="46" spans="2:6" ht="12.5">
      <c r="B46" s="34">
        <v>45784.432824074072</v>
      </c>
      <c r="C46" s="107">
        <v>259</v>
      </c>
      <c r="D46" s="108">
        <v>18.68</v>
      </c>
      <c r="E46" s="108">
        <v>4838.12</v>
      </c>
      <c r="F46" s="109" t="s">
        <v>12</v>
      </c>
    </row>
    <row r="47" spans="2:6" ht="12.5">
      <c r="B47" s="34">
        <v>45784.446747685186</v>
      </c>
      <c r="C47" s="107">
        <v>486</v>
      </c>
      <c r="D47" s="108">
        <v>18.670000000000002</v>
      </c>
      <c r="E47" s="108">
        <v>9073.6200000000008</v>
      </c>
      <c r="F47" s="109" t="s">
        <v>12</v>
      </c>
    </row>
    <row r="48" spans="2:6" ht="12.5">
      <c r="B48" s="34">
        <v>45784.446747685186</v>
      </c>
      <c r="C48" s="107">
        <v>506</v>
      </c>
      <c r="D48" s="108">
        <v>18.670000000000002</v>
      </c>
      <c r="E48" s="108">
        <v>9447.02</v>
      </c>
      <c r="F48" s="109" t="s">
        <v>12</v>
      </c>
    </row>
    <row r="49" spans="2:6" ht="12.5">
      <c r="B49" s="34">
        <v>45784.446747685186</v>
      </c>
      <c r="C49" s="107">
        <v>246</v>
      </c>
      <c r="D49" s="108">
        <v>18.670000000000002</v>
      </c>
      <c r="E49" s="108">
        <v>4592.8200000000006</v>
      </c>
      <c r="F49" s="109" t="s">
        <v>12</v>
      </c>
    </row>
    <row r="50" spans="2:6" ht="12.5">
      <c r="B50" s="34">
        <v>45784.446747685186</v>
      </c>
      <c r="C50" s="107">
        <v>266</v>
      </c>
      <c r="D50" s="108">
        <v>18.670000000000002</v>
      </c>
      <c r="E50" s="108">
        <v>4966.22</v>
      </c>
      <c r="F50" s="109" t="s">
        <v>12</v>
      </c>
    </row>
    <row r="51" spans="2:6" ht="12.5">
      <c r="B51" s="34">
        <v>45784.456261574072</v>
      </c>
      <c r="C51" s="107">
        <v>241</v>
      </c>
      <c r="D51" s="108">
        <v>18.63</v>
      </c>
      <c r="E51" s="108">
        <v>4489.83</v>
      </c>
      <c r="F51" s="109" t="s">
        <v>12</v>
      </c>
    </row>
    <row r="52" spans="2:6" ht="12.5">
      <c r="B52" s="34">
        <v>45784.458182870374</v>
      </c>
      <c r="C52" s="107">
        <v>100</v>
      </c>
      <c r="D52" s="108">
        <v>18.62</v>
      </c>
      <c r="E52" s="108">
        <v>1862</v>
      </c>
      <c r="F52" s="109" t="s">
        <v>12</v>
      </c>
    </row>
    <row r="53" spans="2:6" ht="12.5">
      <c r="B53" s="34">
        <v>45784.458182870374</v>
      </c>
      <c r="C53" s="107">
        <v>135</v>
      </c>
      <c r="D53" s="108">
        <v>18.62</v>
      </c>
      <c r="E53" s="108">
        <v>2513.7000000000003</v>
      </c>
      <c r="F53" s="109" t="s">
        <v>12</v>
      </c>
    </row>
    <row r="54" spans="2:6" ht="12.5">
      <c r="B54" s="34">
        <v>45784.461006944446</v>
      </c>
      <c r="C54" s="107">
        <v>242</v>
      </c>
      <c r="D54" s="108">
        <v>18.61</v>
      </c>
      <c r="E54" s="108">
        <v>4503.62</v>
      </c>
      <c r="F54" s="109" t="s">
        <v>12</v>
      </c>
    </row>
    <row r="55" spans="2:6" ht="12.5">
      <c r="B55" s="34">
        <v>45784.464201388888</v>
      </c>
      <c r="C55" s="107">
        <v>85</v>
      </c>
      <c r="D55" s="108">
        <v>18.61</v>
      </c>
      <c r="E55" s="108">
        <v>1581.85</v>
      </c>
      <c r="F55" s="109" t="s">
        <v>12</v>
      </c>
    </row>
    <row r="56" spans="2:6" ht="12.5">
      <c r="B56" s="34">
        <v>45784.465671296297</v>
      </c>
      <c r="C56" s="107">
        <v>158</v>
      </c>
      <c r="D56" s="108">
        <v>18.61</v>
      </c>
      <c r="E56" s="108">
        <v>2940.38</v>
      </c>
      <c r="F56" s="109" t="s">
        <v>12</v>
      </c>
    </row>
    <row r="57" spans="2:6" ht="12.5">
      <c r="B57" s="34">
        <v>45784.465671296297</v>
      </c>
      <c r="C57" s="107">
        <v>269</v>
      </c>
      <c r="D57" s="108">
        <v>18.61</v>
      </c>
      <c r="E57" s="108">
        <v>5006.09</v>
      </c>
      <c r="F57" s="109" t="s">
        <v>12</v>
      </c>
    </row>
    <row r="58" spans="2:6" ht="12.5">
      <c r="B58" s="34">
        <v>45784.466956018521</v>
      </c>
      <c r="C58" s="107">
        <v>248</v>
      </c>
      <c r="D58" s="108">
        <v>18.600000000000001</v>
      </c>
      <c r="E58" s="108">
        <v>4612.8</v>
      </c>
      <c r="F58" s="109" t="s">
        <v>12</v>
      </c>
    </row>
    <row r="59" spans="2:6" ht="12.5">
      <c r="B59" s="34">
        <v>45784.470127314817</v>
      </c>
      <c r="C59" s="107">
        <v>272</v>
      </c>
      <c r="D59" s="108">
        <v>18.59</v>
      </c>
      <c r="E59" s="108">
        <v>5056.4799999999996</v>
      </c>
      <c r="F59" s="109" t="s">
        <v>12</v>
      </c>
    </row>
    <row r="60" spans="2:6" ht="12.5">
      <c r="B60" s="34">
        <v>45784.475439814814</v>
      </c>
      <c r="C60" s="107">
        <v>255</v>
      </c>
      <c r="D60" s="108">
        <v>18.579999999999998</v>
      </c>
      <c r="E60" s="108">
        <v>4737.8999999999996</v>
      </c>
      <c r="F60" s="109" t="s">
        <v>12</v>
      </c>
    </row>
    <row r="61" spans="2:6" ht="12.5">
      <c r="B61" s="34">
        <v>45784.475439814814</v>
      </c>
      <c r="C61" s="107">
        <v>259</v>
      </c>
      <c r="D61" s="108">
        <v>18.579999999999998</v>
      </c>
      <c r="E61" s="108">
        <v>4812.2199999999993</v>
      </c>
      <c r="F61" s="109" t="s">
        <v>12</v>
      </c>
    </row>
    <row r="62" spans="2:6" ht="12.5">
      <c r="B62" s="34">
        <v>45784.482407407406</v>
      </c>
      <c r="C62" s="107">
        <v>232</v>
      </c>
      <c r="D62" s="108">
        <v>18.579999999999998</v>
      </c>
      <c r="E62" s="108">
        <v>4310.5599999999995</v>
      </c>
      <c r="F62" s="109" t="s">
        <v>12</v>
      </c>
    </row>
    <row r="63" spans="2:6" ht="12.5">
      <c r="B63" s="34">
        <v>45784.482407407406</v>
      </c>
      <c r="C63" s="107">
        <v>232</v>
      </c>
      <c r="D63" s="108">
        <v>18.579999999999998</v>
      </c>
      <c r="E63" s="108">
        <v>4310.5599999999995</v>
      </c>
      <c r="F63" s="109" t="s">
        <v>12</v>
      </c>
    </row>
    <row r="64" spans="2:6" ht="12.5">
      <c r="B64" s="34">
        <v>45784.488310185188</v>
      </c>
      <c r="C64" s="107">
        <v>66</v>
      </c>
      <c r="D64" s="108">
        <v>18.579999999999998</v>
      </c>
      <c r="E64" s="108">
        <v>1226.28</v>
      </c>
      <c r="F64" s="109" t="s">
        <v>12</v>
      </c>
    </row>
    <row r="65" spans="2:6" ht="12.5">
      <c r="B65" s="34">
        <v>45784.488310185188</v>
      </c>
      <c r="C65" s="107">
        <v>66</v>
      </c>
      <c r="D65" s="108">
        <v>18.579999999999998</v>
      </c>
      <c r="E65" s="108">
        <v>1226.28</v>
      </c>
      <c r="F65" s="109" t="s">
        <v>12</v>
      </c>
    </row>
    <row r="66" spans="2:6" ht="12.5">
      <c r="B66" s="34">
        <v>45784.488310185188</v>
      </c>
      <c r="C66" s="107">
        <v>233</v>
      </c>
      <c r="D66" s="108">
        <v>18.579999999999998</v>
      </c>
      <c r="E66" s="108">
        <v>4329.1399999999994</v>
      </c>
      <c r="F66" s="109" t="s">
        <v>12</v>
      </c>
    </row>
    <row r="67" spans="2:6" ht="12.5">
      <c r="B67" s="34">
        <v>45784.488310185188</v>
      </c>
      <c r="C67" s="107">
        <v>108</v>
      </c>
      <c r="D67" s="108">
        <v>18.579999999999998</v>
      </c>
      <c r="E67" s="108">
        <v>2006.6399999999999</v>
      </c>
      <c r="F67" s="109" t="s">
        <v>12</v>
      </c>
    </row>
    <row r="68" spans="2:6" ht="12.5">
      <c r="B68" s="34">
        <v>45784.493692129632</v>
      </c>
      <c r="C68" s="107">
        <v>238</v>
      </c>
      <c r="D68" s="108">
        <v>18.579999999999998</v>
      </c>
      <c r="E68" s="108">
        <v>4422.04</v>
      </c>
      <c r="F68" s="109" t="s">
        <v>12</v>
      </c>
    </row>
    <row r="69" spans="2:6" ht="12.5">
      <c r="B69" s="34">
        <v>45784.499791666669</v>
      </c>
      <c r="C69" s="107">
        <v>233</v>
      </c>
      <c r="D69" s="108">
        <v>18.59</v>
      </c>
      <c r="E69" s="108">
        <v>4331.47</v>
      </c>
      <c r="F69" s="109" t="s">
        <v>12</v>
      </c>
    </row>
    <row r="70" spans="2:6" ht="12.5">
      <c r="B70" s="34">
        <v>45784.502916666665</v>
      </c>
      <c r="C70" s="107">
        <v>247</v>
      </c>
      <c r="D70" s="108">
        <v>18.59</v>
      </c>
      <c r="E70" s="108">
        <v>4591.7299999999996</v>
      </c>
      <c r="F70" s="109" t="s">
        <v>12</v>
      </c>
    </row>
    <row r="71" spans="2:6" ht="12.5">
      <c r="B71" s="34">
        <v>45784.506388888891</v>
      </c>
      <c r="C71" s="107">
        <v>233</v>
      </c>
      <c r="D71" s="108">
        <v>18.579999999999998</v>
      </c>
      <c r="E71" s="108">
        <v>4329.1399999999994</v>
      </c>
      <c r="F71" s="109" t="s">
        <v>12</v>
      </c>
    </row>
    <row r="72" spans="2:6" ht="12.5">
      <c r="B72" s="34">
        <v>45784.506388888891</v>
      </c>
      <c r="C72" s="107">
        <v>268</v>
      </c>
      <c r="D72" s="108">
        <v>18.579999999999998</v>
      </c>
      <c r="E72" s="108">
        <v>4979.4399999999996</v>
      </c>
      <c r="F72" s="109" t="s">
        <v>12</v>
      </c>
    </row>
    <row r="73" spans="2:6" ht="12.5">
      <c r="B73" s="34">
        <v>45784.506388888891</v>
      </c>
      <c r="C73" s="107">
        <v>268</v>
      </c>
      <c r="D73" s="108">
        <v>18.579999999999998</v>
      </c>
      <c r="E73" s="108">
        <v>4979.4399999999996</v>
      </c>
      <c r="F73" s="109" t="s">
        <v>12</v>
      </c>
    </row>
    <row r="74" spans="2:6" ht="12.5">
      <c r="B74" s="34">
        <v>45784.506388888891</v>
      </c>
      <c r="C74" s="107">
        <v>246</v>
      </c>
      <c r="D74" s="108">
        <v>18.59</v>
      </c>
      <c r="E74" s="108">
        <v>4573.1400000000003</v>
      </c>
      <c r="F74" s="109" t="s">
        <v>12</v>
      </c>
    </row>
    <row r="75" spans="2:6" ht="12.5">
      <c r="B75" s="34">
        <v>45784.515798611108</v>
      </c>
      <c r="C75" s="107">
        <v>258</v>
      </c>
      <c r="D75" s="108">
        <v>18.59</v>
      </c>
      <c r="E75" s="108">
        <v>4796.22</v>
      </c>
      <c r="F75" s="109" t="s">
        <v>12</v>
      </c>
    </row>
    <row r="76" spans="2:6" ht="12.5">
      <c r="B76" s="34">
        <v>45784.520497685182</v>
      </c>
      <c r="C76" s="107">
        <v>506</v>
      </c>
      <c r="D76" s="108">
        <v>18.59</v>
      </c>
      <c r="E76" s="108">
        <v>9406.5399999999991</v>
      </c>
      <c r="F76" s="109" t="s">
        <v>12</v>
      </c>
    </row>
    <row r="77" spans="2:6" ht="12.5">
      <c r="B77" s="34">
        <v>45784.525821759256</v>
      </c>
      <c r="C77" s="107">
        <v>285</v>
      </c>
      <c r="D77" s="108">
        <v>18.55</v>
      </c>
      <c r="E77" s="108">
        <v>5286.75</v>
      </c>
      <c r="F77" s="109" t="s">
        <v>12</v>
      </c>
    </row>
    <row r="78" spans="2:6" ht="12.5">
      <c r="B78" s="34">
        <v>45784.538368055553</v>
      </c>
      <c r="C78" s="107">
        <v>230</v>
      </c>
      <c r="D78" s="108">
        <v>18.579999999999998</v>
      </c>
      <c r="E78" s="108">
        <v>4273.3999999999996</v>
      </c>
      <c r="F78" s="109" t="s">
        <v>12</v>
      </c>
    </row>
    <row r="79" spans="2:6" ht="12.5">
      <c r="B79" s="34">
        <v>45784.53943287037</v>
      </c>
      <c r="C79" s="107">
        <v>232</v>
      </c>
      <c r="D79" s="108">
        <v>18.579999999999998</v>
      </c>
      <c r="E79" s="108">
        <v>4310.5599999999995</v>
      </c>
      <c r="F79" s="109" t="s">
        <v>12</v>
      </c>
    </row>
    <row r="80" spans="2:6" ht="12.5">
      <c r="B80" s="34">
        <v>45784.541539351849</v>
      </c>
      <c r="C80" s="107">
        <v>258</v>
      </c>
      <c r="D80" s="108">
        <v>18.579999999999998</v>
      </c>
      <c r="E80" s="108">
        <v>4793.6399999999994</v>
      </c>
      <c r="F80" s="109" t="s">
        <v>12</v>
      </c>
    </row>
    <row r="81" spans="2:6" ht="12.5">
      <c r="B81" s="34">
        <v>45784.545474537037</v>
      </c>
      <c r="C81" s="107">
        <v>263</v>
      </c>
      <c r="D81" s="108">
        <v>18.579999999999998</v>
      </c>
      <c r="E81" s="108">
        <v>4886.54</v>
      </c>
      <c r="F81" s="109" t="s">
        <v>12</v>
      </c>
    </row>
    <row r="82" spans="2:6" ht="12.5">
      <c r="B82" s="34">
        <v>45784.549085648148</v>
      </c>
      <c r="C82" s="107">
        <v>239</v>
      </c>
      <c r="D82" s="108">
        <v>18.579999999999998</v>
      </c>
      <c r="E82" s="108">
        <v>4440.62</v>
      </c>
      <c r="F82" s="109" t="s">
        <v>12</v>
      </c>
    </row>
    <row r="83" spans="2:6" ht="12.5">
      <c r="B83" s="34">
        <v>45784.552615740744</v>
      </c>
      <c r="C83" s="107">
        <v>232</v>
      </c>
      <c r="D83" s="108">
        <v>18.579999999999998</v>
      </c>
      <c r="E83" s="108">
        <v>4310.5599999999995</v>
      </c>
      <c r="F83" s="109" t="s">
        <v>12</v>
      </c>
    </row>
    <row r="84" spans="2:6" ht="12.5">
      <c r="B84" s="34">
        <v>45784.556076388886</v>
      </c>
      <c r="C84" s="107">
        <v>239</v>
      </c>
      <c r="D84" s="108">
        <v>18.579999999999998</v>
      </c>
      <c r="E84" s="108">
        <v>4440.62</v>
      </c>
      <c r="F84" s="109" t="s">
        <v>12</v>
      </c>
    </row>
    <row r="85" spans="2:6" ht="12.5">
      <c r="B85" s="34">
        <v>45784.557442129626</v>
      </c>
      <c r="C85" s="107">
        <v>139</v>
      </c>
      <c r="D85" s="108">
        <v>18.57</v>
      </c>
      <c r="E85" s="108">
        <v>2581.23</v>
      </c>
      <c r="F85" s="109" t="s">
        <v>12</v>
      </c>
    </row>
    <row r="86" spans="2:6" ht="12.5">
      <c r="B86" s="34">
        <v>45784.557442129626</v>
      </c>
      <c r="C86" s="107">
        <v>152</v>
      </c>
      <c r="D86" s="108">
        <v>18.57</v>
      </c>
      <c r="E86" s="108">
        <v>2822.64</v>
      </c>
      <c r="F86" s="109" t="s">
        <v>12</v>
      </c>
    </row>
    <row r="87" spans="2:6" ht="12.5">
      <c r="B87" s="34">
        <v>45784.557442129626</v>
      </c>
      <c r="C87" s="107">
        <v>392</v>
      </c>
      <c r="D87" s="108">
        <v>18.57</v>
      </c>
      <c r="E87" s="108">
        <v>7279.4400000000005</v>
      </c>
      <c r="F87" s="109" t="s">
        <v>12</v>
      </c>
    </row>
    <row r="88" spans="2:6" ht="12.5">
      <c r="B88" s="34">
        <v>45784.569467592592</v>
      </c>
      <c r="C88" s="107">
        <v>255</v>
      </c>
      <c r="D88" s="108">
        <v>18.62</v>
      </c>
      <c r="E88" s="108">
        <v>4748.1000000000004</v>
      </c>
      <c r="F88" s="109" t="s">
        <v>12</v>
      </c>
    </row>
    <row r="89" spans="2:6" ht="12.5">
      <c r="B89" s="34">
        <v>45784.570185185185</v>
      </c>
      <c r="C89" s="107">
        <v>266</v>
      </c>
      <c r="D89" s="108">
        <v>18.61</v>
      </c>
      <c r="E89" s="108">
        <v>4950.26</v>
      </c>
      <c r="F89" s="109" t="s">
        <v>12</v>
      </c>
    </row>
    <row r="90" spans="2:6" ht="12.5">
      <c r="B90" s="34">
        <v>45784.570185185185</v>
      </c>
      <c r="C90" s="107">
        <v>230</v>
      </c>
      <c r="D90" s="108">
        <v>18.61</v>
      </c>
      <c r="E90" s="108">
        <v>4280.3</v>
      </c>
      <c r="F90" s="109" t="s">
        <v>12</v>
      </c>
    </row>
    <row r="91" spans="2:6" ht="12.5">
      <c r="B91" s="34">
        <v>45784.577893518515</v>
      </c>
      <c r="C91" s="107">
        <v>163</v>
      </c>
      <c r="D91" s="108">
        <v>18.63</v>
      </c>
      <c r="E91" s="108">
        <v>3036.69</v>
      </c>
      <c r="F91" s="109" t="s">
        <v>12</v>
      </c>
    </row>
    <row r="92" spans="2:6" ht="12.5">
      <c r="B92" s="34">
        <v>45784.577893518515</v>
      </c>
      <c r="C92" s="107">
        <v>184</v>
      </c>
      <c r="D92" s="108">
        <v>18.63</v>
      </c>
      <c r="E92" s="108">
        <v>3427.9199999999996</v>
      </c>
      <c r="F92" s="109" t="s">
        <v>12</v>
      </c>
    </row>
    <row r="93" spans="2:6" ht="12.5">
      <c r="B93" s="34">
        <v>45784.577893518515</v>
      </c>
      <c r="C93" s="107">
        <v>146</v>
      </c>
      <c r="D93" s="108">
        <v>18.63</v>
      </c>
      <c r="E93" s="108">
        <v>2719.98</v>
      </c>
      <c r="F93" s="109" t="s">
        <v>12</v>
      </c>
    </row>
    <row r="94" spans="2:6" ht="12.5">
      <c r="B94" s="34">
        <v>45784.583333333336</v>
      </c>
      <c r="C94" s="107">
        <v>264</v>
      </c>
      <c r="D94" s="108">
        <v>18.63</v>
      </c>
      <c r="E94" s="108">
        <v>4918.32</v>
      </c>
      <c r="F94" s="109" t="s">
        <v>12</v>
      </c>
    </row>
    <row r="95" spans="2:6" ht="12.5">
      <c r="B95" s="34">
        <v>45784.586493055554</v>
      </c>
      <c r="C95" s="107">
        <v>262</v>
      </c>
      <c r="D95" s="108">
        <v>18.62</v>
      </c>
      <c r="E95" s="108">
        <v>4878.4400000000005</v>
      </c>
      <c r="F95" s="109" t="s">
        <v>12</v>
      </c>
    </row>
    <row r="96" spans="2:6" ht="12.5">
      <c r="B96" s="34">
        <v>45784.590590277781</v>
      </c>
      <c r="C96" s="107">
        <v>241</v>
      </c>
      <c r="D96" s="108">
        <v>18.600000000000001</v>
      </c>
      <c r="E96" s="108">
        <v>4482.6000000000004</v>
      </c>
      <c r="F96" s="109" t="s">
        <v>12</v>
      </c>
    </row>
    <row r="97" spans="2:6" ht="12.5">
      <c r="B97" s="34">
        <v>45784.593773148146</v>
      </c>
      <c r="C97" s="107">
        <v>263</v>
      </c>
      <c r="D97" s="108">
        <v>18.600000000000001</v>
      </c>
      <c r="E97" s="108">
        <v>4891.8</v>
      </c>
      <c r="F97" s="109" t="s">
        <v>12</v>
      </c>
    </row>
    <row r="98" spans="2:6" ht="12.5">
      <c r="B98" s="34">
        <v>45784.600312499999</v>
      </c>
      <c r="C98" s="107">
        <v>260</v>
      </c>
      <c r="D98" s="108">
        <v>18.61</v>
      </c>
      <c r="E98" s="108">
        <v>4838.5999999999995</v>
      </c>
      <c r="F98" s="109" t="s">
        <v>12</v>
      </c>
    </row>
    <row r="99" spans="2:6" ht="12.5">
      <c r="B99" s="34">
        <v>45784.603680555556</v>
      </c>
      <c r="C99" s="107">
        <v>56</v>
      </c>
      <c r="D99" s="108">
        <v>18.61</v>
      </c>
      <c r="E99" s="108">
        <v>1042.1599999999999</v>
      </c>
      <c r="F99" s="109" t="s">
        <v>12</v>
      </c>
    </row>
    <row r="100" spans="2:6" ht="12.5">
      <c r="B100" s="34">
        <v>45784.603680555556</v>
      </c>
      <c r="C100" s="107">
        <v>100</v>
      </c>
      <c r="D100" s="108">
        <v>18.61</v>
      </c>
      <c r="E100" s="108">
        <v>1861</v>
      </c>
      <c r="F100" s="109" t="s">
        <v>12</v>
      </c>
    </row>
    <row r="101" spans="2:6" ht="12.5">
      <c r="B101" s="34">
        <v>45784.603680555556</v>
      </c>
      <c r="C101" s="107">
        <v>117</v>
      </c>
      <c r="D101" s="108">
        <v>18.61</v>
      </c>
      <c r="E101" s="108">
        <v>2177.37</v>
      </c>
      <c r="F101" s="109" t="s">
        <v>12</v>
      </c>
    </row>
    <row r="102" spans="2:6" ht="12.5">
      <c r="B102" s="34">
        <v>45784.603819444441</v>
      </c>
      <c r="C102" s="107">
        <v>569</v>
      </c>
      <c r="D102" s="108">
        <v>18.59</v>
      </c>
      <c r="E102" s="108">
        <v>10577.71</v>
      </c>
      <c r="F102" s="109" t="s">
        <v>12</v>
      </c>
    </row>
    <row r="103" spans="2:6" ht="12.5">
      <c r="B103" s="34">
        <v>45784.60738425926</v>
      </c>
      <c r="C103" s="107">
        <v>249</v>
      </c>
      <c r="D103" s="108">
        <v>18.579999999999998</v>
      </c>
      <c r="E103" s="108">
        <v>4626.4199999999992</v>
      </c>
      <c r="F103" s="109" t="s">
        <v>12</v>
      </c>
    </row>
    <row r="104" spans="2:6" ht="12.5">
      <c r="B104" s="34">
        <v>45784.617210648146</v>
      </c>
      <c r="C104" s="107">
        <v>237</v>
      </c>
      <c r="D104" s="108">
        <v>18.57</v>
      </c>
      <c r="E104" s="108">
        <v>4401.09</v>
      </c>
      <c r="F104" s="109" t="s">
        <v>12</v>
      </c>
    </row>
    <row r="105" spans="2:6" ht="12.5">
      <c r="B105" s="34">
        <v>45784.62090277778</v>
      </c>
      <c r="C105" s="107">
        <v>49</v>
      </c>
      <c r="D105" s="108">
        <v>18.57</v>
      </c>
      <c r="E105" s="108">
        <v>909.93000000000006</v>
      </c>
      <c r="F105" s="109" t="s">
        <v>12</v>
      </c>
    </row>
    <row r="106" spans="2:6" ht="12.5">
      <c r="B106" s="34">
        <v>45784.62090277778</v>
      </c>
      <c r="C106" s="107">
        <v>240</v>
      </c>
      <c r="D106" s="108">
        <v>18.57</v>
      </c>
      <c r="E106" s="108">
        <v>4456.8</v>
      </c>
      <c r="F106" s="109" t="s">
        <v>12</v>
      </c>
    </row>
    <row r="107" spans="2:6" ht="12.5">
      <c r="B107" s="34">
        <v>45784.62090277778</v>
      </c>
      <c r="C107" s="107">
        <v>213</v>
      </c>
      <c r="D107" s="108">
        <v>18.57</v>
      </c>
      <c r="E107" s="108">
        <v>3955.41</v>
      </c>
      <c r="F107" s="109" t="s">
        <v>12</v>
      </c>
    </row>
    <row r="108" spans="2:6" ht="12.5">
      <c r="B108" s="34">
        <v>45784.62090277778</v>
      </c>
      <c r="C108" s="107">
        <v>208</v>
      </c>
      <c r="D108" s="108">
        <v>18.57</v>
      </c>
      <c r="E108" s="108">
        <v>3862.56</v>
      </c>
      <c r="F108" s="109" t="s">
        <v>12</v>
      </c>
    </row>
    <row r="109" spans="2:6" ht="12.5">
      <c r="B109" s="34">
        <v>45784.621550925927</v>
      </c>
      <c r="C109" s="107">
        <v>238</v>
      </c>
      <c r="D109" s="108">
        <v>18.559999999999999</v>
      </c>
      <c r="E109" s="108">
        <v>4417.28</v>
      </c>
      <c r="F109" s="109" t="s">
        <v>12</v>
      </c>
    </row>
    <row r="110" spans="2:6" ht="12.5">
      <c r="B110" s="34">
        <v>45784.623113425929</v>
      </c>
      <c r="C110" s="107">
        <v>229</v>
      </c>
      <c r="D110" s="108">
        <v>18.55</v>
      </c>
      <c r="E110" s="108">
        <v>4247.95</v>
      </c>
      <c r="F110" s="109" t="s">
        <v>12</v>
      </c>
    </row>
    <row r="111" spans="2:6" ht="12.5">
      <c r="B111" s="34">
        <v>45784.629791666666</v>
      </c>
      <c r="C111" s="107">
        <v>245</v>
      </c>
      <c r="D111" s="108">
        <v>18.55</v>
      </c>
      <c r="E111" s="108">
        <v>4544.75</v>
      </c>
      <c r="F111" s="109" t="s">
        <v>12</v>
      </c>
    </row>
    <row r="112" spans="2:6" ht="12.5">
      <c r="B112" s="34">
        <v>45784.629791666666</v>
      </c>
      <c r="C112" s="107">
        <v>248</v>
      </c>
      <c r="D112" s="108">
        <v>18.55</v>
      </c>
      <c r="E112" s="108">
        <v>4600.4000000000005</v>
      </c>
      <c r="F112" s="109" t="s">
        <v>12</v>
      </c>
    </row>
    <row r="113" spans="2:6" ht="12.5">
      <c r="B113" s="34">
        <v>45784.635104166664</v>
      </c>
      <c r="C113" s="107">
        <v>245</v>
      </c>
      <c r="D113" s="108">
        <v>18.55</v>
      </c>
      <c r="E113" s="108">
        <v>4544.75</v>
      </c>
      <c r="F113" s="109" t="s">
        <v>12</v>
      </c>
    </row>
    <row r="114" spans="2:6" ht="12.5">
      <c r="B114" s="34">
        <v>45784.637314814812</v>
      </c>
      <c r="C114" s="107">
        <v>234</v>
      </c>
      <c r="D114" s="108">
        <v>18.55</v>
      </c>
      <c r="E114" s="108">
        <v>4340.7</v>
      </c>
      <c r="F114" s="109" t="s">
        <v>12</v>
      </c>
    </row>
    <row r="115" spans="2:6" ht="12.5">
      <c r="B115" s="34">
        <v>45784.639224537037</v>
      </c>
      <c r="C115" s="107">
        <v>235</v>
      </c>
      <c r="D115" s="108">
        <v>18.54</v>
      </c>
      <c r="E115" s="108">
        <v>4356.8999999999996</v>
      </c>
      <c r="F115" s="109" t="s">
        <v>12</v>
      </c>
    </row>
    <row r="116" spans="2:6" ht="12.5">
      <c r="B116" s="34">
        <v>45784.639224537037</v>
      </c>
      <c r="C116" s="107">
        <v>245</v>
      </c>
      <c r="D116" s="108">
        <v>18.54</v>
      </c>
      <c r="E116" s="108">
        <v>4542.3</v>
      </c>
      <c r="F116" s="109" t="s">
        <v>12</v>
      </c>
    </row>
    <row r="117" spans="2:6" ht="12.5">
      <c r="B117" s="34">
        <v>45784.643692129626</v>
      </c>
      <c r="C117" s="107">
        <v>242</v>
      </c>
      <c r="D117" s="108">
        <v>18.54</v>
      </c>
      <c r="E117" s="108">
        <v>4486.6799999999994</v>
      </c>
      <c r="F117" s="109" t="s">
        <v>12</v>
      </c>
    </row>
    <row r="118" spans="2:6" ht="12.5">
      <c r="B118" s="34">
        <v>45784.643692129626</v>
      </c>
      <c r="C118" s="107">
        <v>238</v>
      </c>
      <c r="D118" s="108">
        <v>18.54</v>
      </c>
      <c r="E118" s="108">
        <v>4412.5199999999995</v>
      </c>
      <c r="F118" s="109" t="s">
        <v>12</v>
      </c>
    </row>
    <row r="119" spans="2:6" ht="12.5">
      <c r="B119" s="34">
        <v>45784.646874999999</v>
      </c>
      <c r="C119" s="107">
        <v>309</v>
      </c>
      <c r="D119" s="108">
        <v>18.52</v>
      </c>
      <c r="E119" s="108">
        <v>5722.68</v>
      </c>
      <c r="F119" s="109" t="s">
        <v>12</v>
      </c>
    </row>
    <row r="120" spans="2:6" ht="12.5">
      <c r="B120" s="34">
        <v>45784.646874999999</v>
      </c>
      <c r="C120" s="107">
        <v>225</v>
      </c>
      <c r="D120" s="108">
        <v>18.52</v>
      </c>
      <c r="E120" s="108">
        <v>4167</v>
      </c>
      <c r="F120" s="109" t="s">
        <v>12</v>
      </c>
    </row>
    <row r="121" spans="2:6" ht="12.5">
      <c r="B121" s="34">
        <v>45784.651747685188</v>
      </c>
      <c r="C121" s="107">
        <v>240</v>
      </c>
      <c r="D121" s="108">
        <v>18.5</v>
      </c>
      <c r="E121" s="108">
        <v>4440</v>
      </c>
      <c r="F121" s="109" t="s">
        <v>12</v>
      </c>
    </row>
    <row r="122" spans="2:6" ht="12.5">
      <c r="B122" s="34">
        <v>45784.651747685188</v>
      </c>
      <c r="C122" s="107">
        <v>551</v>
      </c>
      <c r="D122" s="108">
        <v>18.5</v>
      </c>
      <c r="E122" s="108">
        <v>10193.5</v>
      </c>
      <c r="F122" s="109" t="s">
        <v>12</v>
      </c>
    </row>
    <row r="123" spans="2:6" ht="12.5">
      <c r="B123" s="34">
        <v>45784.654444444444</v>
      </c>
      <c r="C123" s="107">
        <v>237</v>
      </c>
      <c r="D123" s="108">
        <v>18.5</v>
      </c>
      <c r="E123" s="108">
        <v>4384.5</v>
      </c>
      <c r="F123" s="109" t="s">
        <v>12</v>
      </c>
    </row>
    <row r="124" spans="2:6" ht="12.5">
      <c r="B124" s="34">
        <v>45784.657500000001</v>
      </c>
      <c r="C124" s="107">
        <v>260</v>
      </c>
      <c r="D124" s="108">
        <v>18.510000000000002</v>
      </c>
      <c r="E124" s="108">
        <v>4812.6000000000004</v>
      </c>
      <c r="F124" s="109" t="s">
        <v>12</v>
      </c>
    </row>
    <row r="125" spans="2:6" ht="12.5">
      <c r="B125" s="34">
        <v>45784.658935185187</v>
      </c>
      <c r="C125" s="107">
        <v>251</v>
      </c>
      <c r="D125" s="108">
        <v>18.5</v>
      </c>
      <c r="E125" s="108">
        <v>4643.5</v>
      </c>
      <c r="F125" s="109" t="s">
        <v>12</v>
      </c>
    </row>
    <row r="126" spans="2:6" ht="12.5">
      <c r="B126" s="34">
        <v>45784.658935185187</v>
      </c>
      <c r="C126" s="107">
        <v>259</v>
      </c>
      <c r="D126" s="108">
        <v>18.5</v>
      </c>
      <c r="E126" s="108">
        <v>4791.5</v>
      </c>
      <c r="F126" s="109" t="s">
        <v>12</v>
      </c>
    </row>
    <row r="127" spans="2:6" ht="12.5">
      <c r="B127" s="34">
        <v>45784.669722222221</v>
      </c>
      <c r="C127" s="107">
        <v>552</v>
      </c>
      <c r="D127" s="108">
        <v>18.559999999999999</v>
      </c>
      <c r="E127" s="108">
        <v>10245.119999999999</v>
      </c>
      <c r="F127" s="109" t="s">
        <v>12</v>
      </c>
    </row>
    <row r="128" spans="2:6" ht="12.5">
      <c r="B128" s="34">
        <v>45784.670798611114</v>
      </c>
      <c r="C128" s="107">
        <v>70</v>
      </c>
      <c r="D128" s="108">
        <v>18.55</v>
      </c>
      <c r="E128" s="108">
        <v>1298.5</v>
      </c>
      <c r="F128" s="109" t="s">
        <v>12</v>
      </c>
    </row>
    <row r="129" spans="2:6" ht="12.5">
      <c r="B129" s="34">
        <v>45784.670798611114</v>
      </c>
      <c r="C129" s="107">
        <v>70</v>
      </c>
      <c r="D129" s="108">
        <v>18.55</v>
      </c>
      <c r="E129" s="108">
        <v>1298.5</v>
      </c>
      <c r="F129" s="109" t="s">
        <v>12</v>
      </c>
    </row>
    <row r="130" spans="2:6" ht="12.5">
      <c r="B130" s="34">
        <v>45784.670798611114</v>
      </c>
      <c r="C130" s="107">
        <v>190</v>
      </c>
      <c r="D130" s="108">
        <v>18.55</v>
      </c>
      <c r="E130" s="108">
        <v>3524.5</v>
      </c>
      <c r="F130" s="109" t="s">
        <v>12</v>
      </c>
    </row>
    <row r="131" spans="2:6" ht="12.5">
      <c r="B131" s="34">
        <v>45784.673506944448</v>
      </c>
      <c r="C131" s="107">
        <v>273</v>
      </c>
      <c r="D131" s="108">
        <v>18.559999999999999</v>
      </c>
      <c r="E131" s="108">
        <v>5066.8799999999992</v>
      </c>
      <c r="F131" s="109" t="s">
        <v>12</v>
      </c>
    </row>
    <row r="132" spans="2:6" ht="12.5">
      <c r="B132" s="34">
        <v>45784.674351851849</v>
      </c>
      <c r="C132" s="107">
        <v>397</v>
      </c>
      <c r="D132" s="108">
        <v>18.559999999999999</v>
      </c>
      <c r="E132" s="108">
        <v>7368.32</v>
      </c>
      <c r="F132" s="109" t="s">
        <v>12</v>
      </c>
    </row>
    <row r="133" spans="2:6" ht="12.5">
      <c r="B133" s="34">
        <v>45784.674351851849</v>
      </c>
      <c r="C133" s="107">
        <v>352</v>
      </c>
      <c r="D133" s="108">
        <v>18.559999999999999</v>
      </c>
      <c r="E133" s="108">
        <v>6533.12</v>
      </c>
      <c r="F133" s="109" t="s">
        <v>12</v>
      </c>
    </row>
    <row r="134" spans="2:6" ht="12.5">
      <c r="B134" s="34">
        <v>45784.683356481481</v>
      </c>
      <c r="C134" s="107">
        <v>508</v>
      </c>
      <c r="D134" s="108">
        <v>18.579999999999998</v>
      </c>
      <c r="E134" s="108">
        <v>9438.64</v>
      </c>
      <c r="F134" s="109" t="s">
        <v>12</v>
      </c>
    </row>
    <row r="135" spans="2:6" ht="12.5">
      <c r="B135" s="34">
        <v>45784.684467592589</v>
      </c>
      <c r="C135" s="107">
        <v>124</v>
      </c>
      <c r="D135" s="108">
        <v>18.579999999999998</v>
      </c>
      <c r="E135" s="108">
        <v>2303.9199999999996</v>
      </c>
      <c r="F135" s="109" t="s">
        <v>12</v>
      </c>
    </row>
    <row r="136" spans="2:6" ht="12.5">
      <c r="B136" s="34">
        <v>45784.684467592589</v>
      </c>
      <c r="C136" s="107">
        <v>131</v>
      </c>
      <c r="D136" s="108">
        <v>18.579999999999998</v>
      </c>
      <c r="E136" s="108">
        <v>2433.9799999999996</v>
      </c>
      <c r="F136" s="109" t="s">
        <v>12</v>
      </c>
    </row>
    <row r="137" spans="2:6" ht="12.5">
      <c r="B137" s="34">
        <v>45784.684629629628</v>
      </c>
      <c r="C137" s="107">
        <v>423</v>
      </c>
      <c r="D137" s="108">
        <v>18.57</v>
      </c>
      <c r="E137" s="108">
        <v>7855.11</v>
      </c>
      <c r="F137" s="109" t="s">
        <v>12</v>
      </c>
    </row>
    <row r="138" spans="2:6" ht="12.5">
      <c r="B138" s="34">
        <v>45784.688217592593</v>
      </c>
      <c r="C138" s="107">
        <v>264</v>
      </c>
      <c r="D138" s="108">
        <v>18.579999999999998</v>
      </c>
      <c r="E138" s="108">
        <v>4905.12</v>
      </c>
      <c r="F138" s="109" t="s">
        <v>12</v>
      </c>
    </row>
    <row r="139" spans="2:6" ht="12.5">
      <c r="B139" s="34">
        <v>45784.688217592593</v>
      </c>
      <c r="C139" s="107">
        <v>175</v>
      </c>
      <c r="D139" s="108">
        <v>18.59</v>
      </c>
      <c r="E139" s="108">
        <v>3253.25</v>
      </c>
      <c r="F139" s="109" t="s">
        <v>12</v>
      </c>
    </row>
    <row r="140" spans="2:6" ht="12.5">
      <c r="B140" s="34">
        <v>45784.688217592593</v>
      </c>
      <c r="C140" s="107">
        <v>505</v>
      </c>
      <c r="D140" s="108">
        <v>18.59</v>
      </c>
      <c r="E140" s="108">
        <v>9387.9500000000007</v>
      </c>
      <c r="F140" s="109" t="s">
        <v>12</v>
      </c>
    </row>
    <row r="141" spans="2:6" ht="12.5">
      <c r="B141" s="34">
        <v>45784.691944444443</v>
      </c>
      <c r="C141" s="107">
        <v>510</v>
      </c>
      <c r="D141" s="108">
        <v>18.579999999999998</v>
      </c>
      <c r="E141" s="108">
        <v>9475.7999999999993</v>
      </c>
      <c r="F141" s="109" t="s">
        <v>12</v>
      </c>
    </row>
    <row r="142" spans="2:6" ht="12.5">
      <c r="B142" s="34">
        <v>45784.701180555552</v>
      </c>
      <c r="C142" s="107">
        <v>200</v>
      </c>
      <c r="D142" s="108">
        <v>18.59</v>
      </c>
      <c r="E142" s="108">
        <v>3718</v>
      </c>
      <c r="F142" s="109" t="s">
        <v>12</v>
      </c>
    </row>
    <row r="143" spans="2:6" ht="12.5">
      <c r="B143" s="34">
        <v>45784.701180555552</v>
      </c>
      <c r="C143" s="107">
        <v>22</v>
      </c>
      <c r="D143" s="108">
        <v>18.59</v>
      </c>
      <c r="E143" s="108">
        <v>408.98</v>
      </c>
      <c r="F143" s="109" t="s">
        <v>12</v>
      </c>
    </row>
    <row r="144" spans="2:6" ht="12.5">
      <c r="B144" s="34">
        <v>45784.701180555552</v>
      </c>
      <c r="C144" s="107">
        <v>22</v>
      </c>
      <c r="D144" s="108">
        <v>18.59</v>
      </c>
      <c r="E144" s="108">
        <v>408.98</v>
      </c>
      <c r="F144" s="109" t="s">
        <v>12</v>
      </c>
    </row>
    <row r="145" spans="2:6" ht="12.5">
      <c r="B145" s="34">
        <v>45784.701840277776</v>
      </c>
      <c r="C145" s="107">
        <v>246</v>
      </c>
      <c r="D145" s="108">
        <v>18.59</v>
      </c>
      <c r="E145" s="108">
        <v>4573.1400000000003</v>
      </c>
      <c r="F145" s="109" t="s">
        <v>12</v>
      </c>
    </row>
    <row r="146" spans="2:6" ht="12.5">
      <c r="B146" s="34">
        <v>45784.701840277776</v>
      </c>
      <c r="C146" s="107">
        <v>240</v>
      </c>
      <c r="D146" s="108">
        <v>18.59</v>
      </c>
      <c r="E146" s="108">
        <v>4461.6000000000004</v>
      </c>
      <c r="F146" s="109" t="s">
        <v>12</v>
      </c>
    </row>
    <row r="147" spans="2:6" ht="12.5">
      <c r="B147" s="34">
        <v>45784.703009259261</v>
      </c>
      <c r="C147" s="107">
        <v>297</v>
      </c>
      <c r="D147" s="108">
        <v>18.579999999999998</v>
      </c>
      <c r="E147" s="108">
        <v>5518.2599999999993</v>
      </c>
      <c r="F147" s="109" t="s">
        <v>12</v>
      </c>
    </row>
    <row r="148" spans="2:6" ht="12.5">
      <c r="B148" s="34">
        <v>45784.703009259261</v>
      </c>
      <c r="C148" s="107">
        <v>173</v>
      </c>
      <c r="D148" s="108">
        <v>18.579999999999998</v>
      </c>
      <c r="E148" s="108">
        <v>3214.3399999999997</v>
      </c>
      <c r="F148" s="109" t="s">
        <v>12</v>
      </c>
    </row>
    <row r="149" spans="2:6" ht="12.5">
      <c r="B149" s="34">
        <v>45784.704328703701</v>
      </c>
      <c r="C149" s="107">
        <v>246</v>
      </c>
      <c r="D149" s="108">
        <v>18.57</v>
      </c>
      <c r="E149" s="108">
        <v>4568.22</v>
      </c>
      <c r="F149" s="109" t="s">
        <v>12</v>
      </c>
    </row>
    <row r="150" spans="2:6" ht="12.5">
      <c r="B150" s="34">
        <v>45784.711493055554</v>
      </c>
      <c r="C150" s="107">
        <v>234</v>
      </c>
      <c r="D150" s="108">
        <v>18.579999999999998</v>
      </c>
      <c r="E150" s="108">
        <v>4347.7199999999993</v>
      </c>
      <c r="F150" s="109" t="s">
        <v>12</v>
      </c>
    </row>
    <row r="151" spans="2:6" ht="12.5">
      <c r="B151" s="34">
        <v>45784.711967592593</v>
      </c>
      <c r="C151" s="107">
        <v>299</v>
      </c>
      <c r="D151" s="108">
        <v>18.579999999999998</v>
      </c>
      <c r="E151" s="108">
        <v>5555.4199999999992</v>
      </c>
      <c r="F151" s="109" t="s">
        <v>12</v>
      </c>
    </row>
    <row r="152" spans="2:6" ht="12.5">
      <c r="B152" s="34">
        <v>45784.711967592593</v>
      </c>
      <c r="C152" s="107">
        <v>40</v>
      </c>
      <c r="D152" s="108">
        <v>18.579999999999998</v>
      </c>
      <c r="E152" s="108">
        <v>743.19999999999993</v>
      </c>
      <c r="F152" s="109" t="s">
        <v>12</v>
      </c>
    </row>
    <row r="153" spans="2:6" ht="12.5">
      <c r="B153" s="34">
        <v>45784.71199074074</v>
      </c>
      <c r="C153" s="107">
        <v>299</v>
      </c>
      <c r="D153" s="108">
        <v>18.579999999999998</v>
      </c>
      <c r="E153" s="108">
        <v>5555.4199999999992</v>
      </c>
      <c r="F153" s="109" t="s">
        <v>12</v>
      </c>
    </row>
    <row r="154" spans="2:6" ht="12.5">
      <c r="B154" s="34">
        <v>45784.715798611112</v>
      </c>
      <c r="C154" s="107">
        <v>241</v>
      </c>
      <c r="D154" s="108">
        <v>18.600000000000001</v>
      </c>
      <c r="E154" s="108">
        <v>4482.6000000000004</v>
      </c>
      <c r="F154" s="109" t="s">
        <v>12</v>
      </c>
    </row>
    <row r="155" spans="2:6" ht="12.5">
      <c r="B155" s="34">
        <v>45784.715798611112</v>
      </c>
      <c r="C155" s="107">
        <v>231</v>
      </c>
      <c r="D155" s="108">
        <v>18.600000000000001</v>
      </c>
      <c r="E155" s="108">
        <v>4296.6000000000004</v>
      </c>
      <c r="F155" s="109" t="s">
        <v>12</v>
      </c>
    </row>
    <row r="156" spans="2:6" ht="12.5">
      <c r="B156" s="34">
        <v>45784.715798611112</v>
      </c>
      <c r="C156" s="107">
        <v>136</v>
      </c>
      <c r="D156" s="108">
        <v>18.600000000000001</v>
      </c>
      <c r="E156" s="108">
        <v>2529.6000000000004</v>
      </c>
      <c r="F156" s="109" t="s">
        <v>12</v>
      </c>
    </row>
    <row r="157" spans="2:6" ht="12.5">
      <c r="B157" s="34">
        <v>45784.722002314818</v>
      </c>
      <c r="C157" s="107">
        <v>396</v>
      </c>
      <c r="D157" s="108">
        <v>18.59</v>
      </c>
      <c r="E157" s="108">
        <v>7361.64</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5">
      <c r="B17" s="26">
        <v>45783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45783.379421296297</v>
      </c>
      <c r="C20" s="107">
        <v>323</v>
      </c>
      <c r="D20" s="108">
        <v>18.41</v>
      </c>
      <c r="E20" s="108">
        <v>5946.43</v>
      </c>
      <c r="F20" s="109" t="s">
        <v>12</v>
      </c>
      <c r="G20" s="87"/>
      <c r="H20" s="86"/>
      <c r="I20" s="86"/>
      <c r="J20" s="86"/>
      <c r="K20" s="86"/>
    </row>
    <row r="21" spans="2:12" ht="12.5">
      <c r="B21" s="34">
        <v>45783.379421296297</v>
      </c>
      <c r="C21" s="107">
        <v>137</v>
      </c>
      <c r="D21" s="108">
        <v>18.420000000000002</v>
      </c>
      <c r="E21" s="108">
        <v>2523.5400000000004</v>
      </c>
      <c r="F21" s="109" t="s">
        <v>12</v>
      </c>
    </row>
    <row r="22" spans="2:12" ht="12.5">
      <c r="B22" s="34">
        <v>45783.379421296297</v>
      </c>
      <c r="C22" s="107">
        <v>312</v>
      </c>
      <c r="D22" s="108">
        <v>18.420000000000002</v>
      </c>
      <c r="E22" s="108">
        <v>5747.0400000000009</v>
      </c>
      <c r="F22" s="109" t="s">
        <v>12</v>
      </c>
    </row>
    <row r="23" spans="2:12" ht="12.5">
      <c r="B23" s="34">
        <v>45783.379421296297</v>
      </c>
      <c r="C23" s="107">
        <v>312</v>
      </c>
      <c r="D23" s="108">
        <v>18.420000000000002</v>
      </c>
      <c r="E23" s="108">
        <v>5747.0400000000009</v>
      </c>
      <c r="F23" s="109" t="s">
        <v>12</v>
      </c>
    </row>
    <row r="24" spans="2:12" ht="12.5">
      <c r="B24" s="34">
        <v>45783.379421296297</v>
      </c>
      <c r="C24" s="107">
        <v>266</v>
      </c>
      <c r="D24" s="108">
        <v>18.420000000000002</v>
      </c>
      <c r="E24" s="108">
        <v>4899.72</v>
      </c>
      <c r="F24" s="109" t="s">
        <v>12</v>
      </c>
    </row>
    <row r="25" spans="2:12" ht="12.5">
      <c r="B25" s="34">
        <v>45783.380902777775</v>
      </c>
      <c r="C25" s="107">
        <v>8</v>
      </c>
      <c r="D25" s="108">
        <v>18.41</v>
      </c>
      <c r="E25" s="108">
        <v>147.28</v>
      </c>
      <c r="F25" s="109" t="s">
        <v>12</v>
      </c>
    </row>
    <row r="26" spans="2:12" ht="12.5">
      <c r="B26" s="34">
        <v>45783.380902777775</v>
      </c>
      <c r="C26" s="107">
        <v>248</v>
      </c>
      <c r="D26" s="108">
        <v>18.41</v>
      </c>
      <c r="E26" s="108">
        <v>4565.68</v>
      </c>
      <c r="F26" s="109" t="s">
        <v>12</v>
      </c>
    </row>
    <row r="27" spans="2:12" ht="12.5">
      <c r="B27" s="34">
        <v>45783.383993055555</v>
      </c>
      <c r="C27" s="107">
        <v>270</v>
      </c>
      <c r="D27" s="108">
        <v>18.399999999999999</v>
      </c>
      <c r="E27" s="108">
        <v>4968</v>
      </c>
      <c r="F27" s="109" t="s">
        <v>12</v>
      </c>
    </row>
    <row r="28" spans="2:12" ht="12.5">
      <c r="B28" s="34">
        <v>45783.38857638889</v>
      </c>
      <c r="C28" s="107">
        <v>279</v>
      </c>
      <c r="D28" s="108">
        <v>18.38</v>
      </c>
      <c r="E28" s="108">
        <v>5128.0199999999995</v>
      </c>
      <c r="F28" s="109" t="s">
        <v>12</v>
      </c>
    </row>
    <row r="29" spans="2:12" ht="12.5">
      <c r="B29" s="34">
        <v>45783.390960648147</v>
      </c>
      <c r="C29" s="107">
        <v>259</v>
      </c>
      <c r="D29" s="108">
        <v>18.350000000000001</v>
      </c>
      <c r="E29" s="108">
        <v>4752.6500000000005</v>
      </c>
      <c r="F29" s="109" t="s">
        <v>12</v>
      </c>
    </row>
    <row r="30" spans="2:12" ht="12.5">
      <c r="B30" s="34">
        <v>45783.390960648147</v>
      </c>
      <c r="C30" s="107">
        <v>217</v>
      </c>
      <c r="D30" s="108">
        <v>18.36</v>
      </c>
      <c r="E30" s="108">
        <v>3984.12</v>
      </c>
      <c r="F30" s="109" t="s">
        <v>12</v>
      </c>
    </row>
    <row r="31" spans="2:12" ht="12.5">
      <c r="B31" s="34">
        <v>45783.390960648147</v>
      </c>
      <c r="C31" s="107">
        <v>280</v>
      </c>
      <c r="D31" s="108">
        <v>18.36</v>
      </c>
      <c r="E31" s="108">
        <v>5140.8</v>
      </c>
      <c r="F31" s="109" t="s">
        <v>12</v>
      </c>
    </row>
    <row r="32" spans="2:12" ht="12.5">
      <c r="B32" s="34">
        <v>45783.390960648147</v>
      </c>
      <c r="C32" s="107">
        <v>280</v>
      </c>
      <c r="D32" s="108">
        <v>18.36</v>
      </c>
      <c r="E32" s="108">
        <v>5140.8</v>
      </c>
      <c r="F32" s="109" t="s">
        <v>12</v>
      </c>
    </row>
    <row r="33" spans="2:6" ht="12.5">
      <c r="B33" s="34">
        <v>45783.395891203705</v>
      </c>
      <c r="C33" s="107">
        <v>250</v>
      </c>
      <c r="D33" s="108">
        <v>18.39</v>
      </c>
      <c r="E33" s="108">
        <v>4597.5</v>
      </c>
      <c r="F33" s="109" t="s">
        <v>12</v>
      </c>
    </row>
    <row r="34" spans="2:6" ht="12.5">
      <c r="B34" s="34">
        <v>45783.398321759261</v>
      </c>
      <c r="C34" s="107">
        <v>507</v>
      </c>
      <c r="D34" s="108">
        <v>18.38</v>
      </c>
      <c r="E34" s="108">
        <v>9318.66</v>
      </c>
      <c r="F34" s="109" t="s">
        <v>12</v>
      </c>
    </row>
    <row r="35" spans="2:6" ht="12.5">
      <c r="B35" s="34">
        <v>45783.399641203701</v>
      </c>
      <c r="C35" s="107">
        <v>273</v>
      </c>
      <c r="D35" s="108">
        <v>18.36</v>
      </c>
      <c r="E35" s="108">
        <v>5012.28</v>
      </c>
      <c r="F35" s="109" t="s">
        <v>12</v>
      </c>
    </row>
    <row r="36" spans="2:6" ht="12.5">
      <c r="B36" s="34">
        <v>45783.401493055557</v>
      </c>
      <c r="C36" s="107">
        <v>241</v>
      </c>
      <c r="D36" s="108">
        <v>18.37</v>
      </c>
      <c r="E36" s="108">
        <v>4427.17</v>
      </c>
      <c r="F36" s="109" t="s">
        <v>12</v>
      </c>
    </row>
    <row r="37" spans="2:6" ht="12.5">
      <c r="B37" s="34">
        <v>45783.4062962963</v>
      </c>
      <c r="C37" s="107">
        <v>254</v>
      </c>
      <c r="D37" s="108">
        <v>18.36</v>
      </c>
      <c r="E37" s="108">
        <v>4663.4399999999996</v>
      </c>
      <c r="F37" s="109" t="s">
        <v>12</v>
      </c>
    </row>
    <row r="38" spans="2:6" ht="12.5">
      <c r="B38" s="34">
        <v>45783.4062962963</v>
      </c>
      <c r="C38" s="107">
        <v>478</v>
      </c>
      <c r="D38" s="108">
        <v>18.36</v>
      </c>
      <c r="E38" s="108">
        <v>8776.08</v>
      </c>
      <c r="F38" s="109" t="s">
        <v>12</v>
      </c>
    </row>
    <row r="39" spans="2:6" ht="12.5">
      <c r="B39" s="34">
        <v>45783.415254629632</v>
      </c>
      <c r="C39" s="107">
        <v>230</v>
      </c>
      <c r="D39" s="108">
        <v>18.37</v>
      </c>
      <c r="E39" s="108">
        <v>4225.1000000000004</v>
      </c>
      <c r="F39" s="109" t="s">
        <v>12</v>
      </c>
    </row>
    <row r="40" spans="2:6" ht="12.5">
      <c r="B40" s="34">
        <v>45783.416145833333</v>
      </c>
      <c r="C40" s="107">
        <v>463</v>
      </c>
      <c r="D40" s="108">
        <v>18.37</v>
      </c>
      <c r="E40" s="108">
        <v>8505.3100000000013</v>
      </c>
      <c r="F40" s="109" t="s">
        <v>12</v>
      </c>
    </row>
    <row r="41" spans="2:6" ht="12.5">
      <c r="B41" s="34">
        <v>45783.417395833334</v>
      </c>
      <c r="C41" s="107">
        <v>240</v>
      </c>
      <c r="D41" s="108">
        <v>18.36</v>
      </c>
      <c r="E41" s="108">
        <v>4406.3999999999996</v>
      </c>
      <c r="F41" s="109" t="s">
        <v>12</v>
      </c>
    </row>
    <row r="42" spans="2:6" ht="12.5">
      <c r="B42" s="34">
        <v>45783.417395833334</v>
      </c>
      <c r="C42" s="107">
        <v>242</v>
      </c>
      <c r="D42" s="108">
        <v>18.36</v>
      </c>
      <c r="E42" s="108">
        <v>4443.12</v>
      </c>
      <c r="F42" s="109" t="s">
        <v>12</v>
      </c>
    </row>
    <row r="43" spans="2:6" ht="12.5">
      <c r="B43" s="34">
        <v>45783.418877314813</v>
      </c>
      <c r="C43" s="107">
        <v>272</v>
      </c>
      <c r="D43" s="108">
        <v>18.34</v>
      </c>
      <c r="E43" s="108">
        <v>4988.4799999999996</v>
      </c>
      <c r="F43" s="109" t="s">
        <v>12</v>
      </c>
    </row>
    <row r="44" spans="2:6" ht="12.5">
      <c r="B44" s="34">
        <v>45783.421458333331</v>
      </c>
      <c r="C44" s="107">
        <v>246</v>
      </c>
      <c r="D44" s="108">
        <v>18.37</v>
      </c>
      <c r="E44" s="108">
        <v>4519.0200000000004</v>
      </c>
      <c r="F44" s="109" t="s">
        <v>12</v>
      </c>
    </row>
    <row r="45" spans="2:6" ht="12.5">
      <c r="B45" s="34">
        <v>45783.423761574071</v>
      </c>
      <c r="C45" s="107">
        <v>240</v>
      </c>
      <c r="D45" s="108">
        <v>18.34</v>
      </c>
      <c r="E45" s="108">
        <v>4401.6000000000004</v>
      </c>
      <c r="F45" s="109" t="s">
        <v>12</v>
      </c>
    </row>
    <row r="46" spans="2:6" ht="12.5">
      <c r="B46" s="34">
        <v>45783.423761574071</v>
      </c>
      <c r="C46" s="107">
        <v>22</v>
      </c>
      <c r="D46" s="108">
        <v>18.34</v>
      </c>
      <c r="E46" s="108">
        <v>403.48</v>
      </c>
      <c r="F46" s="109" t="s">
        <v>12</v>
      </c>
    </row>
    <row r="47" spans="2:6" ht="12.5">
      <c r="B47" s="34">
        <v>45783.423761574071</v>
      </c>
      <c r="C47" s="107">
        <v>1074</v>
      </c>
      <c r="D47" s="108">
        <v>18.350000000000001</v>
      </c>
      <c r="E47" s="108">
        <v>19707.900000000001</v>
      </c>
      <c r="F47" s="109" t="s">
        <v>12</v>
      </c>
    </row>
    <row r="48" spans="2:6" ht="12.5">
      <c r="B48" s="34">
        <v>45783.423761574071</v>
      </c>
      <c r="C48" s="107">
        <v>463</v>
      </c>
      <c r="D48" s="108">
        <v>18.350000000000001</v>
      </c>
      <c r="E48" s="108">
        <v>8496.0500000000011</v>
      </c>
      <c r="F48" s="109" t="s">
        <v>12</v>
      </c>
    </row>
    <row r="49" spans="2:6" ht="12.5">
      <c r="B49" s="34">
        <v>45783.423761574071</v>
      </c>
      <c r="C49" s="107">
        <v>463</v>
      </c>
      <c r="D49" s="108">
        <v>18.350000000000001</v>
      </c>
      <c r="E49" s="108">
        <v>8496.0500000000011</v>
      </c>
      <c r="F49" s="109" t="s">
        <v>12</v>
      </c>
    </row>
    <row r="50" spans="2:6" ht="12.5">
      <c r="B50" s="34">
        <v>45783.42869212963</v>
      </c>
      <c r="C50" s="107">
        <v>286</v>
      </c>
      <c r="D50" s="108">
        <v>18.34</v>
      </c>
      <c r="E50" s="108">
        <v>5245.24</v>
      </c>
      <c r="F50" s="109" t="s">
        <v>12</v>
      </c>
    </row>
    <row r="51" spans="2:6" ht="12.5">
      <c r="B51" s="34">
        <v>45783.430601851855</v>
      </c>
      <c r="C51" s="107">
        <v>137</v>
      </c>
      <c r="D51" s="108">
        <v>18.329999999999998</v>
      </c>
      <c r="E51" s="108">
        <v>2511.2099999999996</v>
      </c>
      <c r="F51" s="109" t="s">
        <v>12</v>
      </c>
    </row>
    <row r="52" spans="2:6" ht="12.5">
      <c r="B52" s="34">
        <v>45783.430601851855</v>
      </c>
      <c r="C52" s="107">
        <v>128</v>
      </c>
      <c r="D52" s="108">
        <v>18.329999999999998</v>
      </c>
      <c r="E52" s="108">
        <v>2346.2399999999998</v>
      </c>
      <c r="F52" s="109" t="s">
        <v>12</v>
      </c>
    </row>
    <row r="53" spans="2:6" ht="12.5">
      <c r="B53" s="34">
        <v>45783.433356481481</v>
      </c>
      <c r="C53" s="107">
        <v>151</v>
      </c>
      <c r="D53" s="108">
        <v>18.309999999999999</v>
      </c>
      <c r="E53" s="108">
        <v>2764.81</v>
      </c>
      <c r="F53" s="109" t="s">
        <v>12</v>
      </c>
    </row>
    <row r="54" spans="2:6" ht="12.5">
      <c r="B54" s="34">
        <v>45783.436516203707</v>
      </c>
      <c r="C54" s="107">
        <v>505</v>
      </c>
      <c r="D54" s="108">
        <v>18.37</v>
      </c>
      <c r="E54" s="108">
        <v>9276.85</v>
      </c>
      <c r="F54" s="109" t="s">
        <v>12</v>
      </c>
    </row>
    <row r="55" spans="2:6" ht="12.5">
      <c r="B55" s="34">
        <v>45783.436527777776</v>
      </c>
      <c r="C55" s="107">
        <v>194</v>
      </c>
      <c r="D55" s="108">
        <v>18.36</v>
      </c>
      <c r="E55" s="108">
        <v>3561.8399999999997</v>
      </c>
      <c r="F55" s="109" t="s">
        <v>12</v>
      </c>
    </row>
    <row r="56" spans="2:6" ht="12.5">
      <c r="B56" s="34">
        <v>45783.436527777776</v>
      </c>
      <c r="C56" s="107">
        <v>54</v>
      </c>
      <c r="D56" s="108">
        <v>18.36</v>
      </c>
      <c r="E56" s="108">
        <v>991.43999999999994</v>
      </c>
      <c r="F56" s="109" t="s">
        <v>12</v>
      </c>
    </row>
    <row r="57" spans="2:6" ht="12.5">
      <c r="B57" s="34">
        <v>45783.440034722225</v>
      </c>
      <c r="C57" s="107">
        <v>35</v>
      </c>
      <c r="D57" s="108">
        <v>18.32</v>
      </c>
      <c r="E57" s="108">
        <v>641.20000000000005</v>
      </c>
      <c r="F57" s="109" t="s">
        <v>12</v>
      </c>
    </row>
    <row r="58" spans="2:6" ht="12.5">
      <c r="B58" s="34">
        <v>45783.442546296297</v>
      </c>
      <c r="C58" s="107">
        <v>20</v>
      </c>
      <c r="D58" s="108">
        <v>18.34</v>
      </c>
      <c r="E58" s="108">
        <v>366.8</v>
      </c>
      <c r="F58" s="109" t="s">
        <v>12</v>
      </c>
    </row>
    <row r="59" spans="2:6" ht="12.5">
      <c r="B59" s="34">
        <v>45783.443090277775</v>
      </c>
      <c r="C59" s="107">
        <v>56</v>
      </c>
      <c r="D59" s="108">
        <v>18.34</v>
      </c>
      <c r="E59" s="108">
        <v>1027.04</v>
      </c>
      <c r="F59" s="109" t="s">
        <v>12</v>
      </c>
    </row>
    <row r="60" spans="2:6" ht="12.5">
      <c r="B60" s="34">
        <v>45783.443090277775</v>
      </c>
      <c r="C60" s="107">
        <v>56</v>
      </c>
      <c r="D60" s="108">
        <v>18.34</v>
      </c>
      <c r="E60" s="108">
        <v>1027.04</v>
      </c>
      <c r="F60" s="109" t="s">
        <v>12</v>
      </c>
    </row>
    <row r="61" spans="2:6" ht="12.5">
      <c r="B61" s="34">
        <v>45783.443090277775</v>
      </c>
      <c r="C61" s="107">
        <v>469</v>
      </c>
      <c r="D61" s="108">
        <v>18.34</v>
      </c>
      <c r="E61" s="108">
        <v>8601.4599999999991</v>
      </c>
      <c r="F61" s="109" t="s">
        <v>12</v>
      </c>
    </row>
    <row r="62" spans="2:6" ht="12.5">
      <c r="B62" s="34">
        <v>45783.451319444444</v>
      </c>
      <c r="C62" s="107">
        <v>23</v>
      </c>
      <c r="D62" s="108">
        <v>18.399999999999999</v>
      </c>
      <c r="E62" s="108">
        <v>423.2</v>
      </c>
      <c r="F62" s="109" t="s">
        <v>12</v>
      </c>
    </row>
    <row r="63" spans="2:6" ht="12.5">
      <c r="B63" s="34">
        <v>45783.451319444444</v>
      </c>
      <c r="C63" s="107">
        <v>175</v>
      </c>
      <c r="D63" s="108">
        <v>18.399999999999999</v>
      </c>
      <c r="E63" s="108">
        <v>3219.9999999999995</v>
      </c>
      <c r="F63" s="109" t="s">
        <v>12</v>
      </c>
    </row>
    <row r="64" spans="2:6" ht="12.5">
      <c r="B64" s="34">
        <v>45783.451319444444</v>
      </c>
      <c r="C64" s="107">
        <v>77</v>
      </c>
      <c r="D64" s="108">
        <v>18.399999999999999</v>
      </c>
      <c r="E64" s="108">
        <v>1416.8</v>
      </c>
      <c r="F64" s="109" t="s">
        <v>12</v>
      </c>
    </row>
    <row r="65" spans="2:6" ht="12.5">
      <c r="B65" s="34">
        <v>45783.451516203706</v>
      </c>
      <c r="C65" s="107">
        <v>780</v>
      </c>
      <c r="D65" s="108">
        <v>18.38</v>
      </c>
      <c r="E65" s="108">
        <v>14336.4</v>
      </c>
      <c r="F65" s="109" t="s">
        <v>12</v>
      </c>
    </row>
    <row r="66" spans="2:6" ht="12.5">
      <c r="B66" s="34">
        <v>45783.455011574071</v>
      </c>
      <c r="C66" s="107">
        <v>256</v>
      </c>
      <c r="D66" s="108">
        <v>18.36</v>
      </c>
      <c r="E66" s="108">
        <v>4700.16</v>
      </c>
      <c r="F66" s="109" t="s">
        <v>12</v>
      </c>
    </row>
    <row r="67" spans="2:6" ht="12.5">
      <c r="B67" s="34">
        <v>45783.459629629629</v>
      </c>
      <c r="C67" s="107">
        <v>144</v>
      </c>
      <c r="D67" s="108">
        <v>18.350000000000001</v>
      </c>
      <c r="E67" s="108">
        <v>2642.4</v>
      </c>
      <c r="F67" s="109" t="s">
        <v>12</v>
      </c>
    </row>
    <row r="68" spans="2:6" ht="12.5">
      <c r="B68" s="34">
        <v>45783.459629629629</v>
      </c>
      <c r="C68" s="107">
        <v>127</v>
      </c>
      <c r="D68" s="108">
        <v>18.350000000000001</v>
      </c>
      <c r="E68" s="108">
        <v>2330.4500000000003</v>
      </c>
      <c r="F68" s="109" t="s">
        <v>12</v>
      </c>
    </row>
    <row r="69" spans="2:6" ht="12.5">
      <c r="B69" s="34">
        <v>45783.466122685182</v>
      </c>
      <c r="C69" s="107">
        <v>259</v>
      </c>
      <c r="D69" s="108">
        <v>18.329999999999998</v>
      </c>
      <c r="E69" s="108">
        <v>4747.4699999999993</v>
      </c>
      <c r="F69" s="109" t="s">
        <v>12</v>
      </c>
    </row>
    <row r="70" spans="2:6" ht="12.5">
      <c r="B70" s="34">
        <v>45783.466122685182</v>
      </c>
      <c r="C70" s="107">
        <v>273</v>
      </c>
      <c r="D70" s="108">
        <v>18.329999999999998</v>
      </c>
      <c r="E70" s="108">
        <v>5004.0899999999992</v>
      </c>
      <c r="F70" s="109" t="s">
        <v>12</v>
      </c>
    </row>
    <row r="71" spans="2:6" ht="12.5">
      <c r="B71" s="34">
        <v>45783.471377314818</v>
      </c>
      <c r="C71" s="107">
        <v>53</v>
      </c>
      <c r="D71" s="108">
        <v>18.25</v>
      </c>
      <c r="E71" s="108">
        <v>967.25</v>
      </c>
      <c r="F71" s="109" t="s">
        <v>12</v>
      </c>
    </row>
    <row r="72" spans="2:6" ht="12.5">
      <c r="B72" s="34">
        <v>45783.471377314818</v>
      </c>
      <c r="C72" s="107">
        <v>29</v>
      </c>
      <c r="D72" s="108">
        <v>18.260000000000002</v>
      </c>
      <c r="E72" s="108">
        <v>529.54000000000008</v>
      </c>
      <c r="F72" s="109" t="s">
        <v>12</v>
      </c>
    </row>
    <row r="73" spans="2:6" ht="12.5">
      <c r="B73" s="34">
        <v>45783.471377314818</v>
      </c>
      <c r="C73" s="107">
        <v>29</v>
      </c>
      <c r="D73" s="108">
        <v>18.260000000000002</v>
      </c>
      <c r="E73" s="108">
        <v>529.54000000000008</v>
      </c>
      <c r="F73" s="109" t="s">
        <v>12</v>
      </c>
    </row>
    <row r="74" spans="2:6" ht="12.5">
      <c r="B74" s="34">
        <v>45783.471377314818</v>
      </c>
      <c r="C74" s="107">
        <v>182</v>
      </c>
      <c r="D74" s="108">
        <v>18.260000000000002</v>
      </c>
      <c r="E74" s="108">
        <v>3323.32</v>
      </c>
      <c r="F74" s="109" t="s">
        <v>12</v>
      </c>
    </row>
    <row r="75" spans="2:6" ht="12.5">
      <c r="B75" s="34">
        <v>45783.471377314818</v>
      </c>
      <c r="C75" s="107">
        <v>240</v>
      </c>
      <c r="D75" s="108">
        <v>18.260000000000002</v>
      </c>
      <c r="E75" s="108">
        <v>4382.4000000000005</v>
      </c>
      <c r="F75" s="109" t="s">
        <v>12</v>
      </c>
    </row>
    <row r="76" spans="2:6" ht="12.5">
      <c r="B76" s="34">
        <v>45783.47148148148</v>
      </c>
      <c r="C76" s="107">
        <v>198</v>
      </c>
      <c r="D76" s="108">
        <v>18.25</v>
      </c>
      <c r="E76" s="108">
        <v>3613.5</v>
      </c>
      <c r="F76" s="109" t="s">
        <v>12</v>
      </c>
    </row>
    <row r="77" spans="2:6" ht="12.5">
      <c r="B77" s="34">
        <v>45783.476041666669</v>
      </c>
      <c r="C77" s="107">
        <v>511</v>
      </c>
      <c r="D77" s="108">
        <v>18.260000000000002</v>
      </c>
      <c r="E77" s="108">
        <v>9330.86</v>
      </c>
      <c r="F77" s="109" t="s">
        <v>12</v>
      </c>
    </row>
    <row r="78" spans="2:6" ht="12.5">
      <c r="B78" s="34">
        <v>45783.483136574076</v>
      </c>
      <c r="C78" s="107">
        <v>272</v>
      </c>
      <c r="D78" s="108">
        <v>18.28</v>
      </c>
      <c r="E78" s="108">
        <v>4972.16</v>
      </c>
      <c r="F78" s="109" t="s">
        <v>12</v>
      </c>
    </row>
    <row r="79" spans="2:6" ht="12.5">
      <c r="B79" s="34">
        <v>45783.483136574076</v>
      </c>
      <c r="C79" s="107">
        <v>14</v>
      </c>
      <c r="D79" s="108">
        <v>18.28</v>
      </c>
      <c r="E79" s="108">
        <v>255.92000000000002</v>
      </c>
      <c r="F79" s="109" t="s">
        <v>12</v>
      </c>
    </row>
    <row r="80" spans="2:6" ht="12.5">
      <c r="B80" s="34">
        <v>45783.48814814815</v>
      </c>
      <c r="C80" s="107">
        <v>248</v>
      </c>
      <c r="D80" s="108">
        <v>18.3</v>
      </c>
      <c r="E80" s="108">
        <v>4538.4000000000005</v>
      </c>
      <c r="F80" s="109" t="s">
        <v>12</v>
      </c>
    </row>
    <row r="81" spans="2:6" ht="12.5">
      <c r="B81" s="34">
        <v>45783.489305555559</v>
      </c>
      <c r="C81" s="107">
        <v>242</v>
      </c>
      <c r="D81" s="108">
        <v>18.28</v>
      </c>
      <c r="E81" s="108">
        <v>4423.76</v>
      </c>
      <c r="F81" s="109" t="s">
        <v>12</v>
      </c>
    </row>
    <row r="82" spans="2:6" ht="12.5">
      <c r="B82" s="34">
        <v>45783.494108796294</v>
      </c>
      <c r="C82" s="107">
        <v>19</v>
      </c>
      <c r="D82" s="108">
        <v>18.350000000000001</v>
      </c>
      <c r="E82" s="108">
        <v>348.65000000000003</v>
      </c>
      <c r="F82" s="109" t="s">
        <v>12</v>
      </c>
    </row>
    <row r="83" spans="2:6" ht="12.5">
      <c r="B83" s="34">
        <v>45783.494108796294</v>
      </c>
      <c r="C83" s="107">
        <v>233</v>
      </c>
      <c r="D83" s="108">
        <v>18.350000000000001</v>
      </c>
      <c r="E83" s="108">
        <v>4275.55</v>
      </c>
      <c r="F83" s="109" t="s">
        <v>12</v>
      </c>
    </row>
    <row r="84" spans="2:6" ht="12.5">
      <c r="B84" s="34">
        <v>45783.494606481479</v>
      </c>
      <c r="C84" s="107">
        <v>473</v>
      </c>
      <c r="D84" s="108">
        <v>18.34</v>
      </c>
      <c r="E84" s="108">
        <v>8674.82</v>
      </c>
      <c r="F84" s="109" t="s">
        <v>12</v>
      </c>
    </row>
    <row r="85" spans="2:6" ht="12.5">
      <c r="B85" s="34">
        <v>45783.494768518518</v>
      </c>
      <c r="C85" s="107">
        <v>237</v>
      </c>
      <c r="D85" s="108">
        <v>18.329999999999998</v>
      </c>
      <c r="E85" s="108">
        <v>4344.21</v>
      </c>
      <c r="F85" s="109" t="s">
        <v>12</v>
      </c>
    </row>
    <row r="86" spans="2:6" ht="12.5">
      <c r="B86" s="34">
        <v>45783.500023148146</v>
      </c>
      <c r="C86" s="107">
        <v>274</v>
      </c>
      <c r="D86" s="108">
        <v>18.329999999999998</v>
      </c>
      <c r="E86" s="108">
        <v>5022.4199999999992</v>
      </c>
      <c r="F86" s="109" t="s">
        <v>12</v>
      </c>
    </row>
    <row r="87" spans="2:6" ht="12.5">
      <c r="B87" s="34">
        <v>45783.503344907411</v>
      </c>
      <c r="C87" s="107">
        <v>266</v>
      </c>
      <c r="D87" s="108">
        <v>18.32</v>
      </c>
      <c r="E87" s="108">
        <v>4873.12</v>
      </c>
      <c r="F87" s="109" t="s">
        <v>12</v>
      </c>
    </row>
    <row r="88" spans="2:6" ht="12.5">
      <c r="B88" s="34">
        <v>45783.514351851853</v>
      </c>
      <c r="C88" s="107">
        <v>117</v>
      </c>
      <c r="D88" s="108">
        <v>18.32</v>
      </c>
      <c r="E88" s="108">
        <v>2143.44</v>
      </c>
      <c r="F88" s="109" t="s">
        <v>12</v>
      </c>
    </row>
    <row r="89" spans="2:6" ht="12.5">
      <c r="B89" s="34">
        <v>45783.514351851853</v>
      </c>
      <c r="C89" s="107">
        <v>117</v>
      </c>
      <c r="D89" s="108">
        <v>18.32</v>
      </c>
      <c r="E89" s="108">
        <v>2143.44</v>
      </c>
      <c r="F89" s="109" t="s">
        <v>12</v>
      </c>
    </row>
    <row r="90" spans="2:6" ht="12.5">
      <c r="B90" s="34">
        <v>45783.515925925924</v>
      </c>
      <c r="C90" s="107">
        <v>56</v>
      </c>
      <c r="D90" s="108">
        <v>18.32</v>
      </c>
      <c r="E90" s="108">
        <v>1025.92</v>
      </c>
      <c r="F90" s="109" t="s">
        <v>12</v>
      </c>
    </row>
    <row r="91" spans="2:6" ht="12.5">
      <c r="B91" s="34">
        <v>45783.515925925924</v>
      </c>
      <c r="C91" s="107">
        <v>62</v>
      </c>
      <c r="D91" s="108">
        <v>18.32</v>
      </c>
      <c r="E91" s="108">
        <v>1135.8399999999999</v>
      </c>
      <c r="F91" s="109" t="s">
        <v>12</v>
      </c>
    </row>
    <row r="92" spans="2:6" ht="12.5">
      <c r="B92" s="34">
        <v>45783.515925925924</v>
      </c>
      <c r="C92" s="107">
        <v>63</v>
      </c>
      <c r="D92" s="108">
        <v>18.32</v>
      </c>
      <c r="E92" s="108">
        <v>1154.1600000000001</v>
      </c>
      <c r="F92" s="109" t="s">
        <v>12</v>
      </c>
    </row>
    <row r="93" spans="2:6" ht="12.5">
      <c r="B93" s="34">
        <v>45783.517800925925</v>
      </c>
      <c r="C93" s="107">
        <v>3</v>
      </c>
      <c r="D93" s="108">
        <v>18.3</v>
      </c>
      <c r="E93" s="108">
        <v>54.900000000000006</v>
      </c>
      <c r="F93" s="109" t="s">
        <v>12</v>
      </c>
    </row>
    <row r="94" spans="2:6" ht="12.5">
      <c r="B94" s="34">
        <v>45783.518842592595</v>
      </c>
      <c r="C94" s="107">
        <v>67</v>
      </c>
      <c r="D94" s="108">
        <v>18.3</v>
      </c>
      <c r="E94" s="108">
        <v>1226.1000000000001</v>
      </c>
      <c r="F94" s="109" t="s">
        <v>12</v>
      </c>
    </row>
    <row r="95" spans="2:6" ht="12.5">
      <c r="B95" s="34">
        <v>45783.518877314818</v>
      </c>
      <c r="C95" s="107">
        <v>247</v>
      </c>
      <c r="D95" s="108">
        <v>18.3</v>
      </c>
      <c r="E95" s="108">
        <v>4520.1000000000004</v>
      </c>
      <c r="F95" s="109" t="s">
        <v>12</v>
      </c>
    </row>
    <row r="96" spans="2:6" ht="12.5">
      <c r="B96" s="34">
        <v>45783.518877314818</v>
      </c>
      <c r="C96" s="107">
        <v>591</v>
      </c>
      <c r="D96" s="108">
        <v>18.3</v>
      </c>
      <c r="E96" s="108">
        <v>10815.300000000001</v>
      </c>
      <c r="F96" s="109" t="s">
        <v>12</v>
      </c>
    </row>
    <row r="97" spans="2:6" ht="12.5">
      <c r="B97" s="34">
        <v>45783.52547453704</v>
      </c>
      <c r="C97" s="107">
        <v>71</v>
      </c>
      <c r="D97" s="108">
        <v>18.329999999999998</v>
      </c>
      <c r="E97" s="108">
        <v>1301.4299999999998</v>
      </c>
      <c r="F97" s="109" t="s">
        <v>12</v>
      </c>
    </row>
    <row r="98" spans="2:6" ht="12.5">
      <c r="B98" s="34">
        <v>45783.52547453704</v>
      </c>
      <c r="C98" s="107">
        <v>153</v>
      </c>
      <c r="D98" s="108">
        <v>18.329999999999998</v>
      </c>
      <c r="E98" s="108">
        <v>2804.49</v>
      </c>
      <c r="F98" s="109" t="s">
        <v>12</v>
      </c>
    </row>
    <row r="99" spans="2:6" ht="12.5">
      <c r="B99" s="34">
        <v>45783.52547453704</v>
      </c>
      <c r="C99" s="107">
        <v>20</v>
      </c>
      <c r="D99" s="108">
        <v>18.329999999999998</v>
      </c>
      <c r="E99" s="108">
        <v>366.59999999999997</v>
      </c>
      <c r="F99" s="109" t="s">
        <v>12</v>
      </c>
    </row>
    <row r="100" spans="2:6" ht="12.5">
      <c r="B100" s="34">
        <v>45783.535358796296</v>
      </c>
      <c r="C100" s="107">
        <v>259</v>
      </c>
      <c r="D100" s="108">
        <v>18.36</v>
      </c>
      <c r="E100" s="108">
        <v>4755.24</v>
      </c>
      <c r="F100" s="109" t="s">
        <v>12</v>
      </c>
    </row>
    <row r="101" spans="2:6" ht="12.5">
      <c r="B101" s="34">
        <v>45783.535428240742</v>
      </c>
      <c r="C101" s="107">
        <v>54</v>
      </c>
      <c r="D101" s="108">
        <v>18.350000000000001</v>
      </c>
      <c r="E101" s="108">
        <v>990.90000000000009</v>
      </c>
      <c r="F101" s="109" t="s">
        <v>12</v>
      </c>
    </row>
    <row r="102" spans="2:6" ht="12.5">
      <c r="B102" s="34">
        <v>45783.535428240742</v>
      </c>
      <c r="C102" s="107">
        <v>279</v>
      </c>
      <c r="D102" s="108">
        <v>18.350000000000001</v>
      </c>
      <c r="E102" s="108">
        <v>5119.6500000000005</v>
      </c>
      <c r="F102" s="109" t="s">
        <v>12</v>
      </c>
    </row>
    <row r="103" spans="2:6" ht="12.5">
      <c r="B103" s="34">
        <v>45783.535428240742</v>
      </c>
      <c r="C103" s="107">
        <v>452</v>
      </c>
      <c r="D103" s="108">
        <v>18.350000000000001</v>
      </c>
      <c r="E103" s="108">
        <v>8294.2000000000007</v>
      </c>
      <c r="F103" s="109" t="s">
        <v>12</v>
      </c>
    </row>
    <row r="104" spans="2:6" ht="12.5">
      <c r="B104" s="34">
        <v>45783.547685185185</v>
      </c>
      <c r="C104" s="107">
        <v>88</v>
      </c>
      <c r="D104" s="108">
        <v>18.38</v>
      </c>
      <c r="E104" s="108">
        <v>1617.4399999999998</v>
      </c>
      <c r="F104" s="109" t="s">
        <v>12</v>
      </c>
    </row>
    <row r="105" spans="2:6" ht="12.5">
      <c r="B105" s="34">
        <v>45783.54891203704</v>
      </c>
      <c r="C105" s="107">
        <v>42</v>
      </c>
      <c r="D105" s="108">
        <v>18.399999999999999</v>
      </c>
      <c r="E105" s="108">
        <v>772.8</v>
      </c>
      <c r="F105" s="109" t="s">
        <v>12</v>
      </c>
    </row>
    <row r="106" spans="2:6" ht="12.5">
      <c r="B106" s="34">
        <v>45783.550694444442</v>
      </c>
      <c r="C106" s="107">
        <v>219</v>
      </c>
      <c r="D106" s="108">
        <v>18.399999999999999</v>
      </c>
      <c r="E106" s="108">
        <v>4029.6</v>
      </c>
      <c r="F106" s="109" t="s">
        <v>12</v>
      </c>
    </row>
    <row r="107" spans="2:6" ht="12.5">
      <c r="B107" s="34">
        <v>45783.550694444442</v>
      </c>
      <c r="C107" s="107">
        <v>18</v>
      </c>
      <c r="D107" s="108">
        <v>18.399999999999999</v>
      </c>
      <c r="E107" s="108">
        <v>331.2</v>
      </c>
      <c r="F107" s="109" t="s">
        <v>12</v>
      </c>
    </row>
    <row r="108" spans="2:6" ht="12.5">
      <c r="B108" s="34">
        <v>45783.550694444442</v>
      </c>
      <c r="C108" s="107">
        <v>265</v>
      </c>
      <c r="D108" s="108">
        <v>18.399999999999999</v>
      </c>
      <c r="E108" s="108">
        <v>4876</v>
      </c>
      <c r="F108" s="109" t="s">
        <v>12</v>
      </c>
    </row>
    <row r="109" spans="2:6" ht="12.5">
      <c r="B109" s="34">
        <v>45783.550694444442</v>
      </c>
      <c r="C109" s="107">
        <v>247</v>
      </c>
      <c r="D109" s="108">
        <v>18.399999999999999</v>
      </c>
      <c r="E109" s="108">
        <v>4544.7999999999993</v>
      </c>
      <c r="F109" s="109" t="s">
        <v>12</v>
      </c>
    </row>
    <row r="110" spans="2:6" ht="12.5">
      <c r="B110" s="34">
        <v>45783.55777777778</v>
      </c>
      <c r="C110" s="107">
        <v>58</v>
      </c>
      <c r="D110" s="108">
        <v>18.38</v>
      </c>
      <c r="E110" s="108">
        <v>1066.04</v>
      </c>
      <c r="F110" s="109" t="s">
        <v>12</v>
      </c>
    </row>
    <row r="111" spans="2:6" ht="12.5">
      <c r="B111" s="34">
        <v>45783.55777777778</v>
      </c>
      <c r="C111" s="107">
        <v>186</v>
      </c>
      <c r="D111" s="108">
        <v>18.38</v>
      </c>
      <c r="E111" s="108">
        <v>3418.68</v>
      </c>
      <c r="F111" s="109" t="s">
        <v>12</v>
      </c>
    </row>
    <row r="112" spans="2:6" ht="12.5">
      <c r="B112" s="34">
        <v>45783.55777777778</v>
      </c>
      <c r="C112" s="107">
        <v>240</v>
      </c>
      <c r="D112" s="108">
        <v>18.39</v>
      </c>
      <c r="E112" s="108">
        <v>4413.6000000000004</v>
      </c>
      <c r="F112" s="109" t="s">
        <v>12</v>
      </c>
    </row>
    <row r="113" spans="2:6" ht="12.5">
      <c r="B113" s="34">
        <v>45783.563796296294</v>
      </c>
      <c r="C113" s="107">
        <v>95</v>
      </c>
      <c r="D113" s="108">
        <v>18.39</v>
      </c>
      <c r="E113" s="108">
        <v>1747.05</v>
      </c>
      <c r="F113" s="109" t="s">
        <v>12</v>
      </c>
    </row>
    <row r="114" spans="2:6" ht="12.5">
      <c r="B114" s="34">
        <v>45783.563796296294</v>
      </c>
      <c r="C114" s="107">
        <v>245</v>
      </c>
      <c r="D114" s="108">
        <v>18.39</v>
      </c>
      <c r="E114" s="108">
        <v>4505.55</v>
      </c>
      <c r="F114" s="109" t="s">
        <v>12</v>
      </c>
    </row>
    <row r="115" spans="2:6" ht="12.5">
      <c r="B115" s="34">
        <v>45783.563796296294</v>
      </c>
      <c r="C115" s="107">
        <v>32</v>
      </c>
      <c r="D115" s="108">
        <v>18.39</v>
      </c>
      <c r="E115" s="108">
        <v>588.48</v>
      </c>
      <c r="F115" s="109" t="s">
        <v>12</v>
      </c>
    </row>
    <row r="116" spans="2:6" ht="12.5">
      <c r="B116" s="34">
        <v>45783.564398148148</v>
      </c>
      <c r="C116" s="107">
        <v>262</v>
      </c>
      <c r="D116" s="108">
        <v>18.399999999999999</v>
      </c>
      <c r="E116" s="108">
        <v>4820.7999999999993</v>
      </c>
      <c r="F116" s="109" t="s">
        <v>12</v>
      </c>
    </row>
    <row r="117" spans="2:6" ht="12.5">
      <c r="B117" s="34">
        <v>45783.577152777776</v>
      </c>
      <c r="C117" s="107">
        <v>279</v>
      </c>
      <c r="D117" s="108">
        <v>18.41</v>
      </c>
      <c r="E117" s="108">
        <v>5136.3900000000003</v>
      </c>
      <c r="F117" s="109" t="s">
        <v>12</v>
      </c>
    </row>
    <row r="118" spans="2:6" ht="12.5">
      <c r="B118" s="34">
        <v>45783.577152777776</v>
      </c>
      <c r="C118" s="107">
        <v>140</v>
      </c>
      <c r="D118" s="108">
        <v>18.41</v>
      </c>
      <c r="E118" s="108">
        <v>2577.4</v>
      </c>
      <c r="F118" s="109" t="s">
        <v>12</v>
      </c>
    </row>
    <row r="119" spans="2:6" ht="12.5">
      <c r="B119" s="34">
        <v>45783.577152777776</v>
      </c>
      <c r="C119" s="107">
        <v>336</v>
      </c>
      <c r="D119" s="108">
        <v>18.41</v>
      </c>
      <c r="E119" s="108">
        <v>6185.76</v>
      </c>
      <c r="F119" s="109" t="s">
        <v>12</v>
      </c>
    </row>
    <row r="120" spans="2:6" ht="12.5">
      <c r="B120" s="34">
        <v>45783.577175925922</v>
      </c>
      <c r="C120" s="107">
        <v>181</v>
      </c>
      <c r="D120" s="108">
        <v>18.399999999999999</v>
      </c>
      <c r="E120" s="108">
        <v>3330.3999999999996</v>
      </c>
      <c r="F120" s="109" t="s">
        <v>12</v>
      </c>
    </row>
    <row r="121" spans="2:6" ht="12.5">
      <c r="B121" s="34">
        <v>45783.577175925922</v>
      </c>
      <c r="C121" s="107">
        <v>51</v>
      </c>
      <c r="D121" s="108">
        <v>18.399999999999999</v>
      </c>
      <c r="E121" s="108">
        <v>938.4</v>
      </c>
      <c r="F121" s="109" t="s">
        <v>12</v>
      </c>
    </row>
    <row r="122" spans="2:6" ht="12.5">
      <c r="B122" s="34">
        <v>45783.583518518521</v>
      </c>
      <c r="C122" s="107">
        <v>153</v>
      </c>
      <c r="D122" s="108">
        <v>18.420000000000002</v>
      </c>
      <c r="E122" s="108">
        <v>2818.26</v>
      </c>
      <c r="F122" s="109" t="s">
        <v>12</v>
      </c>
    </row>
    <row r="123" spans="2:6" ht="12.5">
      <c r="B123" s="34">
        <v>45783.583518518521</v>
      </c>
      <c r="C123" s="107">
        <v>90</v>
      </c>
      <c r="D123" s="108">
        <v>18.420000000000002</v>
      </c>
      <c r="E123" s="108">
        <v>1657.8000000000002</v>
      </c>
      <c r="F123" s="109" t="s">
        <v>12</v>
      </c>
    </row>
    <row r="124" spans="2:6" ht="12.5">
      <c r="B124" s="34">
        <v>45783.584004629629</v>
      </c>
      <c r="C124" s="107">
        <v>246</v>
      </c>
      <c r="D124" s="108">
        <v>18.41</v>
      </c>
      <c r="E124" s="108">
        <v>4528.8599999999997</v>
      </c>
      <c r="F124" s="109" t="s">
        <v>12</v>
      </c>
    </row>
    <row r="125" spans="2:6" ht="12.5">
      <c r="B125" s="34">
        <v>45783.589918981481</v>
      </c>
      <c r="C125" s="107">
        <v>236</v>
      </c>
      <c r="D125" s="108">
        <v>18.440000000000001</v>
      </c>
      <c r="E125" s="108">
        <v>4351.84</v>
      </c>
      <c r="F125" s="109" t="s">
        <v>12</v>
      </c>
    </row>
    <row r="126" spans="2:6" ht="12.5">
      <c r="B126" s="34">
        <v>45783.594270833331</v>
      </c>
      <c r="C126" s="107">
        <v>56</v>
      </c>
      <c r="D126" s="108">
        <v>18.440000000000001</v>
      </c>
      <c r="E126" s="108">
        <v>1032.6400000000001</v>
      </c>
      <c r="F126" s="109" t="s">
        <v>12</v>
      </c>
    </row>
    <row r="127" spans="2:6" ht="12.5">
      <c r="B127" s="34">
        <v>45783.594270833331</v>
      </c>
      <c r="C127" s="107">
        <v>238</v>
      </c>
      <c r="D127" s="108">
        <v>18.440000000000001</v>
      </c>
      <c r="E127" s="108">
        <v>4388.72</v>
      </c>
      <c r="F127" s="109" t="s">
        <v>12</v>
      </c>
    </row>
    <row r="128" spans="2:6" ht="12.5">
      <c r="B128" s="34">
        <v>45783.594270833331</v>
      </c>
      <c r="C128" s="107">
        <v>190</v>
      </c>
      <c r="D128" s="108">
        <v>18.440000000000001</v>
      </c>
      <c r="E128" s="108">
        <v>3503.6000000000004</v>
      </c>
      <c r="F128" s="109" t="s">
        <v>12</v>
      </c>
    </row>
    <row r="129" spans="2:6" ht="12.5">
      <c r="B129" s="34">
        <v>45783.595729166664</v>
      </c>
      <c r="C129" s="107">
        <v>214</v>
      </c>
      <c r="D129" s="108">
        <v>18.43</v>
      </c>
      <c r="E129" s="108">
        <v>3944.02</v>
      </c>
      <c r="F129" s="109" t="s">
        <v>12</v>
      </c>
    </row>
    <row r="130" spans="2:6" ht="12.5">
      <c r="B130" s="34">
        <v>45783.595972222225</v>
      </c>
      <c r="C130" s="107">
        <v>22</v>
      </c>
      <c r="D130" s="108">
        <v>18.420000000000002</v>
      </c>
      <c r="E130" s="108">
        <v>405.24</v>
      </c>
      <c r="F130" s="109" t="s">
        <v>12</v>
      </c>
    </row>
    <row r="131" spans="2:6" ht="12.5">
      <c r="B131" s="34">
        <v>45783.604641203703</v>
      </c>
      <c r="C131" s="107">
        <v>489</v>
      </c>
      <c r="D131" s="108">
        <v>18.46</v>
      </c>
      <c r="E131" s="108">
        <v>9026.94</v>
      </c>
      <c r="F131" s="109" t="s">
        <v>12</v>
      </c>
    </row>
    <row r="132" spans="2:6" ht="12.5">
      <c r="B132" s="34">
        <v>45783.604641203703</v>
      </c>
      <c r="C132" s="107">
        <v>253</v>
      </c>
      <c r="D132" s="108">
        <v>18.46</v>
      </c>
      <c r="E132" s="108">
        <v>4670.38</v>
      </c>
      <c r="F132" s="109" t="s">
        <v>12</v>
      </c>
    </row>
    <row r="133" spans="2:6" ht="12.5">
      <c r="B133" s="34">
        <v>45783.622870370367</v>
      </c>
      <c r="C133" s="107">
        <v>944</v>
      </c>
      <c r="D133" s="108">
        <v>18.46</v>
      </c>
      <c r="E133" s="108">
        <v>17426.240000000002</v>
      </c>
      <c r="F133" s="109" t="s">
        <v>12</v>
      </c>
    </row>
    <row r="134" spans="2:6" ht="12.5">
      <c r="B134" s="34">
        <v>45783.622870370367</v>
      </c>
      <c r="C134" s="107">
        <v>249</v>
      </c>
      <c r="D134" s="108">
        <v>18.46</v>
      </c>
      <c r="E134" s="108">
        <v>4596.54</v>
      </c>
      <c r="F134" s="109" t="s">
        <v>12</v>
      </c>
    </row>
    <row r="135" spans="2:6" ht="12.5">
      <c r="B135" s="34">
        <v>45783.622870370367</v>
      </c>
      <c r="C135" s="107">
        <v>310</v>
      </c>
      <c r="D135" s="108">
        <v>18.46</v>
      </c>
      <c r="E135" s="108">
        <v>5722.6</v>
      </c>
      <c r="F135" s="109" t="s">
        <v>12</v>
      </c>
    </row>
    <row r="136" spans="2:6" ht="12.5">
      <c r="B136" s="34">
        <v>45783.622881944444</v>
      </c>
      <c r="C136" s="107">
        <v>158</v>
      </c>
      <c r="D136" s="108">
        <v>18.46</v>
      </c>
      <c r="E136" s="108">
        <v>2916.6800000000003</v>
      </c>
      <c r="F136" s="109" t="s">
        <v>12</v>
      </c>
    </row>
    <row r="137" spans="2:6" ht="12.5">
      <c r="B137" s="34">
        <v>45783.628217592595</v>
      </c>
      <c r="C137" s="107">
        <v>250</v>
      </c>
      <c r="D137" s="108">
        <v>18.45</v>
      </c>
      <c r="E137" s="108">
        <v>4612.5</v>
      </c>
      <c r="F137" s="109" t="s">
        <v>12</v>
      </c>
    </row>
    <row r="138" spans="2:6" ht="12.5">
      <c r="B138" s="34">
        <v>45783.635567129626</v>
      </c>
      <c r="C138" s="107">
        <v>55</v>
      </c>
      <c r="D138" s="108">
        <v>18.48</v>
      </c>
      <c r="E138" s="108">
        <v>1016.4</v>
      </c>
      <c r="F138" s="109" t="s">
        <v>12</v>
      </c>
    </row>
    <row r="139" spans="2:6" ht="12.5">
      <c r="B139" s="34">
        <v>45783.635567129626</v>
      </c>
      <c r="C139" s="107">
        <v>64</v>
      </c>
      <c r="D139" s="108">
        <v>18.48</v>
      </c>
      <c r="E139" s="108">
        <v>1182.72</v>
      </c>
      <c r="F139" s="109" t="s">
        <v>12</v>
      </c>
    </row>
    <row r="140" spans="2:6" ht="12.5">
      <c r="B140" s="34">
        <v>45783.636689814812</v>
      </c>
      <c r="C140" s="107">
        <v>233</v>
      </c>
      <c r="D140" s="108">
        <v>18.48</v>
      </c>
      <c r="E140" s="108">
        <v>4305.84</v>
      </c>
      <c r="F140" s="109" t="s">
        <v>12</v>
      </c>
    </row>
    <row r="141" spans="2:6" ht="12.5">
      <c r="B141" s="34">
        <v>45783.636689814812</v>
      </c>
      <c r="C141" s="107">
        <v>20</v>
      </c>
      <c r="D141" s="108">
        <v>18.48</v>
      </c>
      <c r="E141" s="108">
        <v>369.6</v>
      </c>
      <c r="F141" s="109" t="s">
        <v>12</v>
      </c>
    </row>
    <row r="142" spans="2:6" ht="12.5">
      <c r="B142" s="34">
        <v>45783.638703703706</v>
      </c>
      <c r="C142" s="107">
        <v>448</v>
      </c>
      <c r="D142" s="108">
        <v>18.489999999999998</v>
      </c>
      <c r="E142" s="108">
        <v>8283.5199999999986</v>
      </c>
      <c r="F142" s="109" t="s">
        <v>12</v>
      </c>
    </row>
    <row r="143" spans="2:6" ht="12.5">
      <c r="B143" s="34">
        <v>45783.638703703706</v>
      </c>
      <c r="C143" s="107">
        <v>58</v>
      </c>
      <c r="D143" s="108">
        <v>18.489999999999998</v>
      </c>
      <c r="E143" s="108">
        <v>1072.4199999999998</v>
      </c>
      <c r="F143" s="109" t="s">
        <v>12</v>
      </c>
    </row>
    <row r="144" spans="2:6" ht="12.5">
      <c r="B144" s="34">
        <v>45783.641261574077</v>
      </c>
      <c r="C144" s="107">
        <v>280</v>
      </c>
      <c r="D144" s="108">
        <v>18.48</v>
      </c>
      <c r="E144" s="108">
        <v>5174.4000000000005</v>
      </c>
      <c r="F144" s="109" t="s">
        <v>12</v>
      </c>
    </row>
    <row r="145" spans="2:6" ht="12.5">
      <c r="B145" s="34">
        <v>45783.641261574077</v>
      </c>
      <c r="C145" s="107">
        <v>249</v>
      </c>
      <c r="D145" s="108">
        <v>18.48</v>
      </c>
      <c r="E145" s="108">
        <v>4601.5200000000004</v>
      </c>
      <c r="F145" s="109" t="s">
        <v>12</v>
      </c>
    </row>
    <row r="146" spans="2:6" ht="12.5">
      <c r="B146" s="34">
        <v>45783.645844907405</v>
      </c>
      <c r="C146" s="107">
        <v>266</v>
      </c>
      <c r="D146" s="108">
        <v>18.46</v>
      </c>
      <c r="E146" s="108">
        <v>4910.3600000000006</v>
      </c>
      <c r="F146" s="109" t="s">
        <v>12</v>
      </c>
    </row>
    <row r="147" spans="2:6" ht="12.5">
      <c r="B147" s="34">
        <v>45783.645844907405</v>
      </c>
      <c r="C147" s="107">
        <v>265</v>
      </c>
      <c r="D147" s="108">
        <v>18.46</v>
      </c>
      <c r="E147" s="108">
        <v>4891.9000000000005</v>
      </c>
      <c r="F147" s="109" t="s">
        <v>12</v>
      </c>
    </row>
    <row r="148" spans="2:6" ht="12.5">
      <c r="B148" s="34">
        <v>45783.653252314813</v>
      </c>
      <c r="C148" s="107">
        <v>292</v>
      </c>
      <c r="D148" s="108">
        <v>18.46</v>
      </c>
      <c r="E148" s="108">
        <v>5390.3200000000006</v>
      </c>
      <c r="F148" s="109" t="s">
        <v>12</v>
      </c>
    </row>
    <row r="149" spans="2:6" ht="12.5">
      <c r="B149" s="34">
        <v>45783.653252314813</v>
      </c>
      <c r="C149" s="107">
        <v>249</v>
      </c>
      <c r="D149" s="108">
        <v>18.46</v>
      </c>
      <c r="E149" s="108">
        <v>4596.54</v>
      </c>
      <c r="F149" s="109" t="s">
        <v>12</v>
      </c>
    </row>
    <row r="150" spans="2:6" ht="12.5">
      <c r="B150" s="34">
        <v>45783.653263888889</v>
      </c>
      <c r="C150" s="107">
        <v>283</v>
      </c>
      <c r="D150" s="108">
        <v>18.46</v>
      </c>
      <c r="E150" s="108">
        <v>5224.18</v>
      </c>
      <c r="F150" s="109" t="s">
        <v>12</v>
      </c>
    </row>
    <row r="151" spans="2:6" ht="12.5">
      <c r="B151" s="34">
        <v>45783.653263888889</v>
      </c>
      <c r="C151" s="107">
        <v>9</v>
      </c>
      <c r="D151" s="108">
        <v>18.46</v>
      </c>
      <c r="E151" s="108">
        <v>166.14000000000001</v>
      </c>
      <c r="F151" s="109" t="s">
        <v>12</v>
      </c>
    </row>
    <row r="152" spans="2:6" ht="12.5">
      <c r="B152" s="34">
        <v>45783.654965277776</v>
      </c>
      <c r="C152" s="107">
        <v>242</v>
      </c>
      <c r="D152" s="108">
        <v>18.440000000000001</v>
      </c>
      <c r="E152" s="108">
        <v>4462.4800000000005</v>
      </c>
      <c r="F152" s="109" t="s">
        <v>12</v>
      </c>
    </row>
    <row r="153" spans="2:6" ht="12.5">
      <c r="B153" s="34">
        <v>45783.654965277776</v>
      </c>
      <c r="C153" s="107">
        <v>236</v>
      </c>
      <c r="D153" s="108">
        <v>18.440000000000001</v>
      </c>
      <c r="E153" s="108">
        <v>4351.84</v>
      </c>
      <c r="F153" s="109" t="s">
        <v>12</v>
      </c>
    </row>
    <row r="154" spans="2:6" ht="12.5">
      <c r="B154" s="34">
        <v>45783.658773148149</v>
      </c>
      <c r="C154" s="107">
        <v>313</v>
      </c>
      <c r="D154" s="108">
        <v>18.43</v>
      </c>
      <c r="E154" s="108">
        <v>5768.59</v>
      </c>
      <c r="F154" s="109" t="s">
        <v>12</v>
      </c>
    </row>
    <row r="155" spans="2:6" ht="12.5">
      <c r="B155" s="34">
        <v>45783.658773148149</v>
      </c>
      <c r="C155" s="107">
        <v>123</v>
      </c>
      <c r="D155" s="108">
        <v>18.43</v>
      </c>
      <c r="E155" s="108">
        <v>2266.89</v>
      </c>
      <c r="F155" s="109" t="s">
        <v>12</v>
      </c>
    </row>
    <row r="156" spans="2:6" ht="12.5">
      <c r="B156" s="34">
        <v>45783.659837962965</v>
      </c>
      <c r="C156" s="107">
        <v>265</v>
      </c>
      <c r="D156" s="108">
        <v>18.399999999999999</v>
      </c>
      <c r="E156" s="108">
        <v>4876</v>
      </c>
      <c r="F156" s="109" t="s">
        <v>12</v>
      </c>
    </row>
    <row r="157" spans="2:6" ht="12.5">
      <c r="B157" s="34">
        <v>45783.666412037041</v>
      </c>
      <c r="C157" s="107">
        <v>531</v>
      </c>
      <c r="D157" s="108">
        <v>18.440000000000001</v>
      </c>
      <c r="E157" s="108">
        <v>9791.6400000000012</v>
      </c>
      <c r="F157" s="109" t="s">
        <v>12</v>
      </c>
    </row>
    <row r="158" spans="2:6" ht="12.5">
      <c r="B158" s="34">
        <v>45783.671458333331</v>
      </c>
      <c r="C158" s="107">
        <v>256</v>
      </c>
      <c r="D158" s="108">
        <v>18.45</v>
      </c>
      <c r="E158" s="108">
        <v>4723.2</v>
      </c>
      <c r="F158" s="109" t="s">
        <v>12</v>
      </c>
    </row>
    <row r="159" spans="2:6" ht="12.5">
      <c r="B159" s="34">
        <v>45783.671574074076</v>
      </c>
      <c r="C159" s="107">
        <v>172</v>
      </c>
      <c r="D159" s="108">
        <v>18.440000000000001</v>
      </c>
      <c r="E159" s="108">
        <v>3171.6800000000003</v>
      </c>
      <c r="F159" s="109" t="s">
        <v>12</v>
      </c>
    </row>
    <row r="160" spans="2:6" ht="12.5">
      <c r="B160" s="34">
        <v>45783.671574074076</v>
      </c>
      <c r="C160" s="107">
        <v>284</v>
      </c>
      <c r="D160" s="108">
        <v>18.440000000000001</v>
      </c>
      <c r="E160" s="108">
        <v>5236.96</v>
      </c>
      <c r="F160" s="109" t="s">
        <v>12</v>
      </c>
    </row>
    <row r="161" spans="2:6" ht="12.5">
      <c r="B161" s="34">
        <v>45783.671574074076</v>
      </c>
      <c r="C161" s="107">
        <v>78</v>
      </c>
      <c r="D161" s="108">
        <v>18.440000000000001</v>
      </c>
      <c r="E161" s="108">
        <v>1438.3200000000002</v>
      </c>
      <c r="F161" s="109" t="s">
        <v>12</v>
      </c>
    </row>
    <row r="162" spans="2:6" ht="12.5">
      <c r="B162" s="34">
        <v>45783.671574074076</v>
      </c>
      <c r="C162" s="107">
        <v>206</v>
      </c>
      <c r="D162" s="108">
        <v>18.440000000000001</v>
      </c>
      <c r="E162" s="108">
        <v>3798.6400000000003</v>
      </c>
      <c r="F162" s="109" t="s">
        <v>12</v>
      </c>
    </row>
    <row r="163" spans="2:6" ht="12.5">
      <c r="B163" s="34">
        <v>45783.671574074076</v>
      </c>
      <c r="C163" s="107">
        <v>277</v>
      </c>
      <c r="D163" s="108">
        <v>18.440000000000001</v>
      </c>
      <c r="E163" s="108">
        <v>5107.88</v>
      </c>
      <c r="F163" s="109" t="s">
        <v>12</v>
      </c>
    </row>
    <row r="164" spans="2:6" ht="12.5">
      <c r="B164" s="34">
        <v>45783.678865740738</v>
      </c>
      <c r="C164" s="107">
        <v>235</v>
      </c>
      <c r="D164" s="108">
        <v>18.55</v>
      </c>
      <c r="E164" s="108">
        <v>4359.25</v>
      </c>
      <c r="F164" s="109" t="s">
        <v>12</v>
      </c>
    </row>
    <row r="165" spans="2:6" ht="12.5">
      <c r="B165" s="34">
        <v>45783.678946759261</v>
      </c>
      <c r="C165" s="107">
        <v>230</v>
      </c>
      <c r="D165" s="108">
        <v>18.54</v>
      </c>
      <c r="E165" s="108">
        <v>4264.2</v>
      </c>
      <c r="F165" s="109" t="s">
        <v>12</v>
      </c>
    </row>
    <row r="166" spans="2:6" ht="12.5">
      <c r="B166" s="34">
        <v>45783.682164351849</v>
      </c>
      <c r="C166" s="107">
        <v>243</v>
      </c>
      <c r="D166" s="108">
        <v>18.53</v>
      </c>
      <c r="E166" s="108">
        <v>4502.79</v>
      </c>
      <c r="F166" s="109" t="s">
        <v>12</v>
      </c>
    </row>
    <row r="167" spans="2:6" ht="12.5">
      <c r="B167" s="34">
        <v>45783.682245370372</v>
      </c>
      <c r="C167" s="107">
        <v>240</v>
      </c>
      <c r="D167" s="108">
        <v>18.52</v>
      </c>
      <c r="E167" s="108">
        <v>4444.8</v>
      </c>
      <c r="F167" s="109" t="s">
        <v>12</v>
      </c>
    </row>
    <row r="168" spans="2:6" ht="12.5">
      <c r="B168" s="34">
        <v>45783.682245370372</v>
      </c>
      <c r="C168" s="107">
        <v>241</v>
      </c>
      <c r="D168" s="108">
        <v>18.52</v>
      </c>
      <c r="E168" s="108">
        <v>4463.32</v>
      </c>
      <c r="F168" s="109" t="s">
        <v>12</v>
      </c>
    </row>
    <row r="169" spans="2:6" ht="12.5">
      <c r="B169" s="34">
        <v>45783.684513888889</v>
      </c>
      <c r="C169" s="107">
        <v>239</v>
      </c>
      <c r="D169" s="108">
        <v>18.510000000000002</v>
      </c>
      <c r="E169" s="108">
        <v>4423.8900000000003</v>
      </c>
      <c r="F169" s="109" t="s">
        <v>12</v>
      </c>
    </row>
    <row r="170" spans="2:6" ht="12.5">
      <c r="B170" s="34">
        <v>45783.687824074077</v>
      </c>
      <c r="C170" s="107">
        <v>253</v>
      </c>
      <c r="D170" s="108">
        <v>18.5</v>
      </c>
      <c r="E170" s="108">
        <v>4680.5</v>
      </c>
      <c r="F170" s="109" t="s">
        <v>12</v>
      </c>
    </row>
    <row r="171" spans="2:6" ht="12.5">
      <c r="B171" s="34">
        <v>45783.688668981478</v>
      </c>
      <c r="C171" s="107">
        <v>474</v>
      </c>
      <c r="D171" s="108">
        <v>18.489999999999998</v>
      </c>
      <c r="E171" s="108">
        <v>8764.2599999999984</v>
      </c>
      <c r="F171" s="109" t="s">
        <v>12</v>
      </c>
    </row>
    <row r="172" spans="2:6" ht="12.5">
      <c r="B172" s="34">
        <v>45783.693043981482</v>
      </c>
      <c r="C172" s="107">
        <v>232</v>
      </c>
      <c r="D172" s="108">
        <v>18.489999999999998</v>
      </c>
      <c r="E172" s="108">
        <v>4289.6799999999994</v>
      </c>
      <c r="F172" s="109" t="s">
        <v>12</v>
      </c>
    </row>
    <row r="173" spans="2:6" ht="12.5">
      <c r="B173" s="34">
        <v>45783.69390046296</v>
      </c>
      <c r="C173" s="107">
        <v>108</v>
      </c>
      <c r="D173" s="108">
        <v>18.48</v>
      </c>
      <c r="E173" s="108">
        <v>1995.8400000000001</v>
      </c>
      <c r="F173" s="109" t="s">
        <v>12</v>
      </c>
    </row>
    <row r="174" spans="2:6" ht="12.5">
      <c r="B174" s="34">
        <v>45783.69390046296</v>
      </c>
      <c r="C174" s="107">
        <v>135</v>
      </c>
      <c r="D174" s="108">
        <v>18.48</v>
      </c>
      <c r="E174" s="108">
        <v>2494.8000000000002</v>
      </c>
      <c r="F174" s="109" t="s">
        <v>12</v>
      </c>
    </row>
    <row r="175" spans="2:6" ht="12.5">
      <c r="B175" s="34">
        <v>45783.695150462961</v>
      </c>
      <c r="C175" s="107">
        <v>244</v>
      </c>
      <c r="D175" s="108">
        <v>18.48</v>
      </c>
      <c r="E175" s="108">
        <v>4509.12</v>
      </c>
      <c r="F175" s="109" t="s">
        <v>12</v>
      </c>
    </row>
    <row r="176" spans="2:6" ht="12.5">
      <c r="B176" s="34">
        <v>45783.698611111111</v>
      </c>
      <c r="C176" s="107">
        <v>232</v>
      </c>
      <c r="D176" s="108">
        <v>18.47</v>
      </c>
      <c r="E176" s="108">
        <v>4285.04</v>
      </c>
      <c r="F176" s="109" t="s">
        <v>12</v>
      </c>
    </row>
    <row r="177" spans="2:6" ht="12.5">
      <c r="B177" s="34">
        <v>45783.698611111111</v>
      </c>
      <c r="C177" s="107">
        <v>241</v>
      </c>
      <c r="D177" s="108">
        <v>18.47</v>
      </c>
      <c r="E177" s="108">
        <v>4451.2699999999995</v>
      </c>
      <c r="F177" s="109" t="s">
        <v>12</v>
      </c>
    </row>
    <row r="178" spans="2:6" ht="12.5">
      <c r="B178" s="34">
        <v>45783.70212962963</v>
      </c>
      <c r="C178" s="107">
        <v>242</v>
      </c>
      <c r="D178" s="108">
        <v>18.47</v>
      </c>
      <c r="E178" s="108">
        <v>4469.74</v>
      </c>
      <c r="F178" s="109" t="s">
        <v>12</v>
      </c>
    </row>
    <row r="179" spans="2:6" ht="12.5">
      <c r="B179" s="34">
        <v>45783.70722222222</v>
      </c>
      <c r="C179" s="107">
        <v>445</v>
      </c>
      <c r="D179" s="108">
        <v>18.52</v>
      </c>
      <c r="E179" s="108">
        <v>8241.4</v>
      </c>
      <c r="F179" s="109" t="s">
        <v>12</v>
      </c>
    </row>
    <row r="180" spans="2:6" ht="12.5">
      <c r="B180" s="34">
        <v>45783.70722222222</v>
      </c>
      <c r="C180" s="107">
        <v>291</v>
      </c>
      <c r="D180" s="108">
        <v>18.52</v>
      </c>
      <c r="E180" s="108">
        <v>5389.32</v>
      </c>
      <c r="F180" s="109" t="s">
        <v>12</v>
      </c>
    </row>
    <row r="181" spans="2:6" ht="12.5">
      <c r="B181" s="34">
        <v>45783.708333333336</v>
      </c>
      <c r="C181" s="107">
        <v>235</v>
      </c>
      <c r="D181" s="108">
        <v>18.5</v>
      </c>
      <c r="E181" s="108">
        <v>4347.5</v>
      </c>
      <c r="F181" s="109" t="s">
        <v>12</v>
      </c>
    </row>
    <row r="182" spans="2:6" ht="12.5">
      <c r="B182" s="34">
        <v>45783.712638888886</v>
      </c>
      <c r="C182" s="107">
        <v>495</v>
      </c>
      <c r="D182" s="108">
        <v>18.5</v>
      </c>
      <c r="E182" s="108">
        <v>9157.5</v>
      </c>
      <c r="F182" s="109" t="s">
        <v>12</v>
      </c>
    </row>
    <row r="183" spans="2:6" ht="12.5">
      <c r="B183" s="34">
        <v>45783.716331018521</v>
      </c>
      <c r="C183" s="107">
        <v>246</v>
      </c>
      <c r="D183" s="108">
        <v>18.489999999999998</v>
      </c>
      <c r="E183" s="108">
        <v>4548.54</v>
      </c>
      <c r="F183" s="109" t="s">
        <v>12</v>
      </c>
    </row>
    <row r="184" spans="2:6" ht="12.5">
      <c r="B184" s="34">
        <v>45783.716331018521</v>
      </c>
      <c r="C184" s="107">
        <v>255</v>
      </c>
      <c r="D184" s="108">
        <v>18.489999999999998</v>
      </c>
      <c r="E184" s="108">
        <v>4714.95</v>
      </c>
      <c r="F184" s="109" t="s">
        <v>12</v>
      </c>
    </row>
    <row r="185" spans="2:6" ht="12.5">
      <c r="B185" s="34">
        <v>45783.722002314818</v>
      </c>
      <c r="C185" s="107">
        <v>110</v>
      </c>
      <c r="D185" s="108">
        <v>18.48</v>
      </c>
      <c r="E185" s="108">
        <v>2032.8</v>
      </c>
      <c r="F185" s="109" t="s">
        <v>12</v>
      </c>
    </row>
    <row r="186" spans="2:6" ht="12.5">
      <c r="B186" s="34">
        <v>45783.722002314818</v>
      </c>
      <c r="C186" s="107">
        <v>55</v>
      </c>
      <c r="D186" s="108">
        <v>18.48</v>
      </c>
      <c r="E186" s="108">
        <v>1016.4</v>
      </c>
      <c r="F186" s="109" t="s">
        <v>12</v>
      </c>
    </row>
    <row r="187" spans="2:6" ht="12.5">
      <c r="B187" s="34">
        <v>45783.722002314818</v>
      </c>
      <c r="C187" s="107">
        <v>61</v>
      </c>
      <c r="D187" s="108">
        <v>18.48</v>
      </c>
      <c r="E187" s="108">
        <v>1127.28</v>
      </c>
      <c r="F187" s="109" t="s">
        <v>12</v>
      </c>
    </row>
    <row r="188" spans="2:6" ht="12.5">
      <c r="B188" s="34">
        <v>45783.722002314818</v>
      </c>
      <c r="C188" s="107">
        <v>53</v>
      </c>
      <c r="D188" s="108">
        <v>18.48</v>
      </c>
      <c r="E188" s="108">
        <v>979.44</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5">
      <c r="B17" s="26">
        <v>45782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45782.379583333335</v>
      </c>
      <c r="C20" s="107">
        <v>468</v>
      </c>
      <c r="D20" s="108">
        <v>18.670000000000002</v>
      </c>
      <c r="E20" s="108">
        <v>8737.5600000000013</v>
      </c>
      <c r="F20" s="109" t="s">
        <v>12</v>
      </c>
      <c r="G20" s="87"/>
      <c r="H20" s="86"/>
      <c r="I20" s="86"/>
      <c r="J20" s="86"/>
      <c r="K20" s="86"/>
    </row>
    <row r="21" spans="2:12" ht="12.5">
      <c r="B21" s="34">
        <v>45782.379583333335</v>
      </c>
      <c r="C21" s="107">
        <v>289</v>
      </c>
      <c r="D21" s="108">
        <v>18.670000000000002</v>
      </c>
      <c r="E21" s="108">
        <v>5395.63</v>
      </c>
      <c r="F21" s="109" t="s">
        <v>12</v>
      </c>
    </row>
    <row r="22" spans="2:12" ht="12.5">
      <c r="B22" s="34">
        <v>45782.380104166667</v>
      </c>
      <c r="C22" s="107">
        <v>266</v>
      </c>
      <c r="D22" s="108">
        <v>18.66</v>
      </c>
      <c r="E22" s="108">
        <v>4963.5600000000004</v>
      </c>
      <c r="F22" s="109" t="s">
        <v>12</v>
      </c>
    </row>
    <row r="23" spans="2:12" ht="12.5">
      <c r="B23" s="34">
        <v>45782.385868055557</v>
      </c>
      <c r="C23" s="107">
        <v>242</v>
      </c>
      <c r="D23" s="108">
        <v>18.59</v>
      </c>
      <c r="E23" s="108">
        <v>4498.78</v>
      </c>
      <c r="F23" s="109" t="s">
        <v>12</v>
      </c>
    </row>
    <row r="24" spans="2:12" ht="12.5">
      <c r="B24" s="34">
        <v>45782.385868055557</v>
      </c>
      <c r="C24" s="107">
        <v>250</v>
      </c>
      <c r="D24" s="108">
        <v>18.59</v>
      </c>
      <c r="E24" s="108">
        <v>4647.5</v>
      </c>
      <c r="F24" s="109" t="s">
        <v>12</v>
      </c>
    </row>
    <row r="25" spans="2:12" ht="12.5">
      <c r="B25" s="34">
        <v>45782.386122685188</v>
      </c>
      <c r="C25" s="107">
        <v>266</v>
      </c>
      <c r="D25" s="108">
        <v>18.579999999999998</v>
      </c>
      <c r="E25" s="108">
        <v>4942.28</v>
      </c>
      <c r="F25" s="109" t="s">
        <v>12</v>
      </c>
    </row>
    <row r="26" spans="2:12" ht="12.5">
      <c r="B26" s="34">
        <v>45782.392129629632</v>
      </c>
      <c r="C26" s="107">
        <v>486</v>
      </c>
      <c r="D26" s="108">
        <v>18.55</v>
      </c>
      <c r="E26" s="108">
        <v>9015.3000000000011</v>
      </c>
      <c r="F26" s="109" t="s">
        <v>12</v>
      </c>
    </row>
    <row r="27" spans="2:12" ht="12.5">
      <c r="B27" s="34">
        <v>45782.393217592595</v>
      </c>
      <c r="C27" s="107">
        <v>252</v>
      </c>
      <c r="D27" s="108">
        <v>18.5</v>
      </c>
      <c r="E27" s="108">
        <v>4662</v>
      </c>
      <c r="F27" s="109" t="s">
        <v>12</v>
      </c>
    </row>
    <row r="28" spans="2:12" ht="12.5">
      <c r="B28" s="34">
        <v>45782.393217592595</v>
      </c>
      <c r="C28" s="107">
        <v>253</v>
      </c>
      <c r="D28" s="108">
        <v>18.5</v>
      </c>
      <c r="E28" s="108">
        <v>4680.5</v>
      </c>
      <c r="F28" s="109" t="s">
        <v>12</v>
      </c>
    </row>
    <row r="29" spans="2:12" ht="12.5">
      <c r="B29" s="34">
        <v>45782.397430555553</v>
      </c>
      <c r="C29" s="107">
        <v>247</v>
      </c>
      <c r="D29" s="108">
        <v>18.47</v>
      </c>
      <c r="E29" s="108">
        <v>4562.09</v>
      </c>
      <c r="F29" s="109" t="s">
        <v>12</v>
      </c>
    </row>
    <row r="30" spans="2:12" ht="12.5">
      <c r="B30" s="34">
        <v>45782.397430555553</v>
      </c>
      <c r="C30" s="107">
        <v>274</v>
      </c>
      <c r="D30" s="108">
        <v>18.48</v>
      </c>
      <c r="E30" s="108">
        <v>5063.5200000000004</v>
      </c>
      <c r="F30" s="109" t="s">
        <v>12</v>
      </c>
    </row>
    <row r="31" spans="2:12" ht="12.5">
      <c r="B31" s="34">
        <v>45782.401458333334</v>
      </c>
      <c r="C31" s="107">
        <v>77</v>
      </c>
      <c r="D31" s="108">
        <v>18.47</v>
      </c>
      <c r="E31" s="108">
        <v>1422.1899999999998</v>
      </c>
      <c r="F31" s="109" t="s">
        <v>12</v>
      </c>
    </row>
    <row r="32" spans="2:12" ht="12.5">
      <c r="B32" s="34">
        <v>45782.401458333334</v>
      </c>
      <c r="C32" s="107">
        <v>500</v>
      </c>
      <c r="D32" s="108">
        <v>18.47</v>
      </c>
      <c r="E32" s="108">
        <v>9235</v>
      </c>
      <c r="F32" s="109" t="s">
        <v>12</v>
      </c>
    </row>
    <row r="33" spans="2:6" ht="12.5">
      <c r="B33" s="34">
        <v>45782.401458333334</v>
      </c>
      <c r="C33" s="107">
        <v>500</v>
      </c>
      <c r="D33" s="108">
        <v>18.47</v>
      </c>
      <c r="E33" s="108">
        <v>9235</v>
      </c>
      <c r="F33" s="109" t="s">
        <v>12</v>
      </c>
    </row>
    <row r="34" spans="2:6" ht="12.5">
      <c r="B34" s="34">
        <v>45782.402581018519</v>
      </c>
      <c r="C34" s="107">
        <v>241</v>
      </c>
      <c r="D34" s="108">
        <v>18.47</v>
      </c>
      <c r="E34" s="108">
        <v>4451.2699999999995</v>
      </c>
      <c r="F34" s="109" t="s">
        <v>12</v>
      </c>
    </row>
    <row r="35" spans="2:6" ht="12.5">
      <c r="B35" s="34">
        <v>45782.402581018519</v>
      </c>
      <c r="C35" s="107">
        <v>240</v>
      </c>
      <c r="D35" s="108">
        <v>18.47</v>
      </c>
      <c r="E35" s="108">
        <v>4432.7999999999993</v>
      </c>
      <c r="F35" s="109" t="s">
        <v>12</v>
      </c>
    </row>
    <row r="36" spans="2:6" ht="12.5">
      <c r="B36" s="34">
        <v>45782.402581018519</v>
      </c>
      <c r="C36" s="107">
        <v>449</v>
      </c>
      <c r="D36" s="108">
        <v>18.47</v>
      </c>
      <c r="E36" s="108">
        <v>8293.0299999999988</v>
      </c>
      <c r="F36" s="109" t="s">
        <v>12</v>
      </c>
    </row>
    <row r="37" spans="2:6" ht="12.5">
      <c r="B37" s="34">
        <v>45782.402581018519</v>
      </c>
      <c r="C37" s="107">
        <v>1051</v>
      </c>
      <c r="D37" s="108">
        <v>18.47</v>
      </c>
      <c r="E37" s="108">
        <v>19411.969999999998</v>
      </c>
      <c r="F37" s="109" t="s">
        <v>12</v>
      </c>
    </row>
    <row r="38" spans="2:6" ht="12.5">
      <c r="B38" s="34">
        <v>45782.402581018519</v>
      </c>
      <c r="C38" s="107">
        <v>423</v>
      </c>
      <c r="D38" s="108">
        <v>18.47</v>
      </c>
      <c r="E38" s="108">
        <v>7812.8099999999995</v>
      </c>
      <c r="F38" s="109" t="s">
        <v>12</v>
      </c>
    </row>
    <row r="39" spans="2:6" ht="12.5">
      <c r="B39" s="34">
        <v>45782.409097222226</v>
      </c>
      <c r="C39" s="107">
        <v>234</v>
      </c>
      <c r="D39" s="108">
        <v>18.47</v>
      </c>
      <c r="E39" s="108">
        <v>4321.9799999999996</v>
      </c>
      <c r="F39" s="109" t="s">
        <v>12</v>
      </c>
    </row>
    <row r="40" spans="2:6" ht="12.5">
      <c r="B40" s="34">
        <v>45782.409884259258</v>
      </c>
      <c r="C40" s="107">
        <v>222</v>
      </c>
      <c r="D40" s="108">
        <v>18.45</v>
      </c>
      <c r="E40" s="108">
        <v>4095.8999999999996</v>
      </c>
      <c r="F40" s="109" t="s">
        <v>12</v>
      </c>
    </row>
    <row r="41" spans="2:6" ht="12.5">
      <c r="B41" s="34">
        <v>45782.409884259258</v>
      </c>
      <c r="C41" s="107">
        <v>272</v>
      </c>
      <c r="D41" s="108">
        <v>18.45</v>
      </c>
      <c r="E41" s="108">
        <v>5018.3999999999996</v>
      </c>
      <c r="F41" s="109" t="s">
        <v>12</v>
      </c>
    </row>
    <row r="42" spans="2:6" ht="12.5">
      <c r="B42" s="34">
        <v>45782.415509259263</v>
      </c>
      <c r="C42" s="107">
        <v>121</v>
      </c>
      <c r="D42" s="108">
        <v>18.420000000000002</v>
      </c>
      <c r="E42" s="108">
        <v>2228.8200000000002</v>
      </c>
      <c r="F42" s="109" t="s">
        <v>12</v>
      </c>
    </row>
    <row r="43" spans="2:6" ht="12.5">
      <c r="B43" s="34">
        <v>45782.416666666664</v>
      </c>
      <c r="C43" s="107">
        <v>41</v>
      </c>
      <c r="D43" s="108">
        <v>18.420000000000002</v>
      </c>
      <c r="E43" s="108">
        <v>755.22</v>
      </c>
      <c r="F43" s="109" t="s">
        <v>12</v>
      </c>
    </row>
    <row r="44" spans="2:6" ht="12.5">
      <c r="B44" s="34">
        <v>45782.416666666664</v>
      </c>
      <c r="C44" s="107">
        <v>222</v>
      </c>
      <c r="D44" s="108">
        <v>18.420000000000002</v>
      </c>
      <c r="E44" s="108">
        <v>4089.2400000000002</v>
      </c>
      <c r="F44" s="109" t="s">
        <v>12</v>
      </c>
    </row>
    <row r="45" spans="2:6" ht="12.5">
      <c r="B45" s="34">
        <v>45782.418113425927</v>
      </c>
      <c r="C45" s="107">
        <v>230</v>
      </c>
      <c r="D45" s="108">
        <v>18.399999999999999</v>
      </c>
      <c r="E45" s="108">
        <v>4232</v>
      </c>
      <c r="F45" s="109" t="s">
        <v>12</v>
      </c>
    </row>
    <row r="46" spans="2:6" ht="12.5">
      <c r="B46" s="34">
        <v>45782.423564814817</v>
      </c>
      <c r="C46" s="107">
        <v>100</v>
      </c>
      <c r="D46" s="108">
        <v>18.489999999999998</v>
      </c>
      <c r="E46" s="108">
        <v>1848.9999999999998</v>
      </c>
      <c r="F46" s="109" t="s">
        <v>12</v>
      </c>
    </row>
    <row r="47" spans="2:6" ht="12.5">
      <c r="B47" s="34">
        <v>45782.423726851855</v>
      </c>
      <c r="C47" s="107">
        <v>145</v>
      </c>
      <c r="D47" s="108">
        <v>18.489999999999998</v>
      </c>
      <c r="E47" s="108">
        <v>2681.0499999999997</v>
      </c>
      <c r="F47" s="109" t="s">
        <v>12</v>
      </c>
    </row>
    <row r="48" spans="2:6" ht="12.5">
      <c r="B48" s="34">
        <v>45782.423726851855</v>
      </c>
      <c r="C48" s="107">
        <v>229</v>
      </c>
      <c r="D48" s="108">
        <v>18.489999999999998</v>
      </c>
      <c r="E48" s="108">
        <v>4234.21</v>
      </c>
      <c r="F48" s="109" t="s">
        <v>12</v>
      </c>
    </row>
    <row r="49" spans="2:6" ht="12.5">
      <c r="B49" s="34">
        <v>45782.426064814812</v>
      </c>
      <c r="C49" s="107">
        <v>102</v>
      </c>
      <c r="D49" s="108">
        <v>18.46</v>
      </c>
      <c r="E49" s="108">
        <v>1882.92</v>
      </c>
      <c r="F49" s="109" t="s">
        <v>12</v>
      </c>
    </row>
    <row r="50" spans="2:6" ht="12.5">
      <c r="B50" s="34">
        <v>45782.432476851849</v>
      </c>
      <c r="C50" s="107">
        <v>502</v>
      </c>
      <c r="D50" s="108">
        <v>18.55</v>
      </c>
      <c r="E50" s="108">
        <v>9312.1</v>
      </c>
      <c r="F50" s="109" t="s">
        <v>12</v>
      </c>
    </row>
    <row r="51" spans="2:6" ht="12.5">
      <c r="B51" s="34">
        <v>45782.433877314812</v>
      </c>
      <c r="C51" s="107">
        <v>47</v>
      </c>
      <c r="D51" s="108">
        <v>18.559999999999999</v>
      </c>
      <c r="E51" s="108">
        <v>872.31999999999994</v>
      </c>
      <c r="F51" s="109" t="s">
        <v>12</v>
      </c>
    </row>
    <row r="52" spans="2:6" ht="12.5">
      <c r="B52" s="34">
        <v>45782.433877314812</v>
      </c>
      <c r="C52" s="107">
        <v>52</v>
      </c>
      <c r="D52" s="108">
        <v>18.559999999999999</v>
      </c>
      <c r="E52" s="108">
        <v>965.11999999999989</v>
      </c>
      <c r="F52" s="109" t="s">
        <v>12</v>
      </c>
    </row>
    <row r="53" spans="2:6" ht="12.5">
      <c r="B53" s="34">
        <v>45782.434861111113</v>
      </c>
      <c r="C53" s="107">
        <v>53</v>
      </c>
      <c r="D53" s="108">
        <v>18.559999999999999</v>
      </c>
      <c r="E53" s="108">
        <v>983.68</v>
      </c>
      <c r="F53" s="109" t="s">
        <v>12</v>
      </c>
    </row>
    <row r="54" spans="2:6" ht="12.5">
      <c r="B54" s="34">
        <v>45782.434861111113</v>
      </c>
      <c r="C54" s="107">
        <v>55</v>
      </c>
      <c r="D54" s="108">
        <v>18.559999999999999</v>
      </c>
      <c r="E54" s="108">
        <v>1020.8</v>
      </c>
      <c r="F54" s="109" t="s">
        <v>12</v>
      </c>
    </row>
    <row r="55" spans="2:6" ht="12.5">
      <c r="B55" s="34">
        <v>45782.434861111113</v>
      </c>
      <c r="C55" s="107">
        <v>100</v>
      </c>
      <c r="D55" s="108">
        <v>18.559999999999999</v>
      </c>
      <c r="E55" s="108">
        <v>1855.9999999999998</v>
      </c>
      <c r="F55" s="109" t="s">
        <v>12</v>
      </c>
    </row>
    <row r="56" spans="2:6" ht="12.5">
      <c r="B56" s="34">
        <v>45782.436354166668</v>
      </c>
      <c r="C56" s="107">
        <v>479</v>
      </c>
      <c r="D56" s="108">
        <v>18.55</v>
      </c>
      <c r="E56" s="108">
        <v>8885.4500000000007</v>
      </c>
      <c r="F56" s="109" t="s">
        <v>12</v>
      </c>
    </row>
    <row r="57" spans="2:6" ht="12.5">
      <c r="B57" s="34">
        <v>45782.438946759263</v>
      </c>
      <c r="C57" s="107">
        <v>281</v>
      </c>
      <c r="D57" s="108">
        <v>18.54</v>
      </c>
      <c r="E57" s="108">
        <v>5209.74</v>
      </c>
      <c r="F57" s="109" t="s">
        <v>12</v>
      </c>
    </row>
    <row r="58" spans="2:6" ht="12.5">
      <c r="B58" s="34">
        <v>45782.443055555559</v>
      </c>
      <c r="C58" s="107">
        <v>154</v>
      </c>
      <c r="D58" s="108">
        <v>18.579999999999998</v>
      </c>
      <c r="E58" s="108">
        <v>2861.3199999999997</v>
      </c>
      <c r="F58" s="109" t="s">
        <v>12</v>
      </c>
    </row>
    <row r="59" spans="2:6" ht="12.5">
      <c r="B59" s="34">
        <v>45782.443379629629</v>
      </c>
      <c r="C59" s="107">
        <v>115</v>
      </c>
      <c r="D59" s="108">
        <v>18.57</v>
      </c>
      <c r="E59" s="108">
        <v>2135.5500000000002</v>
      </c>
      <c r="F59" s="109" t="s">
        <v>12</v>
      </c>
    </row>
    <row r="60" spans="2:6" ht="12.5">
      <c r="B60" s="34">
        <v>45782.443379629629</v>
      </c>
      <c r="C60" s="107">
        <v>115</v>
      </c>
      <c r="D60" s="108">
        <v>18.57</v>
      </c>
      <c r="E60" s="108">
        <v>2135.5500000000002</v>
      </c>
      <c r="F60" s="109" t="s">
        <v>12</v>
      </c>
    </row>
    <row r="61" spans="2:6" ht="12.5">
      <c r="B61" s="34">
        <v>45782.449606481481</v>
      </c>
      <c r="C61" s="107">
        <v>55</v>
      </c>
      <c r="D61" s="108">
        <v>18.63</v>
      </c>
      <c r="E61" s="108">
        <v>1024.6499999999999</v>
      </c>
      <c r="F61" s="109" t="s">
        <v>12</v>
      </c>
    </row>
    <row r="62" spans="2:6" ht="12.5">
      <c r="B62" s="34">
        <v>45782.449606481481</v>
      </c>
      <c r="C62" s="107">
        <v>55</v>
      </c>
      <c r="D62" s="108">
        <v>18.63</v>
      </c>
      <c r="E62" s="108">
        <v>1024.6499999999999</v>
      </c>
      <c r="F62" s="109" t="s">
        <v>12</v>
      </c>
    </row>
    <row r="63" spans="2:6" ht="12.5">
      <c r="B63" s="34">
        <v>45782.450624999998</v>
      </c>
      <c r="C63" s="107">
        <v>239</v>
      </c>
      <c r="D63" s="108">
        <v>18.600000000000001</v>
      </c>
      <c r="E63" s="108">
        <v>4445.4000000000005</v>
      </c>
      <c r="F63" s="109" t="s">
        <v>12</v>
      </c>
    </row>
    <row r="64" spans="2:6" ht="12.5">
      <c r="B64" s="34">
        <v>45782.453518518516</v>
      </c>
      <c r="C64" s="107">
        <v>52</v>
      </c>
      <c r="D64" s="108">
        <v>18.579999999999998</v>
      </c>
      <c r="E64" s="108">
        <v>966.15999999999985</v>
      </c>
      <c r="F64" s="109" t="s">
        <v>12</v>
      </c>
    </row>
    <row r="65" spans="2:6" ht="12.5">
      <c r="B65" s="34">
        <v>45782.453518518516</v>
      </c>
      <c r="C65" s="107">
        <v>53</v>
      </c>
      <c r="D65" s="108">
        <v>18.579999999999998</v>
      </c>
      <c r="E65" s="108">
        <v>984.7399999999999</v>
      </c>
      <c r="F65" s="109" t="s">
        <v>12</v>
      </c>
    </row>
    <row r="66" spans="2:6" ht="12.5">
      <c r="B66" s="34">
        <v>45782.454618055555</v>
      </c>
      <c r="C66" s="107">
        <v>142</v>
      </c>
      <c r="D66" s="108">
        <v>18.57</v>
      </c>
      <c r="E66" s="108">
        <v>2636.94</v>
      </c>
      <c r="F66" s="109" t="s">
        <v>12</v>
      </c>
    </row>
    <row r="67" spans="2:6" ht="12.5">
      <c r="B67" s="34">
        <v>45782.454618055555</v>
      </c>
      <c r="C67" s="107">
        <v>137</v>
      </c>
      <c r="D67" s="108">
        <v>18.57</v>
      </c>
      <c r="E67" s="108">
        <v>2544.09</v>
      </c>
      <c r="F67" s="109" t="s">
        <v>12</v>
      </c>
    </row>
    <row r="68" spans="2:6" ht="12.5">
      <c r="B68" s="34">
        <v>45782.457800925928</v>
      </c>
      <c r="C68" s="107">
        <v>88</v>
      </c>
      <c r="D68" s="108">
        <v>18.57</v>
      </c>
      <c r="E68" s="108">
        <v>1634.16</v>
      </c>
      <c r="F68" s="109" t="s">
        <v>12</v>
      </c>
    </row>
    <row r="69" spans="2:6" ht="12.5">
      <c r="B69" s="34">
        <v>45782.457800925928</v>
      </c>
      <c r="C69" s="107">
        <v>443</v>
      </c>
      <c r="D69" s="108">
        <v>18.57</v>
      </c>
      <c r="E69" s="108">
        <v>8226.51</v>
      </c>
      <c r="F69" s="109" t="s">
        <v>12</v>
      </c>
    </row>
    <row r="70" spans="2:6" ht="12.5">
      <c r="B70" s="34">
        <v>45782.464270833334</v>
      </c>
      <c r="C70" s="107">
        <v>55</v>
      </c>
      <c r="D70" s="108">
        <v>18.579999999999998</v>
      </c>
      <c r="E70" s="108">
        <v>1021.8999999999999</v>
      </c>
      <c r="F70" s="109" t="s">
        <v>12</v>
      </c>
    </row>
    <row r="71" spans="2:6" ht="12.5">
      <c r="B71" s="34">
        <v>45782.464270833334</v>
      </c>
      <c r="C71" s="107">
        <v>53</v>
      </c>
      <c r="D71" s="108">
        <v>18.579999999999998</v>
      </c>
      <c r="E71" s="108">
        <v>984.7399999999999</v>
      </c>
      <c r="F71" s="109" t="s">
        <v>12</v>
      </c>
    </row>
    <row r="72" spans="2:6" ht="12.5">
      <c r="B72" s="34">
        <v>45782.464270833334</v>
      </c>
      <c r="C72" s="107">
        <v>53</v>
      </c>
      <c r="D72" s="108">
        <v>18.579999999999998</v>
      </c>
      <c r="E72" s="108">
        <v>984.7399999999999</v>
      </c>
      <c r="F72" s="109" t="s">
        <v>12</v>
      </c>
    </row>
    <row r="73" spans="2:6" ht="12.5">
      <c r="B73" s="34">
        <v>45782.466111111113</v>
      </c>
      <c r="C73" s="107">
        <v>57</v>
      </c>
      <c r="D73" s="108">
        <v>18.579999999999998</v>
      </c>
      <c r="E73" s="108">
        <v>1059.06</v>
      </c>
      <c r="F73" s="109" t="s">
        <v>12</v>
      </c>
    </row>
    <row r="74" spans="2:6" ht="12.5">
      <c r="B74" s="34">
        <v>45782.466111111113</v>
      </c>
      <c r="C74" s="107">
        <v>50</v>
      </c>
      <c r="D74" s="108">
        <v>18.579999999999998</v>
      </c>
      <c r="E74" s="108">
        <v>928.99999999999989</v>
      </c>
      <c r="F74" s="109" t="s">
        <v>12</v>
      </c>
    </row>
    <row r="75" spans="2:6" ht="12.5">
      <c r="B75" s="34">
        <v>45782.466898148145</v>
      </c>
      <c r="C75" s="107">
        <v>71</v>
      </c>
      <c r="D75" s="108">
        <v>18.559999999999999</v>
      </c>
      <c r="E75" s="108">
        <v>1317.76</v>
      </c>
      <c r="F75" s="109" t="s">
        <v>12</v>
      </c>
    </row>
    <row r="76" spans="2:6" ht="12.5">
      <c r="B76" s="34">
        <v>45782.466898148145</v>
      </c>
      <c r="C76" s="107">
        <v>71</v>
      </c>
      <c r="D76" s="108">
        <v>18.559999999999999</v>
      </c>
      <c r="E76" s="108">
        <v>1317.76</v>
      </c>
      <c r="F76" s="109" t="s">
        <v>12</v>
      </c>
    </row>
    <row r="77" spans="2:6" ht="12.5">
      <c r="B77" s="34">
        <v>45782.466898148145</v>
      </c>
      <c r="C77" s="107">
        <v>135</v>
      </c>
      <c r="D77" s="108">
        <v>18.559999999999999</v>
      </c>
      <c r="E77" s="108">
        <v>2505.6</v>
      </c>
      <c r="F77" s="109" t="s">
        <v>12</v>
      </c>
    </row>
    <row r="78" spans="2:6" ht="12.5">
      <c r="B78" s="34">
        <v>45782.471203703702</v>
      </c>
      <c r="C78" s="107">
        <v>48</v>
      </c>
      <c r="D78" s="108">
        <v>18.579999999999998</v>
      </c>
      <c r="E78" s="108">
        <v>891.83999999999992</v>
      </c>
      <c r="F78" s="109" t="s">
        <v>12</v>
      </c>
    </row>
    <row r="79" spans="2:6" ht="12.5">
      <c r="B79" s="34">
        <v>45782.471203703702</v>
      </c>
      <c r="C79" s="107">
        <v>52</v>
      </c>
      <c r="D79" s="108">
        <v>18.579999999999998</v>
      </c>
      <c r="E79" s="108">
        <v>966.15999999999985</v>
      </c>
      <c r="F79" s="109" t="s">
        <v>12</v>
      </c>
    </row>
    <row r="80" spans="2:6" ht="12.5">
      <c r="B80" s="34">
        <v>45782.472245370373</v>
      </c>
      <c r="C80" s="107">
        <v>48</v>
      </c>
      <c r="D80" s="108">
        <v>18.579999999999998</v>
      </c>
      <c r="E80" s="108">
        <v>891.83999999999992</v>
      </c>
      <c r="F80" s="109" t="s">
        <v>12</v>
      </c>
    </row>
    <row r="81" spans="2:6" ht="12.5">
      <c r="B81" s="34">
        <v>45782.472245370373</v>
      </c>
      <c r="C81" s="107">
        <v>49</v>
      </c>
      <c r="D81" s="108">
        <v>18.579999999999998</v>
      </c>
      <c r="E81" s="108">
        <v>910.42</v>
      </c>
      <c r="F81" s="109" t="s">
        <v>12</v>
      </c>
    </row>
    <row r="82" spans="2:6" ht="12.5">
      <c r="B82" s="34">
        <v>45782.47347222222</v>
      </c>
      <c r="C82" s="107">
        <v>49</v>
      </c>
      <c r="D82" s="108">
        <v>18.579999999999998</v>
      </c>
      <c r="E82" s="108">
        <v>910.42</v>
      </c>
      <c r="F82" s="109" t="s">
        <v>12</v>
      </c>
    </row>
    <row r="83" spans="2:6" ht="12.5">
      <c r="B83" s="34">
        <v>45782.474074074074</v>
      </c>
      <c r="C83" s="107">
        <v>216</v>
      </c>
      <c r="D83" s="108">
        <v>18.57</v>
      </c>
      <c r="E83" s="108">
        <v>4011.12</v>
      </c>
      <c r="F83" s="109" t="s">
        <v>12</v>
      </c>
    </row>
    <row r="84" spans="2:6" ht="12.5">
      <c r="B84" s="34">
        <v>45782.474074074074</v>
      </c>
      <c r="C84" s="107">
        <v>413</v>
      </c>
      <c r="D84" s="108">
        <v>18.57</v>
      </c>
      <c r="E84" s="108">
        <v>7669.41</v>
      </c>
      <c r="F84" s="109" t="s">
        <v>12</v>
      </c>
    </row>
    <row r="85" spans="2:6" ht="12.5">
      <c r="B85" s="34">
        <v>45782.48269675926</v>
      </c>
      <c r="C85" s="107">
        <v>269</v>
      </c>
      <c r="D85" s="108">
        <v>18.64</v>
      </c>
      <c r="E85" s="108">
        <v>5014.16</v>
      </c>
      <c r="F85" s="109" t="s">
        <v>12</v>
      </c>
    </row>
    <row r="86" spans="2:6" ht="12.5">
      <c r="B86" s="34">
        <v>45782.483101851853</v>
      </c>
      <c r="C86" s="107">
        <v>148</v>
      </c>
      <c r="D86" s="108">
        <v>18.63</v>
      </c>
      <c r="E86" s="108">
        <v>2757.24</v>
      </c>
      <c r="F86" s="109" t="s">
        <v>12</v>
      </c>
    </row>
    <row r="87" spans="2:6" ht="12.5">
      <c r="B87" s="34">
        <v>45782.483101851853</v>
      </c>
      <c r="C87" s="107">
        <v>120</v>
      </c>
      <c r="D87" s="108">
        <v>18.63</v>
      </c>
      <c r="E87" s="108">
        <v>2235.6</v>
      </c>
      <c r="F87" s="109" t="s">
        <v>12</v>
      </c>
    </row>
    <row r="88" spans="2:6" ht="12.5">
      <c r="B88" s="34">
        <v>45782.489606481482</v>
      </c>
      <c r="C88" s="107">
        <v>255</v>
      </c>
      <c r="D88" s="108">
        <v>18.63</v>
      </c>
      <c r="E88" s="108">
        <v>4750.6499999999996</v>
      </c>
      <c r="F88" s="109" t="s">
        <v>12</v>
      </c>
    </row>
    <row r="89" spans="2:6" ht="12.5">
      <c r="B89" s="34">
        <v>45782.490659722222</v>
      </c>
      <c r="C89" s="107">
        <v>105</v>
      </c>
      <c r="D89" s="108">
        <v>18.62</v>
      </c>
      <c r="E89" s="108">
        <v>1955.1000000000001</v>
      </c>
      <c r="F89" s="109" t="s">
        <v>12</v>
      </c>
    </row>
    <row r="90" spans="2:6" ht="12.5">
      <c r="B90" s="34">
        <v>45782.490659722222</v>
      </c>
      <c r="C90" s="107">
        <v>25</v>
      </c>
      <c r="D90" s="108">
        <v>18.62</v>
      </c>
      <c r="E90" s="108">
        <v>465.5</v>
      </c>
      <c r="F90" s="109" t="s">
        <v>12</v>
      </c>
    </row>
    <row r="91" spans="2:6" ht="12.5">
      <c r="B91" s="34">
        <v>45782.490659722222</v>
      </c>
      <c r="C91" s="107">
        <v>298</v>
      </c>
      <c r="D91" s="108">
        <v>18.62</v>
      </c>
      <c r="E91" s="108">
        <v>5548.76</v>
      </c>
      <c r="F91" s="109" t="s">
        <v>12</v>
      </c>
    </row>
    <row r="92" spans="2:6" ht="12.5">
      <c r="B92" s="34">
        <v>45782.499189814815</v>
      </c>
      <c r="C92" s="107">
        <v>57</v>
      </c>
      <c r="D92" s="108">
        <v>18.62</v>
      </c>
      <c r="E92" s="108">
        <v>1061.3400000000001</v>
      </c>
      <c r="F92" s="109" t="s">
        <v>12</v>
      </c>
    </row>
    <row r="93" spans="2:6" ht="12.5">
      <c r="B93" s="34">
        <v>45782.499189814815</v>
      </c>
      <c r="C93" s="107">
        <v>47</v>
      </c>
      <c r="D93" s="108">
        <v>18.62</v>
      </c>
      <c r="E93" s="108">
        <v>875.1400000000001</v>
      </c>
      <c r="F93" s="109" t="s">
        <v>12</v>
      </c>
    </row>
    <row r="94" spans="2:6" ht="12.5">
      <c r="B94" s="34">
        <v>45782.504050925927</v>
      </c>
      <c r="C94" s="107">
        <v>29</v>
      </c>
      <c r="D94" s="108">
        <v>18.63</v>
      </c>
      <c r="E94" s="108">
        <v>540.27</v>
      </c>
      <c r="F94" s="109" t="s">
        <v>12</v>
      </c>
    </row>
    <row r="95" spans="2:6" ht="12.5">
      <c r="B95" s="34">
        <v>45782.504050925927</v>
      </c>
      <c r="C95" s="107">
        <v>59</v>
      </c>
      <c r="D95" s="108">
        <v>18.63</v>
      </c>
      <c r="E95" s="108">
        <v>1099.1699999999998</v>
      </c>
      <c r="F95" s="109" t="s">
        <v>12</v>
      </c>
    </row>
    <row r="96" spans="2:6" ht="12.5">
      <c r="B96" s="34">
        <v>45782.504050925927</v>
      </c>
      <c r="C96" s="107">
        <v>147</v>
      </c>
      <c r="D96" s="108">
        <v>18.63</v>
      </c>
      <c r="E96" s="108">
        <v>2738.6099999999997</v>
      </c>
      <c r="F96" s="109" t="s">
        <v>12</v>
      </c>
    </row>
    <row r="97" spans="2:6" ht="12.5">
      <c r="B97" s="34">
        <v>45782.504050925927</v>
      </c>
      <c r="C97" s="107">
        <v>245</v>
      </c>
      <c r="D97" s="108">
        <v>18.63</v>
      </c>
      <c r="E97" s="108">
        <v>4564.3499999999995</v>
      </c>
      <c r="F97" s="109" t="s">
        <v>12</v>
      </c>
    </row>
    <row r="98" spans="2:6" ht="12.5">
      <c r="B98" s="34">
        <v>45782.507615740738</v>
      </c>
      <c r="C98" s="107">
        <v>52</v>
      </c>
      <c r="D98" s="108">
        <v>18.63</v>
      </c>
      <c r="E98" s="108">
        <v>968.76</v>
      </c>
      <c r="F98" s="109" t="s">
        <v>12</v>
      </c>
    </row>
    <row r="99" spans="2:6" ht="12.5">
      <c r="B99" s="34">
        <v>45782.507615740738</v>
      </c>
      <c r="C99" s="107">
        <v>48</v>
      </c>
      <c r="D99" s="108">
        <v>18.63</v>
      </c>
      <c r="E99" s="108">
        <v>894.24</v>
      </c>
      <c r="F99" s="109" t="s">
        <v>12</v>
      </c>
    </row>
    <row r="100" spans="2:6" ht="12.5">
      <c r="B100" s="34">
        <v>45782.509340277778</v>
      </c>
      <c r="C100" s="107">
        <v>49</v>
      </c>
      <c r="D100" s="108">
        <v>18.64</v>
      </c>
      <c r="E100" s="108">
        <v>913.36</v>
      </c>
      <c r="F100" s="109" t="s">
        <v>12</v>
      </c>
    </row>
    <row r="101" spans="2:6" ht="12.5">
      <c r="B101" s="34">
        <v>45782.509340277778</v>
      </c>
      <c r="C101" s="107">
        <v>51</v>
      </c>
      <c r="D101" s="108">
        <v>18.64</v>
      </c>
      <c r="E101" s="108">
        <v>950.64</v>
      </c>
      <c r="F101" s="109" t="s">
        <v>12</v>
      </c>
    </row>
    <row r="102" spans="2:6" ht="12.5">
      <c r="B102" s="34">
        <v>45782.510578703703</v>
      </c>
      <c r="C102" s="107">
        <v>276</v>
      </c>
      <c r="D102" s="108">
        <v>18.64</v>
      </c>
      <c r="E102" s="108">
        <v>5144.6400000000003</v>
      </c>
      <c r="F102" s="109" t="s">
        <v>12</v>
      </c>
    </row>
    <row r="103" spans="2:6" ht="12.5">
      <c r="B103" s="34">
        <v>45782.514675925922</v>
      </c>
      <c r="C103" s="107">
        <v>50</v>
      </c>
      <c r="D103" s="108">
        <v>18.64</v>
      </c>
      <c r="E103" s="108">
        <v>932</v>
      </c>
      <c r="F103" s="109" t="s">
        <v>12</v>
      </c>
    </row>
    <row r="104" spans="2:6" ht="12.5">
      <c r="B104" s="34">
        <v>45782.515451388892</v>
      </c>
      <c r="C104" s="107">
        <v>246</v>
      </c>
      <c r="D104" s="108">
        <v>18.64</v>
      </c>
      <c r="E104" s="108">
        <v>4585.4400000000005</v>
      </c>
      <c r="F104" s="109" t="s">
        <v>12</v>
      </c>
    </row>
    <row r="105" spans="2:6" ht="12.5">
      <c r="B105" s="34">
        <v>45782.518969907411</v>
      </c>
      <c r="C105" s="107">
        <v>231</v>
      </c>
      <c r="D105" s="108">
        <v>18.64</v>
      </c>
      <c r="E105" s="108">
        <v>4305.84</v>
      </c>
      <c r="F105" s="109" t="s">
        <v>12</v>
      </c>
    </row>
    <row r="106" spans="2:6" ht="12.5">
      <c r="B106" s="34">
        <v>45782.521284722221</v>
      </c>
      <c r="C106" s="107">
        <v>151</v>
      </c>
      <c r="D106" s="108">
        <v>18.64</v>
      </c>
      <c r="E106" s="108">
        <v>2814.64</v>
      </c>
      <c r="F106" s="109" t="s">
        <v>12</v>
      </c>
    </row>
    <row r="107" spans="2:6" ht="12.5">
      <c r="B107" s="34">
        <v>45782.521284722221</v>
      </c>
      <c r="C107" s="107">
        <v>81</v>
      </c>
      <c r="D107" s="108">
        <v>18.64</v>
      </c>
      <c r="E107" s="108">
        <v>1509.8400000000001</v>
      </c>
      <c r="F107" s="109" t="s">
        <v>12</v>
      </c>
    </row>
    <row r="108" spans="2:6" ht="12.5">
      <c r="B108" s="34">
        <v>45782.522673611114</v>
      </c>
      <c r="C108" s="107">
        <v>126</v>
      </c>
      <c r="D108" s="108">
        <v>18.63</v>
      </c>
      <c r="E108" s="108">
        <v>2347.3799999999997</v>
      </c>
      <c r="F108" s="109" t="s">
        <v>12</v>
      </c>
    </row>
    <row r="109" spans="2:6" ht="12.5">
      <c r="B109" s="34">
        <v>45782.522673611114</v>
      </c>
      <c r="C109" s="107">
        <v>332</v>
      </c>
      <c r="D109" s="108">
        <v>18.63</v>
      </c>
      <c r="E109" s="108">
        <v>6185.16</v>
      </c>
      <c r="F109" s="109" t="s">
        <v>12</v>
      </c>
    </row>
    <row r="110" spans="2:6" ht="12.5">
      <c r="B110" s="34">
        <v>45782.532939814817</v>
      </c>
      <c r="C110" s="107">
        <v>47</v>
      </c>
      <c r="D110" s="108">
        <v>18.63</v>
      </c>
      <c r="E110" s="108">
        <v>875.6099999999999</v>
      </c>
      <c r="F110" s="109" t="s">
        <v>12</v>
      </c>
    </row>
    <row r="111" spans="2:6" ht="12.5">
      <c r="B111" s="34">
        <v>45782.532939814817</v>
      </c>
      <c r="C111" s="107">
        <v>81</v>
      </c>
      <c r="D111" s="108">
        <v>18.63</v>
      </c>
      <c r="E111" s="108">
        <v>1509.03</v>
      </c>
      <c r="F111" s="109" t="s">
        <v>12</v>
      </c>
    </row>
    <row r="112" spans="2:6" ht="12.5">
      <c r="B112" s="34">
        <v>45782.541342592594</v>
      </c>
      <c r="C112" s="107">
        <v>56</v>
      </c>
      <c r="D112" s="108">
        <v>18.64</v>
      </c>
      <c r="E112" s="108">
        <v>1043.8400000000001</v>
      </c>
      <c r="F112" s="109" t="s">
        <v>12</v>
      </c>
    </row>
    <row r="113" spans="2:6" ht="12.5">
      <c r="B113" s="34">
        <v>45782.541342592594</v>
      </c>
      <c r="C113" s="107">
        <v>55</v>
      </c>
      <c r="D113" s="108">
        <v>18.64</v>
      </c>
      <c r="E113" s="108">
        <v>1025.2</v>
      </c>
      <c r="F113" s="109" t="s">
        <v>12</v>
      </c>
    </row>
    <row r="114" spans="2:6" ht="12.5">
      <c r="B114" s="34">
        <v>45782.541342592594</v>
      </c>
      <c r="C114" s="107">
        <v>53</v>
      </c>
      <c r="D114" s="108">
        <v>18.64</v>
      </c>
      <c r="E114" s="108">
        <v>987.92000000000007</v>
      </c>
      <c r="F114" s="109" t="s">
        <v>12</v>
      </c>
    </row>
    <row r="115" spans="2:6" ht="12.5">
      <c r="B115" s="34">
        <v>45782.541342592594</v>
      </c>
      <c r="C115" s="107">
        <v>49</v>
      </c>
      <c r="D115" s="108">
        <v>18.64</v>
      </c>
      <c r="E115" s="108">
        <v>913.36</v>
      </c>
      <c r="F115" s="109" t="s">
        <v>12</v>
      </c>
    </row>
    <row r="116" spans="2:6" ht="12.5">
      <c r="B116" s="34">
        <v>45782.541354166664</v>
      </c>
      <c r="C116" s="107">
        <v>255</v>
      </c>
      <c r="D116" s="108">
        <v>18.64</v>
      </c>
      <c r="E116" s="108">
        <v>4753.2</v>
      </c>
      <c r="F116" s="109" t="s">
        <v>12</v>
      </c>
    </row>
    <row r="117" spans="2:6" ht="12.5">
      <c r="B117" s="34">
        <v>45782.541354166664</v>
      </c>
      <c r="C117" s="107">
        <v>51</v>
      </c>
      <c r="D117" s="108">
        <v>18.64</v>
      </c>
      <c r="E117" s="108">
        <v>950.64</v>
      </c>
      <c r="F117" s="109" t="s">
        <v>12</v>
      </c>
    </row>
    <row r="118" spans="2:6" ht="12.5">
      <c r="B118" s="34">
        <v>45782.541354166664</v>
      </c>
      <c r="C118" s="107">
        <v>52</v>
      </c>
      <c r="D118" s="108">
        <v>18.64</v>
      </c>
      <c r="E118" s="108">
        <v>969.28</v>
      </c>
      <c r="F118" s="109" t="s">
        <v>12</v>
      </c>
    </row>
    <row r="119" spans="2:6" ht="12.5">
      <c r="B119" s="34">
        <v>45782.541354166664</v>
      </c>
      <c r="C119" s="107">
        <v>49</v>
      </c>
      <c r="D119" s="108">
        <v>18.64</v>
      </c>
      <c r="E119" s="108">
        <v>913.36</v>
      </c>
      <c r="F119" s="109" t="s">
        <v>12</v>
      </c>
    </row>
    <row r="120" spans="2:6" ht="12.5">
      <c r="B120" s="34">
        <v>45782.541354166664</v>
      </c>
      <c r="C120" s="107">
        <v>50</v>
      </c>
      <c r="D120" s="108">
        <v>18.64</v>
      </c>
      <c r="E120" s="108">
        <v>932</v>
      </c>
      <c r="F120" s="109" t="s">
        <v>12</v>
      </c>
    </row>
    <row r="121" spans="2:6" ht="12.5">
      <c r="B121" s="34">
        <v>45782.54550925926</v>
      </c>
      <c r="C121" s="107">
        <v>49</v>
      </c>
      <c r="D121" s="108">
        <v>18.64</v>
      </c>
      <c r="E121" s="108">
        <v>913.36</v>
      </c>
      <c r="F121" s="109" t="s">
        <v>12</v>
      </c>
    </row>
    <row r="122" spans="2:6" ht="12.5">
      <c r="B122" s="34">
        <v>45782.546122685184</v>
      </c>
      <c r="C122" s="107">
        <v>56</v>
      </c>
      <c r="D122" s="108">
        <v>18.64</v>
      </c>
      <c r="E122" s="108">
        <v>1043.8400000000001</v>
      </c>
      <c r="F122" s="109" t="s">
        <v>12</v>
      </c>
    </row>
    <row r="123" spans="2:6" ht="12.5">
      <c r="B123" s="34">
        <v>45782.546122685184</v>
      </c>
      <c r="C123" s="107">
        <v>57</v>
      </c>
      <c r="D123" s="108">
        <v>18.64</v>
      </c>
      <c r="E123" s="108">
        <v>1062.48</v>
      </c>
      <c r="F123" s="109" t="s">
        <v>12</v>
      </c>
    </row>
    <row r="124" spans="2:6" ht="12.5">
      <c r="B124" s="34">
        <v>45782.54792824074</v>
      </c>
      <c r="C124" s="107">
        <v>87</v>
      </c>
      <c r="D124" s="108">
        <v>18.64</v>
      </c>
      <c r="E124" s="108">
        <v>1621.68</v>
      </c>
      <c r="F124" s="109" t="s">
        <v>12</v>
      </c>
    </row>
    <row r="125" spans="2:6" ht="12.5">
      <c r="B125" s="34">
        <v>45782.54792824074</v>
      </c>
      <c r="C125" s="107">
        <v>14</v>
      </c>
      <c r="D125" s="108">
        <v>18.64</v>
      </c>
      <c r="E125" s="108">
        <v>260.96000000000004</v>
      </c>
      <c r="F125" s="109" t="s">
        <v>12</v>
      </c>
    </row>
    <row r="126" spans="2:6" ht="12.5">
      <c r="B126" s="34">
        <v>45782.54792824074</v>
      </c>
      <c r="C126" s="107">
        <v>40</v>
      </c>
      <c r="D126" s="108">
        <v>18.64</v>
      </c>
      <c r="E126" s="108">
        <v>745.6</v>
      </c>
      <c r="F126" s="109" t="s">
        <v>12</v>
      </c>
    </row>
    <row r="127" spans="2:6" ht="12.5">
      <c r="B127" s="34">
        <v>45782.552974537037</v>
      </c>
      <c r="C127" s="107">
        <v>21</v>
      </c>
      <c r="D127" s="108">
        <v>18.649999999999999</v>
      </c>
      <c r="E127" s="108">
        <v>391.65</v>
      </c>
      <c r="F127" s="109" t="s">
        <v>12</v>
      </c>
    </row>
    <row r="128" spans="2:6" ht="12.5">
      <c r="B128" s="34">
        <v>45782.552974537037</v>
      </c>
      <c r="C128" s="107">
        <v>129</v>
      </c>
      <c r="D128" s="108">
        <v>18.649999999999999</v>
      </c>
      <c r="E128" s="108">
        <v>2405.85</v>
      </c>
      <c r="F128" s="109" t="s">
        <v>12</v>
      </c>
    </row>
    <row r="129" spans="2:6" ht="12.5">
      <c r="B129" s="34">
        <v>45782.552974537037</v>
      </c>
      <c r="C129" s="107">
        <v>97</v>
      </c>
      <c r="D129" s="108">
        <v>18.649999999999999</v>
      </c>
      <c r="E129" s="108">
        <v>1809.05</v>
      </c>
      <c r="F129" s="109" t="s">
        <v>12</v>
      </c>
    </row>
    <row r="130" spans="2:6" ht="12.5">
      <c r="B130" s="34">
        <v>45782.552974537037</v>
      </c>
      <c r="C130" s="107">
        <v>47</v>
      </c>
      <c r="D130" s="108">
        <v>18.649999999999999</v>
      </c>
      <c r="E130" s="108">
        <v>876.55</v>
      </c>
      <c r="F130" s="109" t="s">
        <v>12</v>
      </c>
    </row>
    <row r="131" spans="2:6" ht="12.5">
      <c r="B131" s="34">
        <v>45782.554814814815</v>
      </c>
      <c r="C131" s="107">
        <v>56</v>
      </c>
      <c r="D131" s="108">
        <v>18.64</v>
      </c>
      <c r="E131" s="108">
        <v>1043.8400000000001</v>
      </c>
      <c r="F131" s="109" t="s">
        <v>12</v>
      </c>
    </row>
    <row r="132" spans="2:6" ht="12.5">
      <c r="B132" s="34">
        <v>45782.554814814815</v>
      </c>
      <c r="C132" s="107">
        <v>48</v>
      </c>
      <c r="D132" s="108">
        <v>18.64</v>
      </c>
      <c r="E132" s="108">
        <v>894.72</v>
      </c>
      <c r="F132" s="109" t="s">
        <v>12</v>
      </c>
    </row>
    <row r="133" spans="2:6" ht="12.5">
      <c r="B133" s="34">
        <v>45782.554814814815</v>
      </c>
      <c r="C133" s="107">
        <v>48</v>
      </c>
      <c r="D133" s="108">
        <v>18.64</v>
      </c>
      <c r="E133" s="108">
        <v>894.72</v>
      </c>
      <c r="F133" s="109" t="s">
        <v>12</v>
      </c>
    </row>
    <row r="134" spans="2:6" ht="12.5">
      <c r="B134" s="34">
        <v>45782.554814814815</v>
      </c>
      <c r="C134" s="107">
        <v>100</v>
      </c>
      <c r="D134" s="108">
        <v>18.64</v>
      </c>
      <c r="E134" s="108">
        <v>1864</v>
      </c>
      <c r="F134" s="109" t="s">
        <v>12</v>
      </c>
    </row>
    <row r="135" spans="2:6" ht="12.5">
      <c r="B135" s="34">
        <v>45782.559895833336</v>
      </c>
      <c r="C135" s="107">
        <v>474</v>
      </c>
      <c r="D135" s="108">
        <v>18.62</v>
      </c>
      <c r="E135" s="108">
        <v>8825.880000000001</v>
      </c>
      <c r="F135" s="109" t="s">
        <v>12</v>
      </c>
    </row>
    <row r="136" spans="2:6" ht="12.5">
      <c r="B136" s="34">
        <v>45782.559895833336</v>
      </c>
      <c r="C136" s="107">
        <v>145</v>
      </c>
      <c r="D136" s="108">
        <v>18.62</v>
      </c>
      <c r="E136" s="108">
        <v>2699.9</v>
      </c>
      <c r="F136" s="109" t="s">
        <v>12</v>
      </c>
    </row>
    <row r="137" spans="2:6" ht="12.5">
      <c r="B137" s="34">
        <v>45782.559895833336</v>
      </c>
      <c r="C137" s="107">
        <v>86</v>
      </c>
      <c r="D137" s="108">
        <v>18.62</v>
      </c>
      <c r="E137" s="108">
        <v>1601.3200000000002</v>
      </c>
      <c r="F137" s="109" t="s">
        <v>12</v>
      </c>
    </row>
    <row r="138" spans="2:6" ht="12.5">
      <c r="B138" s="34">
        <v>45782.570763888885</v>
      </c>
      <c r="C138" s="107">
        <v>259</v>
      </c>
      <c r="D138" s="108">
        <v>18.61</v>
      </c>
      <c r="E138" s="108">
        <v>4819.99</v>
      </c>
      <c r="F138" s="109" t="s">
        <v>12</v>
      </c>
    </row>
    <row r="139" spans="2:6" ht="12.5">
      <c r="B139" s="34">
        <v>45782.578576388885</v>
      </c>
      <c r="C139" s="107">
        <v>71</v>
      </c>
      <c r="D139" s="108">
        <v>18.63</v>
      </c>
      <c r="E139" s="108">
        <v>1322.73</v>
      </c>
      <c r="F139" s="109" t="s">
        <v>12</v>
      </c>
    </row>
    <row r="140" spans="2:6" ht="12.5">
      <c r="B140" s="34">
        <v>45782.578576388885</v>
      </c>
      <c r="C140" s="107">
        <v>71</v>
      </c>
      <c r="D140" s="108">
        <v>18.63</v>
      </c>
      <c r="E140" s="108">
        <v>1322.73</v>
      </c>
      <c r="F140" s="109" t="s">
        <v>12</v>
      </c>
    </row>
    <row r="141" spans="2:6" ht="12.5">
      <c r="B141" s="34">
        <v>45782.578576388885</v>
      </c>
      <c r="C141" s="107">
        <v>88</v>
      </c>
      <c r="D141" s="108">
        <v>18.63</v>
      </c>
      <c r="E141" s="108">
        <v>1639.4399999999998</v>
      </c>
      <c r="F141" s="109" t="s">
        <v>12</v>
      </c>
    </row>
    <row r="142" spans="2:6" ht="12.5">
      <c r="B142" s="34">
        <v>45782.582916666666</v>
      </c>
      <c r="C142" s="107">
        <v>142</v>
      </c>
      <c r="D142" s="108">
        <v>18.63</v>
      </c>
      <c r="E142" s="108">
        <v>2645.46</v>
      </c>
      <c r="F142" s="109" t="s">
        <v>12</v>
      </c>
    </row>
    <row r="143" spans="2:6" ht="12.5">
      <c r="B143" s="34">
        <v>45782.582916666666</v>
      </c>
      <c r="C143" s="107">
        <v>91</v>
      </c>
      <c r="D143" s="108">
        <v>18.63</v>
      </c>
      <c r="E143" s="108">
        <v>1695.33</v>
      </c>
      <c r="F143" s="109" t="s">
        <v>12</v>
      </c>
    </row>
    <row r="144" spans="2:6" ht="12.5">
      <c r="B144" s="34">
        <v>45782.582916666666</v>
      </c>
      <c r="C144" s="107">
        <v>88</v>
      </c>
      <c r="D144" s="108">
        <v>18.63</v>
      </c>
      <c r="E144" s="108">
        <v>1639.4399999999998</v>
      </c>
      <c r="F144" s="109" t="s">
        <v>12</v>
      </c>
    </row>
    <row r="145" spans="2:6" ht="12.5">
      <c r="B145" s="34">
        <v>45782.582916666666</v>
      </c>
      <c r="C145" s="107">
        <v>149</v>
      </c>
      <c r="D145" s="108">
        <v>18.63</v>
      </c>
      <c r="E145" s="108">
        <v>2775.87</v>
      </c>
      <c r="F145" s="109" t="s">
        <v>12</v>
      </c>
    </row>
    <row r="146" spans="2:6" ht="12.5">
      <c r="B146" s="34">
        <v>45782.587453703702</v>
      </c>
      <c r="C146" s="107">
        <v>231</v>
      </c>
      <c r="D146" s="108">
        <v>18.62</v>
      </c>
      <c r="E146" s="108">
        <v>4301.22</v>
      </c>
      <c r="F146" s="109" t="s">
        <v>12</v>
      </c>
    </row>
    <row r="147" spans="2:6" ht="12.5">
      <c r="B147" s="34">
        <v>45782.587453703702</v>
      </c>
      <c r="C147" s="107">
        <v>236</v>
      </c>
      <c r="D147" s="108">
        <v>18.62</v>
      </c>
      <c r="E147" s="108">
        <v>4394.3200000000006</v>
      </c>
      <c r="F147" s="109" t="s">
        <v>12</v>
      </c>
    </row>
    <row r="148" spans="2:6" ht="12.5">
      <c r="B148" s="34">
        <v>45782.587453703702</v>
      </c>
      <c r="C148" s="107">
        <v>229</v>
      </c>
      <c r="D148" s="108">
        <v>18.62</v>
      </c>
      <c r="E148" s="108">
        <v>4263.9800000000005</v>
      </c>
      <c r="F148" s="109" t="s">
        <v>12</v>
      </c>
    </row>
    <row r="149" spans="2:6" ht="12.5">
      <c r="B149" s="34">
        <v>45782.595879629633</v>
      </c>
      <c r="C149" s="107">
        <v>251</v>
      </c>
      <c r="D149" s="108">
        <v>18.600000000000001</v>
      </c>
      <c r="E149" s="108">
        <v>4668.6000000000004</v>
      </c>
      <c r="F149" s="109" t="s">
        <v>12</v>
      </c>
    </row>
    <row r="150" spans="2:6" ht="12.5">
      <c r="B150" s="34">
        <v>45782.595879629633</v>
      </c>
      <c r="C150" s="107">
        <v>262</v>
      </c>
      <c r="D150" s="108">
        <v>18.600000000000001</v>
      </c>
      <c r="E150" s="108">
        <v>4873.2000000000007</v>
      </c>
      <c r="F150" s="109" t="s">
        <v>12</v>
      </c>
    </row>
    <row r="151" spans="2:6" ht="12.5">
      <c r="B151" s="34">
        <v>45782.596747685187</v>
      </c>
      <c r="C151" s="107">
        <v>275</v>
      </c>
      <c r="D151" s="108">
        <v>18.57</v>
      </c>
      <c r="E151" s="108">
        <v>5106.75</v>
      </c>
      <c r="F151" s="109" t="s">
        <v>12</v>
      </c>
    </row>
    <row r="152" spans="2:6" ht="12.5">
      <c r="B152" s="34">
        <v>45782.605775462966</v>
      </c>
      <c r="C152" s="107">
        <v>131</v>
      </c>
      <c r="D152" s="108">
        <v>18.55</v>
      </c>
      <c r="E152" s="108">
        <v>2430.0500000000002</v>
      </c>
      <c r="F152" s="109" t="s">
        <v>12</v>
      </c>
    </row>
    <row r="153" spans="2:6" ht="12.5">
      <c r="B153" s="34">
        <v>45782.605775462966</v>
      </c>
      <c r="C153" s="107">
        <v>106</v>
      </c>
      <c r="D153" s="108">
        <v>18.55</v>
      </c>
      <c r="E153" s="108">
        <v>1966.3000000000002</v>
      </c>
      <c r="F153" s="109" t="s">
        <v>12</v>
      </c>
    </row>
    <row r="154" spans="2:6" ht="12.5">
      <c r="B154" s="34">
        <v>45782.611296296294</v>
      </c>
      <c r="C154" s="107">
        <v>100</v>
      </c>
      <c r="D154" s="108">
        <v>18.559999999999999</v>
      </c>
      <c r="E154" s="108">
        <v>1855.9999999999998</v>
      </c>
      <c r="F154" s="109" t="s">
        <v>12</v>
      </c>
    </row>
    <row r="155" spans="2:6" ht="12.5">
      <c r="B155" s="34">
        <v>45782.61215277778</v>
      </c>
      <c r="C155" s="107">
        <v>48</v>
      </c>
      <c r="D155" s="108">
        <v>18.559999999999999</v>
      </c>
      <c r="E155" s="108">
        <v>890.87999999999988</v>
      </c>
      <c r="F155" s="109" t="s">
        <v>12</v>
      </c>
    </row>
    <row r="156" spans="2:6" ht="12.5">
      <c r="B156" s="34">
        <v>45782.61215277778</v>
      </c>
      <c r="C156" s="107">
        <v>48</v>
      </c>
      <c r="D156" s="108">
        <v>18.559999999999999</v>
      </c>
      <c r="E156" s="108">
        <v>890.87999999999988</v>
      </c>
      <c r="F156" s="109" t="s">
        <v>12</v>
      </c>
    </row>
    <row r="157" spans="2:6" ht="12.5">
      <c r="B157" s="34">
        <v>45782.613206018519</v>
      </c>
      <c r="C157" s="107">
        <v>57</v>
      </c>
      <c r="D157" s="108">
        <v>18.559999999999999</v>
      </c>
      <c r="E157" s="108">
        <v>1057.9199999999998</v>
      </c>
      <c r="F157" s="109" t="s">
        <v>12</v>
      </c>
    </row>
    <row r="158" spans="2:6" ht="12.5">
      <c r="B158" s="34">
        <v>45782.613206018519</v>
      </c>
      <c r="C158" s="107">
        <v>48</v>
      </c>
      <c r="D158" s="108">
        <v>18.559999999999999</v>
      </c>
      <c r="E158" s="108">
        <v>890.87999999999988</v>
      </c>
      <c r="F158" s="109" t="s">
        <v>12</v>
      </c>
    </row>
    <row r="159" spans="2:6" ht="12.5">
      <c r="B159" s="34">
        <v>45782.61451388889</v>
      </c>
      <c r="C159" s="107">
        <v>98</v>
      </c>
      <c r="D159" s="108">
        <v>18.55</v>
      </c>
      <c r="E159" s="108">
        <v>1817.9</v>
      </c>
      <c r="F159" s="109" t="s">
        <v>12</v>
      </c>
    </row>
    <row r="160" spans="2:6" ht="12.5">
      <c r="B160" s="34">
        <v>45782.615682870368</v>
      </c>
      <c r="C160" s="107">
        <v>233</v>
      </c>
      <c r="D160" s="108">
        <v>18.559999999999999</v>
      </c>
      <c r="E160" s="108">
        <v>4324.4799999999996</v>
      </c>
      <c r="F160" s="109" t="s">
        <v>12</v>
      </c>
    </row>
    <row r="161" spans="2:6" ht="12.5">
      <c r="B161" s="34">
        <v>45782.615682870368</v>
      </c>
      <c r="C161" s="107">
        <v>240</v>
      </c>
      <c r="D161" s="108">
        <v>18.559999999999999</v>
      </c>
      <c r="E161" s="108">
        <v>4454.3999999999996</v>
      </c>
      <c r="F161" s="109" t="s">
        <v>12</v>
      </c>
    </row>
    <row r="162" spans="2:6" ht="12.5">
      <c r="B162" s="34">
        <v>45782.621990740743</v>
      </c>
      <c r="C162" s="107">
        <v>39</v>
      </c>
      <c r="D162" s="108">
        <v>18.59</v>
      </c>
      <c r="E162" s="108">
        <v>725.01</v>
      </c>
      <c r="F162" s="109" t="s">
        <v>12</v>
      </c>
    </row>
    <row r="163" spans="2:6" ht="12.5">
      <c r="B163" s="34">
        <v>45782.621990740743</v>
      </c>
      <c r="C163" s="107">
        <v>211</v>
      </c>
      <c r="D163" s="108">
        <v>18.59</v>
      </c>
      <c r="E163" s="108">
        <v>3922.49</v>
      </c>
      <c r="F163" s="109" t="s">
        <v>12</v>
      </c>
    </row>
    <row r="164" spans="2:6" ht="12.5">
      <c r="B164" s="34">
        <v>45782.624293981484</v>
      </c>
      <c r="C164" s="107">
        <v>247</v>
      </c>
      <c r="D164" s="108">
        <v>18.59</v>
      </c>
      <c r="E164" s="108">
        <v>4591.7299999999996</v>
      </c>
      <c r="F164" s="109" t="s">
        <v>12</v>
      </c>
    </row>
    <row r="165" spans="2:6" ht="12.5">
      <c r="B165" s="34">
        <v>45782.628217592595</v>
      </c>
      <c r="C165" s="107">
        <v>2</v>
      </c>
      <c r="D165" s="108">
        <v>18.59</v>
      </c>
      <c r="E165" s="108">
        <v>37.18</v>
      </c>
      <c r="F165" s="109" t="s">
        <v>12</v>
      </c>
    </row>
    <row r="166" spans="2:6" ht="12.5">
      <c r="B166" s="34">
        <v>45782.628217592595</v>
      </c>
      <c r="C166" s="107">
        <v>8</v>
      </c>
      <c r="D166" s="108">
        <v>18.59</v>
      </c>
      <c r="E166" s="108">
        <v>148.72</v>
      </c>
      <c r="F166" s="109" t="s">
        <v>12</v>
      </c>
    </row>
    <row r="167" spans="2:6" ht="12.5">
      <c r="B167" s="34">
        <v>45782.628217592595</v>
      </c>
      <c r="C167" s="107">
        <v>231</v>
      </c>
      <c r="D167" s="108">
        <v>18.59</v>
      </c>
      <c r="E167" s="108">
        <v>4294.29</v>
      </c>
      <c r="F167" s="109" t="s">
        <v>12</v>
      </c>
    </row>
    <row r="168" spans="2:6" ht="12.5">
      <c r="B168" s="34">
        <v>45782.628217592595</v>
      </c>
      <c r="C168" s="107">
        <v>219</v>
      </c>
      <c r="D168" s="108">
        <v>18.59</v>
      </c>
      <c r="E168" s="108">
        <v>4071.21</v>
      </c>
      <c r="F168" s="109" t="s">
        <v>12</v>
      </c>
    </row>
    <row r="169" spans="2:6" ht="12.5">
      <c r="B169" s="34">
        <v>45782.632835648146</v>
      </c>
      <c r="C169" s="107">
        <v>171</v>
      </c>
      <c r="D169" s="108">
        <v>18.59</v>
      </c>
      <c r="E169" s="108">
        <v>3178.89</v>
      </c>
      <c r="F169" s="109" t="s">
        <v>12</v>
      </c>
    </row>
    <row r="170" spans="2:6" ht="12.5">
      <c r="B170" s="34">
        <v>45782.633958333332</v>
      </c>
      <c r="C170" s="107">
        <v>117</v>
      </c>
      <c r="D170" s="108">
        <v>18.59</v>
      </c>
      <c r="E170" s="108">
        <v>2175.0300000000002</v>
      </c>
      <c r="F170" s="109" t="s">
        <v>12</v>
      </c>
    </row>
    <row r="171" spans="2:6" ht="12.5">
      <c r="B171" s="34">
        <v>45782.633958333332</v>
      </c>
      <c r="C171" s="107">
        <v>86</v>
      </c>
      <c r="D171" s="108">
        <v>18.59</v>
      </c>
      <c r="E171" s="108">
        <v>1598.74</v>
      </c>
      <c r="F171" s="109" t="s">
        <v>12</v>
      </c>
    </row>
    <row r="172" spans="2:6" ht="12.5">
      <c r="B172" s="34">
        <v>45782.633958333332</v>
      </c>
      <c r="C172" s="107">
        <v>230</v>
      </c>
      <c r="D172" s="108">
        <v>18.59</v>
      </c>
      <c r="E172" s="108">
        <v>4275.7</v>
      </c>
      <c r="F172" s="109" t="s">
        <v>12</v>
      </c>
    </row>
    <row r="173" spans="2:6" ht="12.5">
      <c r="B173" s="34">
        <v>45782.633958333332</v>
      </c>
      <c r="C173" s="107">
        <v>113</v>
      </c>
      <c r="D173" s="108">
        <v>18.59</v>
      </c>
      <c r="E173" s="108">
        <v>2100.67</v>
      </c>
      <c r="F173" s="109" t="s">
        <v>12</v>
      </c>
    </row>
    <row r="174" spans="2:6" ht="12.5">
      <c r="B174" s="34">
        <v>45782.64371527778</v>
      </c>
      <c r="C174" s="107">
        <v>270</v>
      </c>
      <c r="D174" s="108">
        <v>18.600000000000001</v>
      </c>
      <c r="E174" s="108">
        <v>5022</v>
      </c>
      <c r="F174" s="109" t="s">
        <v>12</v>
      </c>
    </row>
    <row r="175" spans="2:6" ht="12.5">
      <c r="B175" s="34">
        <v>45782.643888888888</v>
      </c>
      <c r="C175" s="107">
        <v>265</v>
      </c>
      <c r="D175" s="108">
        <v>18.600000000000001</v>
      </c>
      <c r="E175" s="108">
        <v>4929</v>
      </c>
      <c r="F175" s="109" t="s">
        <v>12</v>
      </c>
    </row>
    <row r="176" spans="2:6" ht="12.5">
      <c r="B176" s="34">
        <v>45782.644594907404</v>
      </c>
      <c r="C176" s="107">
        <v>391</v>
      </c>
      <c r="D176" s="108">
        <v>18.600000000000001</v>
      </c>
      <c r="E176" s="108">
        <v>7272.6</v>
      </c>
      <c r="F176" s="109" t="s">
        <v>12</v>
      </c>
    </row>
    <row r="177" spans="2:6" ht="12.5">
      <c r="B177" s="34">
        <v>45782.644594907404</v>
      </c>
      <c r="C177" s="107">
        <v>469</v>
      </c>
      <c r="D177" s="108">
        <v>18.600000000000001</v>
      </c>
      <c r="E177" s="108">
        <v>8723.4000000000015</v>
      </c>
      <c r="F177" s="109" t="s">
        <v>12</v>
      </c>
    </row>
    <row r="178" spans="2:6" ht="12.5">
      <c r="B178" s="34">
        <v>45782.644594907404</v>
      </c>
      <c r="C178" s="107">
        <v>69</v>
      </c>
      <c r="D178" s="108">
        <v>18.600000000000001</v>
      </c>
      <c r="E178" s="108">
        <v>1283.4000000000001</v>
      </c>
      <c r="F178" s="109" t="s">
        <v>12</v>
      </c>
    </row>
    <row r="179" spans="2:6" ht="12.5">
      <c r="B179" s="34">
        <v>45782.651226851849</v>
      </c>
      <c r="C179" s="107">
        <v>264</v>
      </c>
      <c r="D179" s="108">
        <v>18.53</v>
      </c>
      <c r="E179" s="108">
        <v>4891.92</v>
      </c>
      <c r="F179" s="109" t="s">
        <v>12</v>
      </c>
    </row>
    <row r="180" spans="2:6" ht="12.5">
      <c r="B180" s="34">
        <v>45782.651226851849</v>
      </c>
      <c r="C180" s="107">
        <v>263</v>
      </c>
      <c r="D180" s="108">
        <v>18.53</v>
      </c>
      <c r="E180" s="108">
        <v>4873.3900000000003</v>
      </c>
      <c r="F180" s="109" t="s">
        <v>12</v>
      </c>
    </row>
    <row r="181" spans="2:6" ht="12.5">
      <c r="B181" s="34">
        <v>45782.651226851849</v>
      </c>
      <c r="C181" s="107">
        <v>260</v>
      </c>
      <c r="D181" s="108">
        <v>18.53</v>
      </c>
      <c r="E181" s="108">
        <v>4817.8</v>
      </c>
      <c r="F181" s="109" t="s">
        <v>12</v>
      </c>
    </row>
    <row r="182" spans="2:6" ht="12.5">
      <c r="B182" s="34">
        <v>45782.655972222223</v>
      </c>
      <c r="C182" s="107">
        <v>248</v>
      </c>
      <c r="D182" s="108">
        <v>18.510000000000002</v>
      </c>
      <c r="E182" s="108">
        <v>4590.4800000000005</v>
      </c>
      <c r="F182" s="109" t="s">
        <v>12</v>
      </c>
    </row>
    <row r="183" spans="2:6" ht="12.5">
      <c r="B183" s="34">
        <v>45782.657743055555</v>
      </c>
      <c r="C183" s="107">
        <v>230</v>
      </c>
      <c r="D183" s="108">
        <v>18.489999999999998</v>
      </c>
      <c r="E183" s="108">
        <v>4252.7</v>
      </c>
      <c r="F183" s="109" t="s">
        <v>12</v>
      </c>
    </row>
    <row r="184" spans="2:6" ht="12.5">
      <c r="B184" s="34">
        <v>45782.657743055555</v>
      </c>
      <c r="C184" s="107">
        <v>237</v>
      </c>
      <c r="D184" s="108">
        <v>18.489999999999998</v>
      </c>
      <c r="E184" s="108">
        <v>4382.1299999999992</v>
      </c>
      <c r="F184" s="109" t="s">
        <v>12</v>
      </c>
    </row>
    <row r="185" spans="2:6" ht="12.5">
      <c r="B185" s="34">
        <v>45782.664814814816</v>
      </c>
      <c r="C185" s="107">
        <v>261</v>
      </c>
      <c r="D185" s="108">
        <v>18.5</v>
      </c>
      <c r="E185" s="108">
        <v>4828.5</v>
      </c>
      <c r="F185" s="109" t="s">
        <v>12</v>
      </c>
    </row>
    <row r="186" spans="2:6" ht="12.5">
      <c r="B186" s="34">
        <v>45782.666319444441</v>
      </c>
      <c r="C186" s="107">
        <v>47</v>
      </c>
      <c r="D186" s="108">
        <v>18.489999999999998</v>
      </c>
      <c r="E186" s="108">
        <v>869.03</v>
      </c>
      <c r="F186" s="109" t="s">
        <v>12</v>
      </c>
    </row>
    <row r="187" spans="2:6" ht="12.5">
      <c r="B187" s="34">
        <v>45782.666319444441</v>
      </c>
      <c r="C187" s="107">
        <v>180</v>
      </c>
      <c r="D187" s="108">
        <v>18.489999999999998</v>
      </c>
      <c r="E187" s="108">
        <v>3328.2</v>
      </c>
      <c r="F187" s="109" t="s">
        <v>12</v>
      </c>
    </row>
    <row r="188" spans="2:6" ht="12.5">
      <c r="B188" s="34">
        <v>45782.666319444441</v>
      </c>
      <c r="C188" s="107">
        <v>289</v>
      </c>
      <c r="D188" s="108">
        <v>18.489999999999998</v>
      </c>
      <c r="E188" s="108">
        <v>5343.61</v>
      </c>
      <c r="F188" s="109" t="s">
        <v>12</v>
      </c>
    </row>
    <row r="189" spans="2:6" ht="12.5">
      <c r="B189" s="34">
        <v>45782.666319444441</v>
      </c>
      <c r="C189" s="107">
        <v>289</v>
      </c>
      <c r="D189" s="108">
        <v>18.489999999999998</v>
      </c>
      <c r="E189" s="108">
        <v>5343.61</v>
      </c>
      <c r="F189" s="109" t="s">
        <v>12</v>
      </c>
    </row>
    <row r="190" spans="2:6" ht="12.5">
      <c r="B190" s="34">
        <v>45782.671296296299</v>
      </c>
      <c r="C190" s="107">
        <v>278</v>
      </c>
      <c r="D190" s="108">
        <v>18.47</v>
      </c>
      <c r="E190" s="108">
        <v>5134.66</v>
      </c>
      <c r="F190" s="109" t="s">
        <v>12</v>
      </c>
    </row>
    <row r="191" spans="2:6" ht="12.5">
      <c r="B191" s="34">
        <v>45782.671296296299</v>
      </c>
      <c r="C191" s="107">
        <v>230</v>
      </c>
      <c r="D191" s="108">
        <v>18.48</v>
      </c>
      <c r="E191" s="108">
        <v>4250.4000000000005</v>
      </c>
      <c r="F191" s="109" t="s">
        <v>12</v>
      </c>
    </row>
    <row r="192" spans="2:6" ht="12.5">
      <c r="B192" s="34">
        <v>45782.671296296299</v>
      </c>
      <c r="C192" s="107">
        <v>230</v>
      </c>
      <c r="D192" s="108">
        <v>18.48</v>
      </c>
      <c r="E192" s="108">
        <v>4250.4000000000005</v>
      </c>
      <c r="F192" s="109" t="s">
        <v>12</v>
      </c>
    </row>
    <row r="193" spans="2:6" ht="12.5">
      <c r="B193" s="34">
        <v>45782.676145833335</v>
      </c>
      <c r="C193" s="107">
        <v>615</v>
      </c>
      <c r="D193" s="108">
        <v>18.48</v>
      </c>
      <c r="E193" s="108">
        <v>11365.2</v>
      </c>
      <c r="F193" s="109" t="s">
        <v>12</v>
      </c>
    </row>
    <row r="194" spans="2:6" ht="12.5">
      <c r="B194" s="34">
        <v>45782.677141203705</v>
      </c>
      <c r="C194" s="107">
        <v>274</v>
      </c>
      <c r="D194" s="108">
        <v>18.45</v>
      </c>
      <c r="E194" s="108">
        <v>5055.3</v>
      </c>
      <c r="F194" s="109" t="s">
        <v>12</v>
      </c>
    </row>
    <row r="195" spans="2:6" ht="12.5">
      <c r="B195" s="34">
        <v>45782.685937499999</v>
      </c>
      <c r="C195" s="107">
        <v>114</v>
      </c>
      <c r="D195" s="108">
        <v>18.440000000000001</v>
      </c>
      <c r="E195" s="108">
        <v>2102.1600000000003</v>
      </c>
      <c r="F195" s="109" t="s">
        <v>12</v>
      </c>
    </row>
    <row r="196" spans="2:6" ht="12.5">
      <c r="B196" s="34">
        <v>45782.685937499999</v>
      </c>
      <c r="C196" s="107">
        <v>114</v>
      </c>
      <c r="D196" s="108">
        <v>18.440000000000001</v>
      </c>
      <c r="E196" s="108">
        <v>2102.1600000000003</v>
      </c>
      <c r="F196" s="109" t="s">
        <v>12</v>
      </c>
    </row>
    <row r="197" spans="2:6" ht="12.5">
      <c r="B197" s="34">
        <v>45782.685937499999</v>
      </c>
      <c r="C197" s="107">
        <v>12</v>
      </c>
      <c r="D197" s="108">
        <v>18.440000000000001</v>
      </c>
      <c r="E197" s="108">
        <v>221.28000000000003</v>
      </c>
      <c r="F197" s="109" t="s">
        <v>12</v>
      </c>
    </row>
    <row r="198" spans="2:6" ht="12.5">
      <c r="B198" s="34">
        <v>45782.685937499999</v>
      </c>
      <c r="C198" s="107">
        <v>184</v>
      </c>
      <c r="D198" s="108">
        <v>18.440000000000001</v>
      </c>
      <c r="E198" s="108">
        <v>3392.96</v>
      </c>
      <c r="F198" s="109" t="s">
        <v>12</v>
      </c>
    </row>
    <row r="199" spans="2:6" ht="12.5">
      <c r="B199" s="34">
        <v>45782.685937499999</v>
      </c>
      <c r="C199" s="107">
        <v>262</v>
      </c>
      <c r="D199" s="108">
        <v>18.440000000000001</v>
      </c>
      <c r="E199" s="108">
        <v>4831.2800000000007</v>
      </c>
      <c r="F199" s="109" t="s">
        <v>12</v>
      </c>
    </row>
    <row r="200" spans="2:6" ht="12.5">
      <c r="B200" s="34">
        <v>45782.685937499999</v>
      </c>
      <c r="C200" s="107">
        <v>67</v>
      </c>
      <c r="D200" s="108">
        <v>18.440000000000001</v>
      </c>
      <c r="E200" s="108">
        <v>1235.48</v>
      </c>
      <c r="F200" s="109" t="s">
        <v>12</v>
      </c>
    </row>
    <row r="201" spans="2:6" ht="12.5">
      <c r="B201" s="34">
        <v>45782.691863425927</v>
      </c>
      <c r="C201" s="107">
        <v>467</v>
      </c>
      <c r="D201" s="108">
        <v>18.47</v>
      </c>
      <c r="E201" s="108">
        <v>8625.49</v>
      </c>
      <c r="F201" s="109" t="s">
        <v>12</v>
      </c>
    </row>
    <row r="202" spans="2:6" ht="12.5">
      <c r="B202" s="34">
        <v>45782.691863425927</v>
      </c>
      <c r="C202" s="107">
        <v>260</v>
      </c>
      <c r="D202" s="108">
        <v>18.47</v>
      </c>
      <c r="E202" s="108">
        <v>4802.2</v>
      </c>
      <c r="F202" s="109" t="s">
        <v>12</v>
      </c>
    </row>
    <row r="203" spans="2:6" ht="12.5">
      <c r="B203" s="34">
        <v>45782.698576388888</v>
      </c>
      <c r="C203" s="107">
        <v>56</v>
      </c>
      <c r="D203" s="108">
        <v>18.489999999999998</v>
      </c>
      <c r="E203" s="108">
        <v>1035.4399999999998</v>
      </c>
      <c r="F203" s="109" t="s">
        <v>12</v>
      </c>
    </row>
    <row r="204" spans="2:6" ht="12.5">
      <c r="B204" s="34">
        <v>45782.698576388888</v>
      </c>
      <c r="C204" s="107">
        <v>51</v>
      </c>
      <c r="D204" s="108">
        <v>18.489999999999998</v>
      </c>
      <c r="E204" s="108">
        <v>942.9899999999999</v>
      </c>
      <c r="F204" s="109" t="s">
        <v>12</v>
      </c>
    </row>
    <row r="205" spans="2:6" ht="12.5">
      <c r="B205" s="34">
        <v>45782.699247685188</v>
      </c>
      <c r="C205" s="107">
        <v>240</v>
      </c>
      <c r="D205" s="108">
        <v>18.489999999999998</v>
      </c>
      <c r="E205" s="108">
        <v>4437.5999999999995</v>
      </c>
      <c r="F205" s="109" t="s">
        <v>12</v>
      </c>
    </row>
    <row r="206" spans="2:6" ht="12.5">
      <c r="B206" s="34">
        <v>45782.700833333336</v>
      </c>
      <c r="C206" s="107">
        <v>71</v>
      </c>
      <c r="D206" s="108">
        <v>18.5</v>
      </c>
      <c r="E206" s="108">
        <v>1313.5</v>
      </c>
      <c r="F206" s="109" t="s">
        <v>12</v>
      </c>
    </row>
    <row r="207" spans="2:6" ht="12.5">
      <c r="B207" s="34">
        <v>45782.700833333336</v>
      </c>
      <c r="C207" s="107">
        <v>54</v>
      </c>
      <c r="D207" s="108">
        <v>18.5</v>
      </c>
      <c r="E207" s="108">
        <v>999</v>
      </c>
      <c r="F207" s="109" t="s">
        <v>12</v>
      </c>
    </row>
    <row r="208" spans="2:6" ht="12.5">
      <c r="B208" s="34">
        <v>45782.700833333336</v>
      </c>
      <c r="C208" s="107">
        <v>54</v>
      </c>
      <c r="D208" s="108">
        <v>18.5</v>
      </c>
      <c r="E208" s="108">
        <v>999</v>
      </c>
      <c r="F208" s="109" t="s">
        <v>12</v>
      </c>
    </row>
    <row r="209" spans="2:6" ht="12.5">
      <c r="B209" s="34">
        <v>45782.700833333336</v>
      </c>
      <c r="C209" s="107">
        <v>100</v>
      </c>
      <c r="D209" s="108">
        <v>18.5</v>
      </c>
      <c r="E209" s="108">
        <v>1850</v>
      </c>
      <c r="F209" s="109" t="s">
        <v>12</v>
      </c>
    </row>
    <row r="210" spans="2:6" ht="12.5">
      <c r="B210" s="34">
        <v>45782.702025462961</v>
      </c>
      <c r="C210" s="107">
        <v>248</v>
      </c>
      <c r="D210" s="108">
        <v>18.48</v>
      </c>
      <c r="E210" s="108">
        <v>4583.04</v>
      </c>
      <c r="F210" s="109" t="s">
        <v>12</v>
      </c>
    </row>
    <row r="211" spans="2:6" ht="12.5">
      <c r="B211" s="34">
        <v>45782.702025462961</v>
      </c>
      <c r="C211" s="107">
        <v>49</v>
      </c>
      <c r="D211" s="108">
        <v>18.48</v>
      </c>
      <c r="E211" s="108">
        <v>905.52</v>
      </c>
      <c r="F211" s="109" t="s">
        <v>12</v>
      </c>
    </row>
    <row r="212" spans="2:6" ht="12.5">
      <c r="B212" s="34">
        <v>45782.702025462961</v>
      </c>
      <c r="C212" s="107">
        <v>309</v>
      </c>
      <c r="D212" s="108">
        <v>18.48</v>
      </c>
      <c r="E212" s="108">
        <v>5710.32</v>
      </c>
      <c r="F212" s="109" t="s">
        <v>12</v>
      </c>
    </row>
    <row r="213" spans="2:6" ht="12.5">
      <c r="B213" s="34">
        <v>45782.702025462961</v>
      </c>
      <c r="C213" s="107">
        <v>179</v>
      </c>
      <c r="D213" s="108">
        <v>18.48</v>
      </c>
      <c r="E213" s="108">
        <v>3307.92</v>
      </c>
      <c r="F213" s="109" t="s">
        <v>12</v>
      </c>
    </row>
    <row r="214" spans="2:6" ht="12.5">
      <c r="B214" s="34">
        <v>45782.702025462961</v>
      </c>
      <c r="C214" s="107">
        <v>130</v>
      </c>
      <c r="D214" s="108">
        <v>18.48</v>
      </c>
      <c r="E214" s="108">
        <v>2402.4</v>
      </c>
      <c r="F214" s="109" t="s">
        <v>12</v>
      </c>
    </row>
    <row r="215" spans="2:6" ht="12.5">
      <c r="B215" s="34">
        <v>45782.70516203704</v>
      </c>
      <c r="C215" s="107">
        <v>331</v>
      </c>
      <c r="D215" s="108">
        <v>18.47</v>
      </c>
      <c r="E215" s="108">
        <v>6113.57</v>
      </c>
      <c r="F215" s="109" t="s">
        <v>12</v>
      </c>
    </row>
    <row r="216" spans="2:6" ht="12.5">
      <c r="B216" s="34">
        <v>45782.710879629631</v>
      </c>
      <c r="C216" s="107">
        <v>49</v>
      </c>
      <c r="D216" s="108">
        <v>18.48</v>
      </c>
      <c r="E216" s="108">
        <v>905.52</v>
      </c>
      <c r="F216" s="109" t="s">
        <v>12</v>
      </c>
    </row>
    <row r="217" spans="2:6" ht="12.5">
      <c r="B217" s="34">
        <v>45782.710879629631</v>
      </c>
      <c r="C217" s="107">
        <v>50</v>
      </c>
      <c r="D217" s="108">
        <v>18.48</v>
      </c>
      <c r="E217" s="108">
        <v>924</v>
      </c>
      <c r="F217" s="109" t="s">
        <v>12</v>
      </c>
    </row>
    <row r="218" spans="2:6" ht="12.5">
      <c r="B218" s="34">
        <v>45782.711388888885</v>
      </c>
      <c r="C218" s="107">
        <v>56</v>
      </c>
      <c r="D218" s="108">
        <v>18.48</v>
      </c>
      <c r="E218" s="108">
        <v>1034.8800000000001</v>
      </c>
      <c r="F218" s="109" t="s">
        <v>12</v>
      </c>
    </row>
    <row r="219" spans="2:6" ht="12.5">
      <c r="B219" s="34">
        <v>45782.711388888885</v>
      </c>
      <c r="C219" s="107">
        <v>54</v>
      </c>
      <c r="D219" s="108">
        <v>18.48</v>
      </c>
      <c r="E219" s="108">
        <v>997.92000000000007</v>
      </c>
      <c r="F219" s="109" t="s">
        <v>12</v>
      </c>
    </row>
    <row r="220" spans="2:6" ht="12.5">
      <c r="B220" s="34">
        <v>45782.712199074071</v>
      </c>
      <c r="C220" s="107">
        <v>57</v>
      </c>
      <c r="D220" s="108">
        <v>18.48</v>
      </c>
      <c r="E220" s="108">
        <v>1053.3600000000001</v>
      </c>
      <c r="F220" s="109" t="s">
        <v>12</v>
      </c>
    </row>
    <row r="221" spans="2:6" ht="12.5">
      <c r="B221" s="34">
        <v>45782.712199074071</v>
      </c>
      <c r="C221" s="107">
        <v>49</v>
      </c>
      <c r="D221" s="108">
        <v>18.48</v>
      </c>
      <c r="E221" s="108">
        <v>905.52</v>
      </c>
      <c r="F221" s="109" t="s">
        <v>12</v>
      </c>
    </row>
    <row r="222" spans="2:6" ht="12.5">
      <c r="B222" s="34">
        <v>45782.712858796294</v>
      </c>
      <c r="C222" s="107">
        <v>47</v>
      </c>
      <c r="D222" s="108">
        <v>18.48</v>
      </c>
      <c r="E222" s="108">
        <v>868.56000000000006</v>
      </c>
      <c r="F222" s="109" t="s">
        <v>12</v>
      </c>
    </row>
    <row r="223" spans="2:6" ht="12.5">
      <c r="B223" s="34">
        <v>45782.712858796294</v>
      </c>
      <c r="C223" s="107">
        <v>110</v>
      </c>
      <c r="D223" s="108">
        <v>18.48</v>
      </c>
      <c r="E223" s="108">
        <v>2032.8</v>
      </c>
      <c r="F223" s="109" t="s">
        <v>12</v>
      </c>
    </row>
    <row r="224" spans="2:6" ht="12.5">
      <c r="B224" s="34">
        <v>45782.712858796294</v>
      </c>
      <c r="C224" s="107">
        <v>7</v>
      </c>
      <c r="D224" s="108">
        <v>18.48</v>
      </c>
      <c r="E224" s="108">
        <v>129.36000000000001</v>
      </c>
      <c r="F224" s="109" t="s">
        <v>12</v>
      </c>
    </row>
    <row r="225" spans="2:6" ht="12.5">
      <c r="B225" s="34">
        <v>45782.712858796294</v>
      </c>
      <c r="C225" s="107">
        <v>51</v>
      </c>
      <c r="D225" s="108">
        <v>18.48</v>
      </c>
      <c r="E225" s="108">
        <v>942.48</v>
      </c>
      <c r="F225" s="109" t="s">
        <v>12</v>
      </c>
    </row>
    <row r="226" spans="2:6" ht="12.5">
      <c r="B226" s="34">
        <v>45782.712858796294</v>
      </c>
      <c r="C226" s="107">
        <v>51</v>
      </c>
      <c r="D226" s="108">
        <v>18.48</v>
      </c>
      <c r="E226" s="108">
        <v>942.48</v>
      </c>
      <c r="F226" s="109" t="s">
        <v>12</v>
      </c>
    </row>
    <row r="227" spans="2:6" ht="12.5">
      <c r="B227" s="34">
        <v>45782.713888888888</v>
      </c>
      <c r="C227" s="107">
        <v>24</v>
      </c>
      <c r="D227" s="108">
        <v>18.46</v>
      </c>
      <c r="E227" s="108">
        <v>443.04</v>
      </c>
      <c r="F227" s="109" t="s">
        <v>12</v>
      </c>
    </row>
    <row r="228" spans="2:6" ht="12.5">
      <c r="B228" s="34">
        <v>45782.713888888888</v>
      </c>
      <c r="C228" s="107">
        <v>245</v>
      </c>
      <c r="D228" s="108">
        <v>18.46</v>
      </c>
      <c r="E228" s="108">
        <v>4522.7</v>
      </c>
      <c r="F228" s="109" t="s">
        <v>12</v>
      </c>
    </row>
    <row r="229" spans="2:6" ht="12.5">
      <c r="B229" s="34">
        <v>45782.713888888888</v>
      </c>
      <c r="C229" s="107">
        <v>256</v>
      </c>
      <c r="D229" s="108">
        <v>18.46</v>
      </c>
      <c r="E229" s="108">
        <v>4725.76</v>
      </c>
      <c r="F229" s="109" t="s">
        <v>12</v>
      </c>
    </row>
    <row r="230" spans="2:6" ht="12.5">
      <c r="B230" s="34">
        <v>45782.713888888888</v>
      </c>
      <c r="C230" s="107">
        <v>243</v>
      </c>
      <c r="D230" s="108">
        <v>18.46</v>
      </c>
      <c r="E230" s="108">
        <v>4485.7800000000007</v>
      </c>
      <c r="F230" s="109" t="s">
        <v>12</v>
      </c>
    </row>
    <row r="231" spans="2:6" ht="12.5">
      <c r="B231" s="34">
        <v>45782.713888888888</v>
      </c>
      <c r="C231" s="107">
        <v>205</v>
      </c>
      <c r="D231" s="108">
        <v>18.46</v>
      </c>
      <c r="E231" s="108">
        <v>3784.3</v>
      </c>
      <c r="F231" s="109" t="s">
        <v>12</v>
      </c>
    </row>
    <row r="232" spans="2:6" ht="12.5">
      <c r="B232" s="34">
        <v>45782.713888888888</v>
      </c>
      <c r="C232" s="107">
        <v>295</v>
      </c>
      <c r="D232" s="108">
        <v>18.46</v>
      </c>
      <c r="E232" s="108">
        <v>5445.7</v>
      </c>
      <c r="F232" s="109" t="s">
        <v>12</v>
      </c>
    </row>
    <row r="233" spans="2:6" ht="12.5">
      <c r="B233" s="34">
        <v>45782.713888888888</v>
      </c>
      <c r="C233" s="107">
        <v>500</v>
      </c>
      <c r="D233" s="108">
        <v>18.46</v>
      </c>
      <c r="E233" s="108">
        <v>9230</v>
      </c>
      <c r="F233" s="109" t="s">
        <v>12</v>
      </c>
    </row>
    <row r="234" spans="2:6" ht="12.5">
      <c r="B234" s="34">
        <v>45782.713888888888</v>
      </c>
      <c r="C234" s="107">
        <v>500</v>
      </c>
      <c r="D234" s="108">
        <v>18.46</v>
      </c>
      <c r="E234" s="108">
        <v>9230</v>
      </c>
      <c r="F234" s="109" t="s">
        <v>12</v>
      </c>
    </row>
    <row r="235" spans="2:6" ht="12.5">
      <c r="B235" s="34">
        <v>45782.713888888888</v>
      </c>
      <c r="C235" s="107">
        <v>500</v>
      </c>
      <c r="D235" s="108">
        <v>18.46</v>
      </c>
      <c r="E235" s="108">
        <v>9230</v>
      </c>
      <c r="F235" s="109" t="s">
        <v>12</v>
      </c>
    </row>
    <row r="236" spans="2:6" ht="12.5">
      <c r="B236" s="34">
        <v>45782.713888888888</v>
      </c>
      <c r="C236" s="107">
        <v>500</v>
      </c>
      <c r="D236" s="108">
        <v>18.46</v>
      </c>
      <c r="E236" s="108">
        <v>9230</v>
      </c>
      <c r="F236" s="109" t="s">
        <v>12</v>
      </c>
    </row>
    <row r="237" spans="2:6" ht="12.5">
      <c r="B237" s="34">
        <v>45782.713923611111</v>
      </c>
      <c r="C237" s="107">
        <v>36</v>
      </c>
      <c r="D237" s="108">
        <v>18.46</v>
      </c>
      <c r="E237" s="108">
        <v>664.56000000000006</v>
      </c>
      <c r="F237" s="109" t="s">
        <v>12</v>
      </c>
    </row>
    <row r="238" spans="2:6" ht="12.5">
      <c r="B238" s="34">
        <v>45782.713923611111</v>
      </c>
      <c r="C238" s="107">
        <v>109</v>
      </c>
      <c r="D238" s="108">
        <v>18.46</v>
      </c>
      <c r="E238" s="108">
        <v>2012.14</v>
      </c>
      <c r="F238" s="109" t="s">
        <v>12</v>
      </c>
    </row>
    <row r="239" spans="2:6" ht="12.5">
      <c r="B239" s="34">
        <v>45782.717835648145</v>
      </c>
      <c r="C239" s="107">
        <v>244</v>
      </c>
      <c r="D239" s="108">
        <v>18.46</v>
      </c>
      <c r="E239" s="108">
        <v>4504.24</v>
      </c>
      <c r="F239" s="109" t="s">
        <v>12</v>
      </c>
    </row>
    <row r="240" spans="2:6" ht="12.5">
      <c r="B240" s="34">
        <v>45782.722430555557</v>
      </c>
      <c r="C240" s="107">
        <v>37</v>
      </c>
      <c r="D240" s="108">
        <v>18.47</v>
      </c>
      <c r="E240" s="108">
        <v>683.39</v>
      </c>
      <c r="F240" s="109" t="s">
        <v>12</v>
      </c>
    </row>
    <row r="241" spans="2:6" ht="12.5">
      <c r="B241" s="34">
        <v>45782.722430555557</v>
      </c>
      <c r="C241" s="107">
        <v>10</v>
      </c>
      <c r="D241" s="108">
        <v>18.47</v>
      </c>
      <c r="E241" s="108">
        <v>184.7</v>
      </c>
      <c r="F241" s="109" t="s">
        <v>12</v>
      </c>
    </row>
    <row r="242" spans="2:6" ht="12.5">
      <c r="B242" s="34">
        <v>45782.722453703704</v>
      </c>
      <c r="C242" s="107">
        <v>184</v>
      </c>
      <c r="D242" s="108">
        <v>18.47</v>
      </c>
      <c r="E242" s="108">
        <v>3398.4799999999996</v>
      </c>
      <c r="F242" s="109" t="s">
        <v>12</v>
      </c>
    </row>
    <row r="243" spans="2:6" ht="12.5">
      <c r="B243" s="34">
        <v>45782.72252314815</v>
      </c>
      <c r="C243" s="107">
        <v>399</v>
      </c>
      <c r="D243" s="108">
        <v>18.47</v>
      </c>
      <c r="E243" s="108">
        <v>7369.53</v>
      </c>
      <c r="F243" s="109" t="s">
        <v>12</v>
      </c>
    </row>
    <row r="244" spans="2:6" ht="12.5">
      <c r="B244" s="34">
        <v>45782.72252314815</v>
      </c>
      <c r="C244" s="107">
        <v>399</v>
      </c>
      <c r="D244" s="108">
        <v>18.47</v>
      </c>
      <c r="E244" s="108">
        <v>7369.53</v>
      </c>
      <c r="F244" s="109" t="s">
        <v>12</v>
      </c>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5">
      <c r="B17" s="26">
        <v>45779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45779.383969907409</v>
      </c>
      <c r="C20" s="107">
        <v>259</v>
      </c>
      <c r="D20" s="108">
        <v>18.690000000000001</v>
      </c>
      <c r="E20" s="108">
        <v>4840.71</v>
      </c>
      <c r="F20" s="109" t="s">
        <v>12</v>
      </c>
      <c r="G20" s="87"/>
      <c r="H20" s="86"/>
      <c r="I20" s="86"/>
      <c r="J20" s="86"/>
      <c r="K20" s="86"/>
    </row>
    <row r="21" spans="2:12" ht="12.5">
      <c r="B21" s="34">
        <v>45779.38517361111</v>
      </c>
      <c r="C21" s="107">
        <v>219</v>
      </c>
      <c r="D21" s="108">
        <v>18.670000000000002</v>
      </c>
      <c r="E21" s="108">
        <v>4088.7300000000005</v>
      </c>
      <c r="F21" s="109" t="s">
        <v>12</v>
      </c>
    </row>
    <row r="22" spans="2:12" ht="12.5">
      <c r="B22" s="34">
        <v>45779.38517361111</v>
      </c>
      <c r="C22" s="107">
        <v>76</v>
      </c>
      <c r="D22" s="108">
        <v>18.670000000000002</v>
      </c>
      <c r="E22" s="108">
        <v>1418.92</v>
      </c>
      <c r="F22" s="109" t="s">
        <v>12</v>
      </c>
    </row>
    <row r="23" spans="2:12" ht="12.5">
      <c r="B23" s="34">
        <v>45779.390752314815</v>
      </c>
      <c r="C23" s="107">
        <v>237</v>
      </c>
      <c r="D23" s="108">
        <v>18.7</v>
      </c>
      <c r="E23" s="108">
        <v>4431.8999999999996</v>
      </c>
      <c r="F23" s="109" t="s">
        <v>12</v>
      </c>
    </row>
    <row r="24" spans="2:12" ht="12.5">
      <c r="B24" s="34">
        <v>45779.390752314815</v>
      </c>
      <c r="C24" s="107">
        <v>233</v>
      </c>
      <c r="D24" s="108">
        <v>18.71</v>
      </c>
      <c r="E24" s="108">
        <v>4359.43</v>
      </c>
      <c r="F24" s="109" t="s">
        <v>12</v>
      </c>
    </row>
    <row r="25" spans="2:12" ht="12.5">
      <c r="B25" s="34">
        <v>45779.390752314815</v>
      </c>
      <c r="C25" s="107">
        <v>455</v>
      </c>
      <c r="D25" s="108">
        <v>18.71</v>
      </c>
      <c r="E25" s="108">
        <v>8513.0500000000011</v>
      </c>
      <c r="F25" s="109" t="s">
        <v>12</v>
      </c>
    </row>
    <row r="26" spans="2:12" ht="12.5">
      <c r="B26" s="34">
        <v>45779.391550925924</v>
      </c>
      <c r="C26" s="107">
        <v>239</v>
      </c>
      <c r="D26" s="108">
        <v>18.690000000000001</v>
      </c>
      <c r="E26" s="108">
        <v>4466.91</v>
      </c>
      <c r="F26" s="109" t="s">
        <v>12</v>
      </c>
    </row>
    <row r="27" spans="2:12" ht="12.5">
      <c r="B27" s="34">
        <v>45779.391574074078</v>
      </c>
      <c r="C27" s="107">
        <v>49</v>
      </c>
      <c r="D27" s="108">
        <v>18.68</v>
      </c>
      <c r="E27" s="108">
        <v>915.31999999999994</v>
      </c>
      <c r="F27" s="109" t="s">
        <v>12</v>
      </c>
    </row>
    <row r="28" spans="2:12" ht="12.5">
      <c r="B28" s="34">
        <v>45779.391574074078</v>
      </c>
      <c r="C28" s="107">
        <v>49</v>
      </c>
      <c r="D28" s="108">
        <v>18.68</v>
      </c>
      <c r="E28" s="108">
        <v>915.31999999999994</v>
      </c>
      <c r="F28" s="109" t="s">
        <v>12</v>
      </c>
    </row>
    <row r="29" spans="2:12" ht="12.5">
      <c r="B29" s="34">
        <v>45779.391574074078</v>
      </c>
      <c r="C29" s="107">
        <v>135</v>
      </c>
      <c r="D29" s="108">
        <v>18.68</v>
      </c>
      <c r="E29" s="108">
        <v>2521.8000000000002</v>
      </c>
      <c r="F29" s="109" t="s">
        <v>12</v>
      </c>
    </row>
    <row r="30" spans="2:12" ht="12.5">
      <c r="B30" s="34">
        <v>45779.397361111114</v>
      </c>
      <c r="C30" s="107">
        <v>200</v>
      </c>
      <c r="D30" s="108">
        <v>18.690000000000001</v>
      </c>
      <c r="E30" s="108">
        <v>3738.0000000000005</v>
      </c>
      <c r="F30" s="109" t="s">
        <v>12</v>
      </c>
    </row>
    <row r="31" spans="2:12" ht="12.5">
      <c r="B31" s="34">
        <v>45779.399872685186</v>
      </c>
      <c r="C31" s="107">
        <v>326</v>
      </c>
      <c r="D31" s="108">
        <v>18.72</v>
      </c>
      <c r="E31" s="108">
        <v>6102.7199999999993</v>
      </c>
      <c r="F31" s="109" t="s">
        <v>12</v>
      </c>
    </row>
    <row r="32" spans="2:12" ht="12.5">
      <c r="B32" s="34">
        <v>45779.399872685186</v>
      </c>
      <c r="C32" s="107">
        <v>326</v>
      </c>
      <c r="D32" s="108">
        <v>18.72</v>
      </c>
      <c r="E32" s="108">
        <v>6102.7199999999993</v>
      </c>
      <c r="F32" s="109" t="s">
        <v>12</v>
      </c>
    </row>
    <row r="33" spans="2:6" ht="12.5">
      <c r="B33" s="34">
        <v>45779.401122685187</v>
      </c>
      <c r="C33" s="107">
        <v>354</v>
      </c>
      <c r="D33" s="108">
        <v>18.72</v>
      </c>
      <c r="E33" s="108">
        <v>6626.8799999999992</v>
      </c>
      <c r="F33" s="109" t="s">
        <v>12</v>
      </c>
    </row>
    <row r="34" spans="2:6" ht="12.5">
      <c r="B34" s="34">
        <v>45779.404490740744</v>
      </c>
      <c r="C34" s="107">
        <v>189</v>
      </c>
      <c r="D34" s="108">
        <v>18.68</v>
      </c>
      <c r="E34" s="108">
        <v>3530.52</v>
      </c>
      <c r="F34" s="109" t="s">
        <v>12</v>
      </c>
    </row>
    <row r="35" spans="2:6" ht="12.5">
      <c r="B35" s="34">
        <v>45779.405509259261</v>
      </c>
      <c r="C35" s="107">
        <v>36</v>
      </c>
      <c r="D35" s="108">
        <v>18.68</v>
      </c>
      <c r="E35" s="108">
        <v>672.48</v>
      </c>
      <c r="F35" s="109" t="s">
        <v>12</v>
      </c>
    </row>
    <row r="36" spans="2:6" ht="12.5">
      <c r="B36" s="34">
        <v>45779.405671296299</v>
      </c>
      <c r="C36" s="107">
        <v>256</v>
      </c>
      <c r="D36" s="108">
        <v>18.670000000000002</v>
      </c>
      <c r="E36" s="108">
        <v>4779.5200000000004</v>
      </c>
      <c r="F36" s="109" t="s">
        <v>12</v>
      </c>
    </row>
    <row r="37" spans="2:6" ht="12.5">
      <c r="B37" s="34">
        <v>45779.405671296299</v>
      </c>
      <c r="C37" s="107">
        <v>243</v>
      </c>
      <c r="D37" s="108">
        <v>18.670000000000002</v>
      </c>
      <c r="E37" s="108">
        <v>4536.8100000000004</v>
      </c>
      <c r="F37" s="109" t="s">
        <v>12</v>
      </c>
    </row>
    <row r="38" spans="2:6" ht="12.5">
      <c r="B38" s="34">
        <v>45779.413703703707</v>
      </c>
      <c r="C38" s="107">
        <v>56</v>
      </c>
      <c r="D38" s="108">
        <v>18.72</v>
      </c>
      <c r="E38" s="108">
        <v>1048.32</v>
      </c>
      <c r="F38" s="109" t="s">
        <v>12</v>
      </c>
    </row>
    <row r="39" spans="2:6" ht="12.5">
      <c r="B39" s="34">
        <v>45779.413703703707</v>
      </c>
      <c r="C39" s="107">
        <v>87</v>
      </c>
      <c r="D39" s="108">
        <v>18.72</v>
      </c>
      <c r="E39" s="108">
        <v>1628.6399999999999</v>
      </c>
      <c r="F39" s="109" t="s">
        <v>12</v>
      </c>
    </row>
    <row r="40" spans="2:6" ht="12.5">
      <c r="B40" s="34">
        <v>45779.414733796293</v>
      </c>
      <c r="C40" s="107">
        <v>261</v>
      </c>
      <c r="D40" s="108">
        <v>18.71</v>
      </c>
      <c r="E40" s="108">
        <v>4883.3100000000004</v>
      </c>
      <c r="F40" s="109" t="s">
        <v>12</v>
      </c>
    </row>
    <row r="41" spans="2:6" ht="12.5">
      <c r="B41" s="34">
        <v>45779.414733796293</v>
      </c>
      <c r="C41" s="107">
        <v>110</v>
      </c>
      <c r="D41" s="108">
        <v>18.71</v>
      </c>
      <c r="E41" s="108">
        <v>2058.1</v>
      </c>
      <c r="F41" s="109" t="s">
        <v>12</v>
      </c>
    </row>
    <row r="42" spans="2:6" ht="12.5">
      <c r="B42" s="34">
        <v>45779.414733796293</v>
      </c>
      <c r="C42" s="107">
        <v>344</v>
      </c>
      <c r="D42" s="108">
        <v>18.71</v>
      </c>
      <c r="E42" s="108">
        <v>6436.2400000000007</v>
      </c>
      <c r="F42" s="109" t="s">
        <v>12</v>
      </c>
    </row>
    <row r="43" spans="2:6" ht="12.5">
      <c r="B43" s="34">
        <v>45779.41510416667</v>
      </c>
      <c r="C43" s="107">
        <v>245</v>
      </c>
      <c r="D43" s="108">
        <v>18.7</v>
      </c>
      <c r="E43" s="108">
        <v>4581.5</v>
      </c>
      <c r="F43" s="109" t="s">
        <v>12</v>
      </c>
    </row>
    <row r="44" spans="2:6" ht="12.5">
      <c r="B44" s="34">
        <v>45779.422812500001</v>
      </c>
      <c r="C44" s="107">
        <v>47</v>
      </c>
      <c r="D44" s="108">
        <v>18.75</v>
      </c>
      <c r="E44" s="108">
        <v>881.25</v>
      </c>
      <c r="F44" s="109" t="s">
        <v>12</v>
      </c>
    </row>
    <row r="45" spans="2:6" ht="12.5">
      <c r="B45" s="34">
        <v>45779.422812500001</v>
      </c>
      <c r="C45" s="107">
        <v>101</v>
      </c>
      <c r="D45" s="108">
        <v>18.75</v>
      </c>
      <c r="E45" s="108">
        <v>1893.75</v>
      </c>
      <c r="F45" s="109" t="s">
        <v>12</v>
      </c>
    </row>
    <row r="46" spans="2:6" ht="12.5">
      <c r="B46" s="34">
        <v>45779.424016203702</v>
      </c>
      <c r="C46" s="107">
        <v>117</v>
      </c>
      <c r="D46" s="108">
        <v>18.77</v>
      </c>
      <c r="E46" s="108">
        <v>2196.09</v>
      </c>
      <c r="F46" s="109" t="s">
        <v>12</v>
      </c>
    </row>
    <row r="47" spans="2:6" ht="12.5">
      <c r="B47" s="34">
        <v>45779.424016203702</v>
      </c>
      <c r="C47" s="107">
        <v>133</v>
      </c>
      <c r="D47" s="108">
        <v>18.77</v>
      </c>
      <c r="E47" s="108">
        <v>2496.41</v>
      </c>
      <c r="F47" s="109" t="s">
        <v>12</v>
      </c>
    </row>
    <row r="48" spans="2:6" ht="12.5">
      <c r="B48" s="34">
        <v>45779.424444444441</v>
      </c>
      <c r="C48" s="107">
        <v>51</v>
      </c>
      <c r="D48" s="108">
        <v>18.760000000000002</v>
      </c>
      <c r="E48" s="108">
        <v>956.7600000000001</v>
      </c>
      <c r="F48" s="109" t="s">
        <v>12</v>
      </c>
    </row>
    <row r="49" spans="2:6" ht="12.5">
      <c r="B49" s="34">
        <v>45779.424444444441</v>
      </c>
      <c r="C49" s="107">
        <v>59</v>
      </c>
      <c r="D49" s="108">
        <v>18.760000000000002</v>
      </c>
      <c r="E49" s="108">
        <v>1106.8400000000001</v>
      </c>
      <c r="F49" s="109" t="s">
        <v>12</v>
      </c>
    </row>
    <row r="50" spans="2:6" ht="12.5">
      <c r="B50" s="34">
        <v>45779.424444444441</v>
      </c>
      <c r="C50" s="107">
        <v>279</v>
      </c>
      <c r="D50" s="108">
        <v>18.760000000000002</v>
      </c>
      <c r="E50" s="108">
        <v>5234.0400000000009</v>
      </c>
      <c r="F50" s="109" t="s">
        <v>12</v>
      </c>
    </row>
    <row r="51" spans="2:6" ht="12.5">
      <c r="B51" s="34">
        <v>45779.424444444441</v>
      </c>
      <c r="C51" s="107">
        <v>338</v>
      </c>
      <c r="D51" s="108">
        <v>18.760000000000002</v>
      </c>
      <c r="E51" s="108">
        <v>6340.88</v>
      </c>
      <c r="F51" s="109" t="s">
        <v>12</v>
      </c>
    </row>
    <row r="52" spans="2:6" ht="12.5">
      <c r="B52" s="34">
        <v>45779.426736111112</v>
      </c>
      <c r="C52" s="107">
        <v>234</v>
      </c>
      <c r="D52" s="108">
        <v>18.75</v>
      </c>
      <c r="E52" s="108">
        <v>4387.5</v>
      </c>
      <c r="F52" s="109" t="s">
        <v>12</v>
      </c>
    </row>
    <row r="53" spans="2:6" ht="12.5">
      <c r="B53" s="34">
        <v>45779.429525462961</v>
      </c>
      <c r="C53" s="107">
        <v>244</v>
      </c>
      <c r="D53" s="108">
        <v>18.71</v>
      </c>
      <c r="E53" s="108">
        <v>4565.24</v>
      </c>
      <c r="F53" s="109" t="s">
        <v>12</v>
      </c>
    </row>
    <row r="54" spans="2:6" ht="12.5">
      <c r="B54" s="34">
        <v>45779.429525462961</v>
      </c>
      <c r="C54" s="107">
        <v>267</v>
      </c>
      <c r="D54" s="108">
        <v>18.72</v>
      </c>
      <c r="E54" s="108">
        <v>4998.24</v>
      </c>
      <c r="F54" s="109" t="s">
        <v>12</v>
      </c>
    </row>
    <row r="55" spans="2:6" ht="12.5">
      <c r="B55" s="34">
        <v>45779.437557870369</v>
      </c>
      <c r="C55" s="107">
        <v>133</v>
      </c>
      <c r="D55" s="108">
        <v>18.7</v>
      </c>
      <c r="E55" s="108">
        <v>2487.1</v>
      </c>
      <c r="F55" s="109" t="s">
        <v>12</v>
      </c>
    </row>
    <row r="56" spans="2:6" ht="12.5">
      <c r="B56" s="34">
        <v>45779.437557870369</v>
      </c>
      <c r="C56" s="107">
        <v>364</v>
      </c>
      <c r="D56" s="108">
        <v>18.7</v>
      </c>
      <c r="E56" s="108">
        <v>6806.8</v>
      </c>
      <c r="F56" s="109" t="s">
        <v>12</v>
      </c>
    </row>
    <row r="57" spans="2:6" ht="12.5">
      <c r="B57" s="34">
        <v>45779.437569444446</v>
      </c>
      <c r="C57" s="107">
        <v>258</v>
      </c>
      <c r="D57" s="108">
        <v>18.690000000000001</v>
      </c>
      <c r="E57" s="108">
        <v>4822.0200000000004</v>
      </c>
      <c r="F57" s="109" t="s">
        <v>12</v>
      </c>
    </row>
    <row r="58" spans="2:6" ht="12.5">
      <c r="B58" s="34">
        <v>45779.440787037034</v>
      </c>
      <c r="C58" s="107">
        <v>442</v>
      </c>
      <c r="D58" s="108">
        <v>18.68</v>
      </c>
      <c r="E58" s="108">
        <v>8256.56</v>
      </c>
      <c r="F58" s="109" t="s">
        <v>12</v>
      </c>
    </row>
    <row r="59" spans="2:6" ht="12.5">
      <c r="B59" s="34">
        <v>45779.440787037034</v>
      </c>
      <c r="C59" s="107">
        <v>65</v>
      </c>
      <c r="D59" s="108">
        <v>18.68</v>
      </c>
      <c r="E59" s="108">
        <v>1214.2</v>
      </c>
      <c r="F59" s="109" t="s">
        <v>12</v>
      </c>
    </row>
    <row r="60" spans="2:6" ht="12.5">
      <c r="B60" s="34">
        <v>45779.447187500002</v>
      </c>
      <c r="C60" s="107">
        <v>239</v>
      </c>
      <c r="D60" s="108">
        <v>18.670000000000002</v>
      </c>
      <c r="E60" s="108">
        <v>4462.13</v>
      </c>
      <c r="F60" s="109" t="s">
        <v>12</v>
      </c>
    </row>
    <row r="61" spans="2:6" ht="12.5">
      <c r="B61" s="34">
        <v>45779.447187500002</v>
      </c>
      <c r="C61" s="107">
        <v>262</v>
      </c>
      <c r="D61" s="108">
        <v>18.670000000000002</v>
      </c>
      <c r="E61" s="108">
        <v>4891.5400000000009</v>
      </c>
      <c r="F61" s="109" t="s">
        <v>12</v>
      </c>
    </row>
    <row r="62" spans="2:6" ht="12.5">
      <c r="B62" s="34">
        <v>45779.448680555557</v>
      </c>
      <c r="C62" s="107">
        <v>27</v>
      </c>
      <c r="D62" s="108">
        <v>18.66</v>
      </c>
      <c r="E62" s="108">
        <v>503.82</v>
      </c>
      <c r="F62" s="109" t="s">
        <v>12</v>
      </c>
    </row>
    <row r="63" spans="2:6" ht="12.5">
      <c r="B63" s="34">
        <v>45779.449814814812</v>
      </c>
      <c r="C63" s="107">
        <v>10</v>
      </c>
      <c r="D63" s="108">
        <v>18.66</v>
      </c>
      <c r="E63" s="108">
        <v>186.6</v>
      </c>
      <c r="F63" s="109" t="s">
        <v>12</v>
      </c>
    </row>
    <row r="64" spans="2:6" ht="12.5">
      <c r="B64" s="34">
        <v>45779.449814814812</v>
      </c>
      <c r="C64" s="107">
        <v>231</v>
      </c>
      <c r="D64" s="108">
        <v>18.66</v>
      </c>
      <c r="E64" s="108">
        <v>4310.46</v>
      </c>
      <c r="F64" s="109" t="s">
        <v>12</v>
      </c>
    </row>
    <row r="65" spans="2:6" ht="12.5">
      <c r="B65" s="34">
        <v>45779.451458333337</v>
      </c>
      <c r="C65" s="107">
        <v>261</v>
      </c>
      <c r="D65" s="108">
        <v>18.649999999999999</v>
      </c>
      <c r="E65" s="108">
        <v>4867.6499999999996</v>
      </c>
      <c r="F65" s="109" t="s">
        <v>12</v>
      </c>
    </row>
    <row r="66" spans="2:6" ht="12.5">
      <c r="B66" s="34">
        <v>45779.460057870368</v>
      </c>
      <c r="C66" s="107">
        <v>524</v>
      </c>
      <c r="D66" s="108">
        <v>18.62</v>
      </c>
      <c r="E66" s="108">
        <v>9756.880000000001</v>
      </c>
      <c r="F66" s="109" t="s">
        <v>12</v>
      </c>
    </row>
    <row r="67" spans="2:6" ht="12.5">
      <c r="B67" s="34">
        <v>45779.460057870368</v>
      </c>
      <c r="C67" s="107">
        <v>264</v>
      </c>
      <c r="D67" s="108">
        <v>18.62</v>
      </c>
      <c r="E67" s="108">
        <v>4915.68</v>
      </c>
      <c r="F67" s="109" t="s">
        <v>12</v>
      </c>
    </row>
    <row r="68" spans="2:6" ht="12.5">
      <c r="B68" s="34">
        <v>45779.460057870368</v>
      </c>
      <c r="C68" s="107">
        <v>244</v>
      </c>
      <c r="D68" s="108">
        <v>18.63</v>
      </c>
      <c r="E68" s="108">
        <v>4545.7199999999993</v>
      </c>
      <c r="F68" s="109" t="s">
        <v>12</v>
      </c>
    </row>
    <row r="69" spans="2:6" ht="12.5">
      <c r="B69" s="34">
        <v>45779.466620370367</v>
      </c>
      <c r="C69" s="107">
        <v>524</v>
      </c>
      <c r="D69" s="108">
        <v>18.649999999999999</v>
      </c>
      <c r="E69" s="108">
        <v>9772.5999999999985</v>
      </c>
      <c r="F69" s="109" t="s">
        <v>12</v>
      </c>
    </row>
    <row r="70" spans="2:6" ht="12.5">
      <c r="B70" s="34">
        <v>45779.473738425928</v>
      </c>
      <c r="C70" s="107">
        <v>249</v>
      </c>
      <c r="D70" s="108">
        <v>18.62</v>
      </c>
      <c r="E70" s="108">
        <v>4636.38</v>
      </c>
      <c r="F70" s="109" t="s">
        <v>12</v>
      </c>
    </row>
    <row r="71" spans="2:6" ht="12.5">
      <c r="B71" s="34">
        <v>45779.478530092594</v>
      </c>
      <c r="C71" s="107">
        <v>225</v>
      </c>
      <c r="D71" s="108">
        <v>18.649999999999999</v>
      </c>
      <c r="E71" s="108">
        <v>4196.25</v>
      </c>
      <c r="F71" s="109" t="s">
        <v>12</v>
      </c>
    </row>
    <row r="72" spans="2:6" ht="12.5">
      <c r="B72" s="34">
        <v>45779.478530092594</v>
      </c>
      <c r="C72" s="107">
        <v>6</v>
      </c>
      <c r="D72" s="108">
        <v>18.649999999999999</v>
      </c>
      <c r="E72" s="108">
        <v>111.89999999999999</v>
      </c>
      <c r="F72" s="109" t="s">
        <v>12</v>
      </c>
    </row>
    <row r="73" spans="2:6" ht="12.5">
      <c r="B73" s="34">
        <v>45779.48097222222</v>
      </c>
      <c r="C73" s="107">
        <v>58</v>
      </c>
      <c r="D73" s="108">
        <v>18.66</v>
      </c>
      <c r="E73" s="108">
        <v>1082.28</v>
      </c>
      <c r="F73" s="109" t="s">
        <v>12</v>
      </c>
    </row>
    <row r="74" spans="2:6" ht="12.5">
      <c r="B74" s="34">
        <v>45779.48097222222</v>
      </c>
      <c r="C74" s="107">
        <v>58</v>
      </c>
      <c r="D74" s="108">
        <v>18.66</v>
      </c>
      <c r="E74" s="108">
        <v>1082.28</v>
      </c>
      <c r="F74" s="109" t="s">
        <v>12</v>
      </c>
    </row>
    <row r="75" spans="2:6" ht="12.5">
      <c r="B75" s="34">
        <v>45779.48097222222</v>
      </c>
      <c r="C75" s="107">
        <v>135</v>
      </c>
      <c r="D75" s="108">
        <v>18.66</v>
      </c>
      <c r="E75" s="108">
        <v>2519.1</v>
      </c>
      <c r="F75" s="109" t="s">
        <v>12</v>
      </c>
    </row>
    <row r="76" spans="2:6" ht="12.5">
      <c r="B76" s="34">
        <v>45779.485196759262</v>
      </c>
      <c r="C76" s="107">
        <v>277</v>
      </c>
      <c r="D76" s="108">
        <v>18.690000000000001</v>
      </c>
      <c r="E76" s="108">
        <v>5177.13</v>
      </c>
      <c r="F76" s="109" t="s">
        <v>12</v>
      </c>
    </row>
    <row r="77" spans="2:6" ht="12.5">
      <c r="B77" s="34">
        <v>45779.486909722225</v>
      </c>
      <c r="C77" s="107">
        <v>59</v>
      </c>
      <c r="D77" s="108">
        <v>18.7</v>
      </c>
      <c r="E77" s="108">
        <v>1103.3</v>
      </c>
      <c r="F77" s="109" t="s">
        <v>12</v>
      </c>
    </row>
    <row r="78" spans="2:6" ht="12.5">
      <c r="B78" s="34">
        <v>45779.486909722225</v>
      </c>
      <c r="C78" s="107">
        <v>63</v>
      </c>
      <c r="D78" s="108">
        <v>18.7</v>
      </c>
      <c r="E78" s="108">
        <v>1178.0999999999999</v>
      </c>
      <c r="F78" s="109" t="s">
        <v>12</v>
      </c>
    </row>
    <row r="79" spans="2:6" ht="12.5">
      <c r="B79" s="34">
        <v>45779.488182870373</v>
      </c>
      <c r="C79" s="107">
        <v>56</v>
      </c>
      <c r="D79" s="108">
        <v>18.7</v>
      </c>
      <c r="E79" s="108">
        <v>1047.2</v>
      </c>
      <c r="F79" s="109" t="s">
        <v>12</v>
      </c>
    </row>
    <row r="80" spans="2:6" ht="12.5">
      <c r="B80" s="34">
        <v>45779.488888888889</v>
      </c>
      <c r="C80" s="107">
        <v>57</v>
      </c>
      <c r="D80" s="108">
        <v>18.7</v>
      </c>
      <c r="E80" s="108">
        <v>1065.8999999999999</v>
      </c>
      <c r="F80" s="109" t="s">
        <v>12</v>
      </c>
    </row>
    <row r="81" spans="2:6" ht="12.5">
      <c r="B81" s="34">
        <v>45779.488888888889</v>
      </c>
      <c r="C81" s="107">
        <v>52</v>
      </c>
      <c r="D81" s="108">
        <v>18.7</v>
      </c>
      <c r="E81" s="108">
        <v>972.4</v>
      </c>
      <c r="F81" s="109" t="s">
        <v>12</v>
      </c>
    </row>
    <row r="82" spans="2:6" ht="12.5">
      <c r="B82" s="34">
        <v>45779.489479166667</v>
      </c>
      <c r="C82" s="107">
        <v>52</v>
      </c>
      <c r="D82" s="108">
        <v>18.68</v>
      </c>
      <c r="E82" s="108">
        <v>971.36</v>
      </c>
      <c r="F82" s="109" t="s">
        <v>12</v>
      </c>
    </row>
    <row r="83" spans="2:6" ht="12.5">
      <c r="B83" s="34">
        <v>45779.489479166667</v>
      </c>
      <c r="C83" s="107">
        <v>345</v>
      </c>
      <c r="D83" s="108">
        <v>18.68</v>
      </c>
      <c r="E83" s="108">
        <v>6444.5999999999995</v>
      </c>
      <c r="F83" s="109" t="s">
        <v>12</v>
      </c>
    </row>
    <row r="84" spans="2:6" ht="12.5">
      <c r="B84" s="34">
        <v>45779.489479166667</v>
      </c>
      <c r="C84" s="107">
        <v>345</v>
      </c>
      <c r="D84" s="108">
        <v>18.68</v>
      </c>
      <c r="E84" s="108">
        <v>6444.5999999999995</v>
      </c>
      <c r="F84" s="109" t="s">
        <v>12</v>
      </c>
    </row>
    <row r="85" spans="2:6" ht="12.5">
      <c r="B85" s="34">
        <v>45779.494675925926</v>
      </c>
      <c r="C85" s="107">
        <v>89</v>
      </c>
      <c r="D85" s="108">
        <v>18.72</v>
      </c>
      <c r="E85" s="108">
        <v>1666.08</v>
      </c>
      <c r="F85" s="109" t="s">
        <v>12</v>
      </c>
    </row>
    <row r="86" spans="2:6" ht="12.5">
      <c r="B86" s="34">
        <v>45779.494675925926</v>
      </c>
      <c r="C86" s="107">
        <v>194</v>
      </c>
      <c r="D86" s="108">
        <v>18.72</v>
      </c>
      <c r="E86" s="108">
        <v>3631.68</v>
      </c>
      <c r="F86" s="109" t="s">
        <v>12</v>
      </c>
    </row>
    <row r="87" spans="2:6" ht="12.5">
      <c r="B87" s="34">
        <v>45779.499814814815</v>
      </c>
      <c r="C87" s="107">
        <v>67</v>
      </c>
      <c r="D87" s="108">
        <v>18.71</v>
      </c>
      <c r="E87" s="108">
        <v>1253.5700000000002</v>
      </c>
      <c r="F87" s="109" t="s">
        <v>12</v>
      </c>
    </row>
    <row r="88" spans="2:6" ht="12.5">
      <c r="B88" s="34">
        <v>45779.499814814815</v>
      </c>
      <c r="C88" s="107">
        <v>186</v>
      </c>
      <c r="D88" s="108">
        <v>18.71</v>
      </c>
      <c r="E88" s="108">
        <v>3480.06</v>
      </c>
      <c r="F88" s="109" t="s">
        <v>12</v>
      </c>
    </row>
    <row r="89" spans="2:6" ht="12.5">
      <c r="B89" s="34">
        <v>45779.503854166665</v>
      </c>
      <c r="C89" s="107">
        <v>255</v>
      </c>
      <c r="D89" s="108">
        <v>18.71</v>
      </c>
      <c r="E89" s="108">
        <v>4771.05</v>
      </c>
      <c r="F89" s="109" t="s">
        <v>12</v>
      </c>
    </row>
    <row r="90" spans="2:6" ht="12.5">
      <c r="B90" s="34">
        <v>45779.508344907408</v>
      </c>
      <c r="C90" s="107">
        <v>235</v>
      </c>
      <c r="D90" s="108">
        <v>18.72</v>
      </c>
      <c r="E90" s="108">
        <v>4399.2</v>
      </c>
      <c r="F90" s="109" t="s">
        <v>12</v>
      </c>
    </row>
    <row r="91" spans="2:6" ht="12.5">
      <c r="B91" s="34">
        <v>45779.510775462964</v>
      </c>
      <c r="C91" s="107">
        <v>498</v>
      </c>
      <c r="D91" s="108">
        <v>18.73</v>
      </c>
      <c r="E91" s="108">
        <v>9327.5400000000009</v>
      </c>
      <c r="F91" s="109" t="s">
        <v>12</v>
      </c>
    </row>
    <row r="92" spans="2:6" ht="12.5">
      <c r="B92" s="34">
        <v>45779.511053240742</v>
      </c>
      <c r="C92" s="107">
        <v>144</v>
      </c>
      <c r="D92" s="108">
        <v>18.72</v>
      </c>
      <c r="E92" s="108">
        <v>2695.68</v>
      </c>
      <c r="F92" s="109" t="s">
        <v>12</v>
      </c>
    </row>
    <row r="93" spans="2:6" ht="12.5">
      <c r="B93" s="34">
        <v>45779.511053240742</v>
      </c>
      <c r="C93" s="107">
        <v>73</v>
      </c>
      <c r="D93" s="108">
        <v>18.72</v>
      </c>
      <c r="E93" s="108">
        <v>1366.56</v>
      </c>
      <c r="F93" s="109" t="s">
        <v>12</v>
      </c>
    </row>
    <row r="94" spans="2:6" ht="12.5">
      <c r="B94" s="34">
        <v>45779.511053240742</v>
      </c>
      <c r="C94" s="107">
        <v>24</v>
      </c>
      <c r="D94" s="108">
        <v>18.72</v>
      </c>
      <c r="E94" s="108">
        <v>449.28</v>
      </c>
      <c r="F94" s="109" t="s">
        <v>12</v>
      </c>
    </row>
    <row r="95" spans="2:6" ht="12.5">
      <c r="B95" s="34">
        <v>45779.514479166668</v>
      </c>
      <c r="C95" s="107">
        <v>16</v>
      </c>
      <c r="D95" s="108">
        <v>18.71</v>
      </c>
      <c r="E95" s="108">
        <v>299.36</v>
      </c>
      <c r="F95" s="109" t="s">
        <v>12</v>
      </c>
    </row>
    <row r="96" spans="2:6" ht="12.5">
      <c r="B96" s="34">
        <v>45779.514479166668</v>
      </c>
      <c r="C96" s="107">
        <v>233</v>
      </c>
      <c r="D96" s="108">
        <v>18.71</v>
      </c>
      <c r="E96" s="108">
        <v>4359.43</v>
      </c>
      <c r="F96" s="109" t="s">
        <v>12</v>
      </c>
    </row>
    <row r="97" spans="2:6" ht="12.5">
      <c r="B97" s="34">
        <v>45779.520833333336</v>
      </c>
      <c r="C97" s="107">
        <v>231</v>
      </c>
      <c r="D97" s="108">
        <v>18.690000000000001</v>
      </c>
      <c r="E97" s="108">
        <v>4317.3900000000003</v>
      </c>
      <c r="F97" s="109" t="s">
        <v>12</v>
      </c>
    </row>
    <row r="98" spans="2:6" ht="12.5">
      <c r="B98" s="34">
        <v>45779.520833333336</v>
      </c>
      <c r="C98" s="107">
        <v>5</v>
      </c>
      <c r="D98" s="108">
        <v>18.690000000000001</v>
      </c>
      <c r="E98" s="108">
        <v>93.45</v>
      </c>
      <c r="F98" s="109" t="s">
        <v>12</v>
      </c>
    </row>
    <row r="99" spans="2:6" ht="12.5">
      <c r="B99" s="34">
        <v>45779.520833333336</v>
      </c>
      <c r="C99" s="107">
        <v>235</v>
      </c>
      <c r="D99" s="108">
        <v>18.690000000000001</v>
      </c>
      <c r="E99" s="108">
        <v>4392.1500000000005</v>
      </c>
      <c r="F99" s="109" t="s">
        <v>12</v>
      </c>
    </row>
    <row r="100" spans="2:6" ht="12.5">
      <c r="B100" s="34">
        <v>45779.522719907407</v>
      </c>
      <c r="C100" s="107">
        <v>244</v>
      </c>
      <c r="D100" s="108">
        <v>18.670000000000002</v>
      </c>
      <c r="E100" s="108">
        <v>4555.4800000000005</v>
      </c>
      <c r="F100" s="109" t="s">
        <v>12</v>
      </c>
    </row>
    <row r="101" spans="2:6" ht="12.5">
      <c r="B101" s="34">
        <v>45779.532187500001</v>
      </c>
      <c r="C101" s="107">
        <v>216</v>
      </c>
      <c r="D101" s="108">
        <v>18.71</v>
      </c>
      <c r="E101" s="108">
        <v>4041.36</v>
      </c>
      <c r="F101" s="109" t="s">
        <v>12</v>
      </c>
    </row>
    <row r="102" spans="2:6" ht="12.5">
      <c r="B102" s="34">
        <v>45779.532187500001</v>
      </c>
      <c r="C102" s="107">
        <v>54</v>
      </c>
      <c r="D102" s="108">
        <v>18.71</v>
      </c>
      <c r="E102" s="108">
        <v>1010.34</v>
      </c>
      <c r="F102" s="109" t="s">
        <v>12</v>
      </c>
    </row>
    <row r="103" spans="2:6" ht="12.5">
      <c r="B103" s="34">
        <v>45779.535555555558</v>
      </c>
      <c r="C103" s="107">
        <v>64</v>
      </c>
      <c r="D103" s="108">
        <v>18.72</v>
      </c>
      <c r="E103" s="108">
        <v>1198.08</v>
      </c>
      <c r="F103" s="109" t="s">
        <v>12</v>
      </c>
    </row>
    <row r="104" spans="2:6" ht="12.5">
      <c r="B104" s="34">
        <v>45779.535555555558</v>
      </c>
      <c r="C104" s="107">
        <v>55</v>
      </c>
      <c r="D104" s="108">
        <v>18.72</v>
      </c>
      <c r="E104" s="108">
        <v>1029.5999999999999</v>
      </c>
      <c r="F104" s="109" t="s">
        <v>12</v>
      </c>
    </row>
    <row r="105" spans="2:6" ht="12.5">
      <c r="B105" s="34">
        <v>45779.537245370368</v>
      </c>
      <c r="C105" s="107">
        <v>272</v>
      </c>
      <c r="D105" s="108">
        <v>18.72</v>
      </c>
      <c r="E105" s="108">
        <v>5091.84</v>
      </c>
      <c r="F105" s="109" t="s">
        <v>12</v>
      </c>
    </row>
    <row r="106" spans="2:6" ht="12.5">
      <c r="B106" s="34">
        <v>45779.540706018517</v>
      </c>
      <c r="C106" s="107">
        <v>62</v>
      </c>
      <c r="D106" s="108">
        <v>18.73</v>
      </c>
      <c r="E106" s="108">
        <v>1161.26</v>
      </c>
      <c r="F106" s="109" t="s">
        <v>12</v>
      </c>
    </row>
    <row r="107" spans="2:6" ht="12.5">
      <c r="B107" s="34">
        <v>45779.540706018517</v>
      </c>
      <c r="C107" s="107">
        <v>58</v>
      </c>
      <c r="D107" s="108">
        <v>18.73</v>
      </c>
      <c r="E107" s="108">
        <v>1086.3399999999999</v>
      </c>
      <c r="F107" s="109" t="s">
        <v>12</v>
      </c>
    </row>
    <row r="108" spans="2:6" ht="12.5">
      <c r="B108" s="34">
        <v>45779.541574074072</v>
      </c>
      <c r="C108" s="107">
        <v>456</v>
      </c>
      <c r="D108" s="108">
        <v>18.71</v>
      </c>
      <c r="E108" s="108">
        <v>8531.76</v>
      </c>
      <c r="F108" s="109" t="s">
        <v>12</v>
      </c>
    </row>
    <row r="109" spans="2:6" ht="12.5">
      <c r="B109" s="34">
        <v>45779.547569444447</v>
      </c>
      <c r="C109" s="107">
        <v>122</v>
      </c>
      <c r="D109" s="108">
        <v>18.72</v>
      </c>
      <c r="E109" s="108">
        <v>2283.8399999999997</v>
      </c>
      <c r="F109" s="109" t="s">
        <v>12</v>
      </c>
    </row>
    <row r="110" spans="2:6" ht="12.5">
      <c r="B110" s="34">
        <v>45779.547569444447</v>
      </c>
      <c r="C110" s="107">
        <v>49</v>
      </c>
      <c r="D110" s="108">
        <v>18.72</v>
      </c>
      <c r="E110" s="108">
        <v>917.28</v>
      </c>
      <c r="F110" s="109" t="s">
        <v>12</v>
      </c>
    </row>
    <row r="111" spans="2:6" ht="12.5">
      <c r="B111" s="34">
        <v>45779.547569444447</v>
      </c>
      <c r="C111" s="107">
        <v>243</v>
      </c>
      <c r="D111" s="108">
        <v>18.72</v>
      </c>
      <c r="E111" s="108">
        <v>4548.96</v>
      </c>
      <c r="F111" s="109" t="s">
        <v>12</v>
      </c>
    </row>
    <row r="112" spans="2:6" ht="12.5">
      <c r="B112" s="34">
        <v>45779.547569444447</v>
      </c>
      <c r="C112" s="107">
        <v>292</v>
      </c>
      <c r="D112" s="108">
        <v>18.72</v>
      </c>
      <c r="E112" s="108">
        <v>5466.24</v>
      </c>
      <c r="F112" s="109" t="s">
        <v>12</v>
      </c>
    </row>
    <row r="113" spans="2:6" ht="12.5">
      <c r="B113" s="34">
        <v>45779.550520833334</v>
      </c>
      <c r="C113" s="107">
        <v>253</v>
      </c>
      <c r="D113" s="108">
        <v>18.7</v>
      </c>
      <c r="E113" s="108">
        <v>4731.0999999999995</v>
      </c>
      <c r="F113" s="109" t="s">
        <v>12</v>
      </c>
    </row>
    <row r="114" spans="2:6" ht="12.5">
      <c r="B114" s="34">
        <v>45779.560937499999</v>
      </c>
      <c r="C114" s="107">
        <v>21</v>
      </c>
      <c r="D114" s="108">
        <v>18.72</v>
      </c>
      <c r="E114" s="108">
        <v>393.12</v>
      </c>
      <c r="F114" s="109" t="s">
        <v>12</v>
      </c>
    </row>
    <row r="115" spans="2:6" ht="12.5">
      <c r="B115" s="34">
        <v>45779.561168981483</v>
      </c>
      <c r="C115" s="107">
        <v>61</v>
      </c>
      <c r="D115" s="108">
        <v>18.73</v>
      </c>
      <c r="E115" s="108">
        <v>1142.53</v>
      </c>
      <c r="F115" s="109" t="s">
        <v>12</v>
      </c>
    </row>
    <row r="116" spans="2:6" ht="12.5">
      <c r="B116" s="34">
        <v>45779.561168981483</v>
      </c>
      <c r="C116" s="107">
        <v>63</v>
      </c>
      <c r="D116" s="108">
        <v>18.73</v>
      </c>
      <c r="E116" s="108">
        <v>1179.99</v>
      </c>
      <c r="F116" s="109" t="s">
        <v>12</v>
      </c>
    </row>
    <row r="117" spans="2:6" ht="12.5">
      <c r="B117" s="34">
        <v>45779.562939814816</v>
      </c>
      <c r="C117" s="107">
        <v>63</v>
      </c>
      <c r="D117" s="108">
        <v>18.73</v>
      </c>
      <c r="E117" s="108">
        <v>1179.99</v>
      </c>
      <c r="F117" s="109" t="s">
        <v>12</v>
      </c>
    </row>
    <row r="118" spans="2:6" ht="12.5">
      <c r="B118" s="34">
        <v>45779.562939814816</v>
      </c>
      <c r="C118" s="107">
        <v>60</v>
      </c>
      <c r="D118" s="108">
        <v>18.73</v>
      </c>
      <c r="E118" s="108">
        <v>1123.8</v>
      </c>
      <c r="F118" s="109" t="s">
        <v>12</v>
      </c>
    </row>
    <row r="119" spans="2:6" ht="12.5">
      <c r="B119" s="34">
        <v>45779.564467592594</v>
      </c>
      <c r="C119" s="107">
        <v>59</v>
      </c>
      <c r="D119" s="108">
        <v>18.73</v>
      </c>
      <c r="E119" s="108">
        <v>1105.07</v>
      </c>
      <c r="F119" s="109" t="s">
        <v>12</v>
      </c>
    </row>
    <row r="120" spans="2:6" ht="12.5">
      <c r="B120" s="34">
        <v>45779.564467592594</v>
      </c>
      <c r="C120" s="107">
        <v>59</v>
      </c>
      <c r="D120" s="108">
        <v>18.73</v>
      </c>
      <c r="E120" s="108">
        <v>1105.07</v>
      </c>
      <c r="F120" s="109" t="s">
        <v>12</v>
      </c>
    </row>
    <row r="121" spans="2:6" ht="12.5">
      <c r="B121" s="34">
        <v>45779.564467592594</v>
      </c>
      <c r="C121" s="107">
        <v>5</v>
      </c>
      <c r="D121" s="108">
        <v>18.73</v>
      </c>
      <c r="E121" s="108">
        <v>93.65</v>
      </c>
      <c r="F121" s="109" t="s">
        <v>12</v>
      </c>
    </row>
    <row r="122" spans="2:6" ht="12.5">
      <c r="B122" s="34">
        <v>45779.566006944442</v>
      </c>
      <c r="C122" s="107">
        <v>265</v>
      </c>
      <c r="D122" s="108">
        <v>18.72</v>
      </c>
      <c r="E122" s="108">
        <v>4960.7999999999993</v>
      </c>
      <c r="F122" s="109" t="s">
        <v>12</v>
      </c>
    </row>
    <row r="123" spans="2:6" ht="12.5">
      <c r="B123" s="34">
        <v>45779.566481481481</v>
      </c>
      <c r="C123" s="107">
        <v>238</v>
      </c>
      <c r="D123" s="108">
        <v>18.7</v>
      </c>
      <c r="E123" s="108">
        <v>4450.5999999999995</v>
      </c>
      <c r="F123" s="109" t="s">
        <v>12</v>
      </c>
    </row>
    <row r="124" spans="2:6" ht="12.5">
      <c r="B124" s="34">
        <v>45779.566481481481</v>
      </c>
      <c r="C124" s="107">
        <v>230</v>
      </c>
      <c r="D124" s="108">
        <v>18.7</v>
      </c>
      <c r="E124" s="108">
        <v>4301</v>
      </c>
      <c r="F124" s="109" t="s">
        <v>12</v>
      </c>
    </row>
    <row r="125" spans="2:6" ht="12.5">
      <c r="B125" s="34">
        <v>45779.573946759258</v>
      </c>
      <c r="C125" s="107">
        <v>233</v>
      </c>
      <c r="D125" s="108">
        <v>18.690000000000001</v>
      </c>
      <c r="E125" s="108">
        <v>4354.7700000000004</v>
      </c>
      <c r="F125" s="109" t="s">
        <v>12</v>
      </c>
    </row>
    <row r="126" spans="2:6" ht="12.5">
      <c r="B126" s="34">
        <v>45779.592592592591</v>
      </c>
      <c r="C126" s="107">
        <v>249</v>
      </c>
      <c r="D126" s="108">
        <v>18.68</v>
      </c>
      <c r="E126" s="108">
        <v>4651.32</v>
      </c>
      <c r="F126" s="109" t="s">
        <v>12</v>
      </c>
    </row>
    <row r="127" spans="2:6" ht="12.5">
      <c r="B127" s="34">
        <v>45779.600034722222</v>
      </c>
      <c r="C127" s="107">
        <v>144</v>
      </c>
      <c r="D127" s="108">
        <v>18.73</v>
      </c>
      <c r="E127" s="108">
        <v>2697.12</v>
      </c>
      <c r="F127" s="109" t="s">
        <v>12</v>
      </c>
    </row>
    <row r="128" spans="2:6" ht="12.5">
      <c r="B128" s="34">
        <v>45779.600034722222</v>
      </c>
      <c r="C128" s="107">
        <v>64</v>
      </c>
      <c r="D128" s="108">
        <v>18.73</v>
      </c>
      <c r="E128" s="108">
        <v>1198.72</v>
      </c>
      <c r="F128" s="109" t="s">
        <v>12</v>
      </c>
    </row>
    <row r="129" spans="2:6" ht="12.5">
      <c r="B129" s="34">
        <v>45779.600034722222</v>
      </c>
      <c r="C129" s="107">
        <v>57</v>
      </c>
      <c r="D129" s="108">
        <v>18.73</v>
      </c>
      <c r="E129" s="108">
        <v>1067.6100000000001</v>
      </c>
      <c r="F129" s="109" t="s">
        <v>12</v>
      </c>
    </row>
    <row r="130" spans="2:6" ht="12.5">
      <c r="B130" s="34">
        <v>45779.603078703702</v>
      </c>
      <c r="C130" s="107">
        <v>376</v>
      </c>
      <c r="D130" s="108">
        <v>18.72</v>
      </c>
      <c r="E130" s="108">
        <v>7038.7199999999993</v>
      </c>
      <c r="F130" s="109" t="s">
        <v>12</v>
      </c>
    </row>
    <row r="131" spans="2:6" ht="12.5">
      <c r="B131" s="34">
        <v>45779.603078703702</v>
      </c>
      <c r="C131" s="107">
        <v>243</v>
      </c>
      <c r="D131" s="108">
        <v>18.72</v>
      </c>
      <c r="E131" s="108">
        <v>4548.96</v>
      </c>
      <c r="F131" s="109" t="s">
        <v>12</v>
      </c>
    </row>
    <row r="132" spans="2:6" ht="12.5">
      <c r="B132" s="34">
        <v>45779.618541666663</v>
      </c>
      <c r="C132" s="107">
        <v>491</v>
      </c>
      <c r="D132" s="108">
        <v>18.82</v>
      </c>
      <c r="E132" s="108">
        <v>9240.6200000000008</v>
      </c>
      <c r="F132" s="109" t="s">
        <v>12</v>
      </c>
    </row>
    <row r="133" spans="2:6" ht="12.5">
      <c r="B133" s="34">
        <v>45779.637361111112</v>
      </c>
      <c r="C133" s="107">
        <v>550</v>
      </c>
      <c r="D133" s="108">
        <v>18.760000000000002</v>
      </c>
      <c r="E133" s="108">
        <v>10318</v>
      </c>
      <c r="F133" s="109" t="s">
        <v>12</v>
      </c>
    </row>
    <row r="134" spans="2:6" ht="12.5">
      <c r="B134" s="34">
        <v>45779.647939814815</v>
      </c>
      <c r="C134" s="107">
        <v>243</v>
      </c>
      <c r="D134" s="108">
        <v>18.77</v>
      </c>
      <c r="E134" s="108">
        <v>4561.1099999999997</v>
      </c>
      <c r="F134" s="109" t="s">
        <v>12</v>
      </c>
    </row>
    <row r="135" spans="2:6" ht="12.5">
      <c r="B135" s="34">
        <v>45779.657673611109</v>
      </c>
      <c r="C135" s="107">
        <v>248</v>
      </c>
      <c r="D135" s="108">
        <v>18.7</v>
      </c>
      <c r="E135" s="108">
        <v>4637.5999999999995</v>
      </c>
      <c r="F135" s="109" t="s">
        <v>12</v>
      </c>
    </row>
    <row r="136" spans="2:6" ht="12.5">
      <c r="B136" s="34">
        <v>45779.657673611109</v>
      </c>
      <c r="C136" s="107">
        <v>243</v>
      </c>
      <c r="D136" s="108">
        <v>18.7</v>
      </c>
      <c r="E136" s="108">
        <v>4544.0999999999995</v>
      </c>
      <c r="F136" s="109" t="s">
        <v>12</v>
      </c>
    </row>
    <row r="137" spans="2:6" ht="12.5">
      <c r="B137" s="34">
        <v>45779.65865740741</v>
      </c>
      <c r="C137" s="107">
        <v>200</v>
      </c>
      <c r="D137" s="108">
        <v>18.68</v>
      </c>
      <c r="E137" s="108">
        <v>3736</v>
      </c>
      <c r="F137" s="109" t="s">
        <v>12</v>
      </c>
    </row>
    <row r="138" spans="2:6" ht="12.5">
      <c r="B138" s="34">
        <v>45779.658819444441</v>
      </c>
      <c r="C138" s="107">
        <v>200</v>
      </c>
      <c r="D138" s="108">
        <v>18.649999999999999</v>
      </c>
      <c r="E138" s="108">
        <v>3729.9999999999995</v>
      </c>
      <c r="F138" s="109" t="s">
        <v>12</v>
      </c>
    </row>
    <row r="139" spans="2:6" ht="12.5">
      <c r="B139" s="34">
        <v>45779.661261574074</v>
      </c>
      <c r="C139" s="107">
        <v>105</v>
      </c>
      <c r="D139" s="108">
        <v>18.600000000000001</v>
      </c>
      <c r="E139" s="108">
        <v>1953.0000000000002</v>
      </c>
      <c r="F139" s="109" t="s">
        <v>12</v>
      </c>
    </row>
    <row r="140" spans="2:6" ht="12.5">
      <c r="B140" s="34">
        <v>45779.661620370367</v>
      </c>
      <c r="C140" s="107">
        <v>95</v>
      </c>
      <c r="D140" s="108">
        <v>18.600000000000001</v>
      </c>
      <c r="E140" s="108">
        <v>1767.0000000000002</v>
      </c>
      <c r="F140" s="109" t="s">
        <v>12</v>
      </c>
    </row>
    <row r="141" spans="2:6" ht="12.5">
      <c r="B141" s="34">
        <v>45779.661631944444</v>
      </c>
      <c r="C141" s="107">
        <v>255</v>
      </c>
      <c r="D141" s="108">
        <v>18.579999999999998</v>
      </c>
      <c r="E141" s="108">
        <v>4737.8999999999996</v>
      </c>
      <c r="F141" s="109" t="s">
        <v>12</v>
      </c>
    </row>
    <row r="142" spans="2:6" ht="12.5">
      <c r="B142" s="34">
        <v>45779.670312499999</v>
      </c>
      <c r="C142" s="107">
        <v>244</v>
      </c>
      <c r="D142" s="108">
        <v>18.61</v>
      </c>
      <c r="E142" s="108">
        <v>4540.84</v>
      </c>
      <c r="F142" s="109" t="s">
        <v>12</v>
      </c>
    </row>
    <row r="143" spans="2:6" ht="12.5">
      <c r="B143" s="34">
        <v>45779.674791666665</v>
      </c>
      <c r="C143" s="107">
        <v>380</v>
      </c>
      <c r="D143" s="108">
        <v>18.71</v>
      </c>
      <c r="E143" s="108">
        <v>7109.8</v>
      </c>
      <c r="F143" s="109" t="s">
        <v>12</v>
      </c>
    </row>
    <row r="144" spans="2:6" ht="12.5">
      <c r="B144" s="34">
        <v>45779.674791666665</v>
      </c>
      <c r="C144" s="107">
        <v>367</v>
      </c>
      <c r="D144" s="108">
        <v>18.71</v>
      </c>
      <c r="E144" s="108">
        <v>6866.5700000000006</v>
      </c>
      <c r="F144" s="109" t="s">
        <v>12</v>
      </c>
    </row>
    <row r="145" spans="2:6" ht="12.5">
      <c r="B145" s="34">
        <v>45779.675138888888</v>
      </c>
      <c r="C145" s="107">
        <v>757</v>
      </c>
      <c r="D145" s="108">
        <v>18.7</v>
      </c>
      <c r="E145" s="108">
        <v>14155.9</v>
      </c>
      <c r="F145" s="109" t="s">
        <v>12</v>
      </c>
    </row>
    <row r="146" spans="2:6" ht="12.5">
      <c r="B146" s="34">
        <v>45779.680694444447</v>
      </c>
      <c r="C146" s="107">
        <v>1</v>
      </c>
      <c r="D146" s="108">
        <v>18.71</v>
      </c>
      <c r="E146" s="108">
        <v>18.71</v>
      </c>
      <c r="F146" s="109" t="s">
        <v>12</v>
      </c>
    </row>
    <row r="147" spans="2:6" ht="12.5">
      <c r="B147" s="34">
        <v>45779.680694444447</v>
      </c>
      <c r="C147" s="107">
        <v>318</v>
      </c>
      <c r="D147" s="108">
        <v>18.71</v>
      </c>
      <c r="E147" s="108">
        <v>5949.7800000000007</v>
      </c>
      <c r="F147" s="109" t="s">
        <v>12</v>
      </c>
    </row>
    <row r="148" spans="2:6" ht="12.5">
      <c r="B148" s="34">
        <v>45779.680694444447</v>
      </c>
      <c r="C148" s="107">
        <v>30</v>
      </c>
      <c r="D148" s="108">
        <v>18.71</v>
      </c>
      <c r="E148" s="108">
        <v>561.30000000000007</v>
      </c>
      <c r="F148" s="109" t="s">
        <v>12</v>
      </c>
    </row>
    <row r="149" spans="2:6" ht="12.5">
      <c r="B149" s="34">
        <v>45779.680694444447</v>
      </c>
      <c r="C149" s="107">
        <v>361</v>
      </c>
      <c r="D149" s="108">
        <v>18.71</v>
      </c>
      <c r="E149" s="108">
        <v>6754.31</v>
      </c>
      <c r="F149" s="109" t="s">
        <v>12</v>
      </c>
    </row>
    <row r="150" spans="2:6" ht="12.5">
      <c r="B150" s="34">
        <v>45779.680694444447</v>
      </c>
      <c r="C150" s="107">
        <v>378</v>
      </c>
      <c r="D150" s="108">
        <v>18.71</v>
      </c>
      <c r="E150" s="108">
        <v>7072.38</v>
      </c>
      <c r="F150" s="109" t="s">
        <v>12</v>
      </c>
    </row>
    <row r="151" spans="2:6" ht="12.5">
      <c r="B151" s="34">
        <v>45779.683831018519</v>
      </c>
      <c r="C151" s="107">
        <v>199</v>
      </c>
      <c r="D151" s="108">
        <v>18.73</v>
      </c>
      <c r="E151" s="108">
        <v>3727.27</v>
      </c>
      <c r="F151" s="109" t="s">
        <v>12</v>
      </c>
    </row>
    <row r="152" spans="2:6" ht="12.5">
      <c r="B152" s="34">
        <v>45779.683831018519</v>
      </c>
      <c r="C152" s="107">
        <v>215</v>
      </c>
      <c r="D152" s="108">
        <v>18.73</v>
      </c>
      <c r="E152" s="108">
        <v>4026.9500000000003</v>
      </c>
      <c r="F152" s="109" t="s">
        <v>12</v>
      </c>
    </row>
    <row r="153" spans="2:6" ht="12.5">
      <c r="B153" s="34">
        <v>45779.687511574077</v>
      </c>
      <c r="C153" s="107">
        <v>254</v>
      </c>
      <c r="D153" s="108">
        <v>18.73</v>
      </c>
      <c r="E153" s="108">
        <v>4757.42</v>
      </c>
      <c r="F153" s="109" t="s">
        <v>12</v>
      </c>
    </row>
    <row r="154" spans="2:6" ht="12.5">
      <c r="B154" s="34">
        <v>45779.687962962962</v>
      </c>
      <c r="C154" s="107">
        <v>111</v>
      </c>
      <c r="D154" s="108">
        <v>18.72</v>
      </c>
      <c r="E154" s="108">
        <v>2077.92</v>
      </c>
      <c r="F154" s="109" t="s">
        <v>12</v>
      </c>
    </row>
    <row r="155" spans="2:6" ht="12.5">
      <c r="B155" s="34">
        <v>45779.687962962962</v>
      </c>
      <c r="C155" s="107">
        <v>352</v>
      </c>
      <c r="D155" s="108">
        <v>18.72</v>
      </c>
      <c r="E155" s="108">
        <v>6589.44</v>
      </c>
      <c r="F155" s="109" t="s">
        <v>12</v>
      </c>
    </row>
    <row r="156" spans="2:6" ht="12.5">
      <c r="B156" s="34">
        <v>45779.687962962962</v>
      </c>
      <c r="C156" s="107">
        <v>352</v>
      </c>
      <c r="D156" s="108">
        <v>18.72</v>
      </c>
      <c r="E156" s="108">
        <v>6589.44</v>
      </c>
      <c r="F156" s="109" t="s">
        <v>12</v>
      </c>
    </row>
    <row r="157" spans="2:6" ht="12.5">
      <c r="B157" s="34">
        <v>45779.687962962962</v>
      </c>
      <c r="C157" s="107">
        <v>402</v>
      </c>
      <c r="D157" s="108">
        <v>18.72</v>
      </c>
      <c r="E157" s="108">
        <v>7525.44</v>
      </c>
      <c r="F157" s="109" t="s">
        <v>12</v>
      </c>
    </row>
    <row r="158" spans="2:6" ht="12.5">
      <c r="B158" s="34">
        <v>45779.687962962962</v>
      </c>
      <c r="C158" s="107">
        <v>399</v>
      </c>
      <c r="D158" s="108">
        <v>18.72</v>
      </c>
      <c r="E158" s="108">
        <v>7469.28</v>
      </c>
      <c r="F158" s="109" t="s">
        <v>12</v>
      </c>
    </row>
    <row r="159" spans="2:6" ht="12.5">
      <c r="B159" s="34">
        <v>45779.692662037036</v>
      </c>
      <c r="C159" s="107">
        <v>373</v>
      </c>
      <c r="D159" s="108">
        <v>18.7</v>
      </c>
      <c r="E159" s="108">
        <v>6975.0999999999995</v>
      </c>
      <c r="F159" s="109" t="s">
        <v>12</v>
      </c>
    </row>
    <row r="160" spans="2:6" ht="12.5">
      <c r="B160" s="34">
        <v>45779.692662037036</v>
      </c>
      <c r="C160" s="107">
        <v>89</v>
      </c>
      <c r="D160" s="108">
        <v>18.7</v>
      </c>
      <c r="E160" s="108">
        <v>1664.3</v>
      </c>
      <c r="F160" s="109" t="s">
        <v>12</v>
      </c>
    </row>
    <row r="161" spans="2:6" ht="12.5">
      <c r="B161" s="34">
        <v>45779.692662037036</v>
      </c>
      <c r="C161" s="107">
        <v>305</v>
      </c>
      <c r="D161" s="108">
        <v>18.7</v>
      </c>
      <c r="E161" s="108">
        <v>5703.5</v>
      </c>
      <c r="F161" s="109" t="s">
        <v>12</v>
      </c>
    </row>
    <row r="162" spans="2:6" ht="12.5">
      <c r="B162" s="34">
        <v>45779.692662037036</v>
      </c>
      <c r="C162" s="107">
        <v>305</v>
      </c>
      <c r="D162" s="108">
        <v>18.7</v>
      </c>
      <c r="E162" s="108">
        <v>5703.5</v>
      </c>
      <c r="F162" s="109" t="s">
        <v>12</v>
      </c>
    </row>
    <row r="163" spans="2:6" ht="12.5">
      <c r="B163" s="34">
        <v>45779.692662037036</v>
      </c>
      <c r="C163" s="107">
        <v>239</v>
      </c>
      <c r="D163" s="108">
        <v>18.7</v>
      </c>
      <c r="E163" s="108">
        <v>4469.3</v>
      </c>
      <c r="F163" s="109" t="s">
        <v>12</v>
      </c>
    </row>
    <row r="164" spans="2:6" ht="12.5">
      <c r="B164" s="34">
        <v>45779.699097222219</v>
      </c>
      <c r="C164" s="107">
        <v>44</v>
      </c>
      <c r="D164" s="108">
        <v>18.71</v>
      </c>
      <c r="E164" s="108">
        <v>823.24</v>
      </c>
      <c r="F164" s="109" t="s">
        <v>12</v>
      </c>
    </row>
    <row r="165" spans="2:6" ht="12.5">
      <c r="B165" s="34">
        <v>45779.699097222219</v>
      </c>
      <c r="C165" s="107">
        <v>329</v>
      </c>
      <c r="D165" s="108">
        <v>18.71</v>
      </c>
      <c r="E165" s="108">
        <v>6155.59</v>
      </c>
      <c r="F165" s="109" t="s">
        <v>12</v>
      </c>
    </row>
    <row r="166" spans="2:6" ht="12.5">
      <c r="B166" s="34">
        <v>45779.699097222219</v>
      </c>
      <c r="C166" s="107">
        <v>329</v>
      </c>
      <c r="D166" s="108">
        <v>18.71</v>
      </c>
      <c r="E166" s="108">
        <v>6155.59</v>
      </c>
      <c r="F166" s="109" t="s">
        <v>12</v>
      </c>
    </row>
    <row r="167" spans="2:6" ht="12.5">
      <c r="B167" s="34">
        <v>45779.699097222219</v>
      </c>
      <c r="C167" s="107">
        <v>254</v>
      </c>
      <c r="D167" s="108">
        <v>18.71</v>
      </c>
      <c r="E167" s="108">
        <v>4752.34</v>
      </c>
      <c r="F167" s="109" t="s">
        <v>12</v>
      </c>
    </row>
    <row r="168" spans="2:6" ht="12.5">
      <c r="B168" s="34">
        <v>45779.701932870368</v>
      </c>
      <c r="C168" s="107">
        <v>335</v>
      </c>
      <c r="D168" s="108">
        <v>18.7</v>
      </c>
      <c r="E168" s="108">
        <v>6264.5</v>
      </c>
      <c r="F168" s="109" t="s">
        <v>12</v>
      </c>
    </row>
    <row r="169" spans="2:6" ht="12.5">
      <c r="B169" s="34">
        <v>45779.705740740741</v>
      </c>
      <c r="C169" s="107">
        <v>109</v>
      </c>
      <c r="D169" s="108">
        <v>18.71</v>
      </c>
      <c r="E169" s="108">
        <v>2039.39</v>
      </c>
      <c r="F169" s="109" t="s">
        <v>12</v>
      </c>
    </row>
    <row r="170" spans="2:6" ht="12.5">
      <c r="B170" s="34">
        <v>45779.705740740741</v>
      </c>
      <c r="C170" s="107">
        <v>71</v>
      </c>
      <c r="D170" s="108">
        <v>18.71</v>
      </c>
      <c r="E170" s="108">
        <v>1328.41</v>
      </c>
      <c r="F170" s="109" t="s">
        <v>12</v>
      </c>
    </row>
    <row r="171" spans="2:6" ht="12.5">
      <c r="B171" s="34">
        <v>45779.705740740741</v>
      </c>
      <c r="C171" s="107">
        <v>63</v>
      </c>
      <c r="D171" s="108">
        <v>18.71</v>
      </c>
      <c r="E171" s="108">
        <v>1178.73</v>
      </c>
      <c r="F171" s="109" t="s">
        <v>12</v>
      </c>
    </row>
    <row r="172" spans="2:6" ht="12.5">
      <c r="B172" s="34">
        <v>45779.706712962965</v>
      </c>
      <c r="C172" s="107">
        <v>242</v>
      </c>
      <c r="D172" s="108">
        <v>18.72</v>
      </c>
      <c r="E172" s="108">
        <v>4530.24</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5">
      <c r="B17" s="26">
        <v>45777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45777.379479166666</v>
      </c>
      <c r="C20" s="107">
        <v>277</v>
      </c>
      <c r="D20" s="108">
        <v>18.329999999999998</v>
      </c>
      <c r="E20" s="108">
        <v>5077.41</v>
      </c>
      <c r="F20" s="109" t="s">
        <v>12</v>
      </c>
      <c r="G20" s="87"/>
      <c r="H20" s="86"/>
      <c r="I20" s="86"/>
      <c r="J20" s="86"/>
      <c r="K20" s="86"/>
    </row>
    <row r="21" spans="2:12" ht="12.5">
      <c r="B21" s="34">
        <v>45777.380150462966</v>
      </c>
      <c r="C21" s="107">
        <v>241</v>
      </c>
      <c r="D21" s="108">
        <v>18.34</v>
      </c>
      <c r="E21" s="108">
        <v>4419.9399999999996</v>
      </c>
      <c r="F21" s="109" t="s">
        <v>12</v>
      </c>
    </row>
    <row r="22" spans="2:12" ht="12.5">
      <c r="B22" s="34">
        <v>45777.38040509259</v>
      </c>
      <c r="C22" s="107">
        <v>200</v>
      </c>
      <c r="D22" s="108">
        <v>18.34</v>
      </c>
      <c r="E22" s="108">
        <v>3668</v>
      </c>
      <c r="F22" s="109" t="s">
        <v>12</v>
      </c>
    </row>
    <row r="23" spans="2:12" ht="12.5">
      <c r="B23" s="34">
        <v>45777.385567129626</v>
      </c>
      <c r="C23" s="107">
        <v>301</v>
      </c>
      <c r="D23" s="108">
        <v>18.28</v>
      </c>
      <c r="E23" s="108">
        <v>5502.2800000000007</v>
      </c>
      <c r="F23" s="109" t="s">
        <v>12</v>
      </c>
    </row>
    <row r="24" spans="2:12" ht="12.5">
      <c r="B24" s="34">
        <v>45777.385937500003</v>
      </c>
      <c r="C24" s="107">
        <v>211</v>
      </c>
      <c r="D24" s="108">
        <v>18.29</v>
      </c>
      <c r="E24" s="108">
        <v>3859.1899999999996</v>
      </c>
      <c r="F24" s="109" t="s">
        <v>12</v>
      </c>
    </row>
    <row r="25" spans="2:12" ht="12.5">
      <c r="B25" s="34">
        <v>45777.390590277777</v>
      </c>
      <c r="C25" s="107">
        <v>307</v>
      </c>
      <c r="D25" s="108">
        <v>18.36</v>
      </c>
      <c r="E25" s="108">
        <v>5636.5199999999995</v>
      </c>
      <c r="F25" s="109" t="s">
        <v>12</v>
      </c>
    </row>
    <row r="26" spans="2:12" ht="12.5">
      <c r="B26" s="34">
        <v>45777.390659722223</v>
      </c>
      <c r="C26" s="107">
        <v>100</v>
      </c>
      <c r="D26" s="108">
        <v>18.36</v>
      </c>
      <c r="E26" s="108">
        <v>1836</v>
      </c>
      <c r="F26" s="109" t="s">
        <v>12</v>
      </c>
    </row>
    <row r="27" spans="2:12" ht="12.5">
      <c r="B27" s="34">
        <v>45777.393819444442</v>
      </c>
      <c r="C27" s="107">
        <v>211</v>
      </c>
      <c r="D27" s="108">
        <v>18.37</v>
      </c>
      <c r="E27" s="108">
        <v>3876.07</v>
      </c>
      <c r="F27" s="109" t="s">
        <v>12</v>
      </c>
    </row>
    <row r="28" spans="2:12" ht="12.5">
      <c r="B28" s="34">
        <v>45777.393819444442</v>
      </c>
      <c r="C28" s="107">
        <v>101</v>
      </c>
      <c r="D28" s="108">
        <v>18.37</v>
      </c>
      <c r="E28" s="108">
        <v>1855.3700000000001</v>
      </c>
      <c r="F28" s="109" t="s">
        <v>12</v>
      </c>
    </row>
    <row r="29" spans="2:12" ht="12.5">
      <c r="B29" s="34">
        <v>45777.393819444442</v>
      </c>
      <c r="C29" s="107">
        <v>140</v>
      </c>
      <c r="D29" s="108">
        <v>18.37</v>
      </c>
      <c r="E29" s="108">
        <v>2571.8000000000002</v>
      </c>
      <c r="F29" s="109" t="s">
        <v>12</v>
      </c>
    </row>
    <row r="30" spans="2:12" ht="12.5">
      <c r="B30" s="34">
        <v>45777.393819444442</v>
      </c>
      <c r="C30" s="107">
        <v>229</v>
      </c>
      <c r="D30" s="108">
        <v>18.37</v>
      </c>
      <c r="E30" s="108">
        <v>4206.7300000000005</v>
      </c>
      <c r="F30" s="109" t="s">
        <v>12</v>
      </c>
    </row>
    <row r="31" spans="2:12" ht="12.5">
      <c r="B31" s="34">
        <v>45777.395277777781</v>
      </c>
      <c r="C31" s="107">
        <v>100</v>
      </c>
      <c r="D31" s="108">
        <v>18.37</v>
      </c>
      <c r="E31" s="108">
        <v>1837</v>
      </c>
      <c r="F31" s="109" t="s">
        <v>12</v>
      </c>
    </row>
    <row r="32" spans="2:12" ht="12.5">
      <c r="B32" s="34">
        <v>45777.395833333336</v>
      </c>
      <c r="C32" s="107">
        <v>210</v>
      </c>
      <c r="D32" s="108">
        <v>18.36</v>
      </c>
      <c r="E32" s="108">
        <v>3855.6</v>
      </c>
      <c r="F32" s="109" t="s">
        <v>12</v>
      </c>
    </row>
    <row r="33" spans="2:6" ht="12.5">
      <c r="B33" s="34">
        <v>45777.396770833337</v>
      </c>
      <c r="C33" s="107">
        <v>244</v>
      </c>
      <c r="D33" s="108">
        <v>18.37</v>
      </c>
      <c r="E33" s="108">
        <v>4482.2800000000007</v>
      </c>
      <c r="F33" s="109" t="s">
        <v>12</v>
      </c>
    </row>
    <row r="34" spans="2:6" ht="12.5">
      <c r="B34" s="34">
        <v>45777.399710648147</v>
      </c>
      <c r="C34" s="107">
        <v>229</v>
      </c>
      <c r="D34" s="108">
        <v>18.32</v>
      </c>
      <c r="E34" s="108">
        <v>4195.28</v>
      </c>
      <c r="F34" s="109" t="s">
        <v>12</v>
      </c>
    </row>
    <row r="35" spans="2:6" ht="12.5">
      <c r="B35" s="34">
        <v>45777.401238425926</v>
      </c>
      <c r="C35" s="107">
        <v>223</v>
      </c>
      <c r="D35" s="108">
        <v>18.28</v>
      </c>
      <c r="E35" s="108">
        <v>4076.44</v>
      </c>
      <c r="F35" s="109" t="s">
        <v>12</v>
      </c>
    </row>
    <row r="36" spans="2:6" ht="12.5">
      <c r="B36" s="34">
        <v>45777.405023148145</v>
      </c>
      <c r="C36" s="107">
        <v>151</v>
      </c>
      <c r="D36" s="108">
        <v>18.28</v>
      </c>
      <c r="E36" s="108">
        <v>2760.28</v>
      </c>
      <c r="F36" s="109" t="s">
        <v>12</v>
      </c>
    </row>
    <row r="37" spans="2:6" ht="12.5">
      <c r="B37" s="34">
        <v>45777.405023148145</v>
      </c>
      <c r="C37" s="107">
        <v>68</v>
      </c>
      <c r="D37" s="108">
        <v>18.28</v>
      </c>
      <c r="E37" s="108">
        <v>1243.04</v>
      </c>
      <c r="F37" s="109" t="s">
        <v>12</v>
      </c>
    </row>
    <row r="38" spans="2:6" ht="12.5">
      <c r="B38" s="34">
        <v>45777.410694444443</v>
      </c>
      <c r="C38" s="107">
        <v>82</v>
      </c>
      <c r="D38" s="108">
        <v>18.3</v>
      </c>
      <c r="E38" s="108">
        <v>1500.6000000000001</v>
      </c>
      <c r="F38" s="109" t="s">
        <v>12</v>
      </c>
    </row>
    <row r="39" spans="2:6" ht="12.5">
      <c r="B39" s="34">
        <v>45777.410694444443</v>
      </c>
      <c r="C39" s="107">
        <v>47</v>
      </c>
      <c r="D39" s="108">
        <v>18.3</v>
      </c>
      <c r="E39" s="108">
        <v>860.1</v>
      </c>
      <c r="F39" s="109" t="s">
        <v>12</v>
      </c>
    </row>
    <row r="40" spans="2:6" ht="12.5">
      <c r="B40" s="34">
        <v>45777.410694444443</v>
      </c>
      <c r="C40" s="107">
        <v>100</v>
      </c>
      <c r="D40" s="108">
        <v>18.3</v>
      </c>
      <c r="E40" s="108">
        <v>1830</v>
      </c>
      <c r="F40" s="109" t="s">
        <v>12</v>
      </c>
    </row>
    <row r="41" spans="2:6" ht="12.5">
      <c r="B41" s="34">
        <v>45777.410694444443</v>
      </c>
      <c r="C41" s="107">
        <v>267</v>
      </c>
      <c r="D41" s="108">
        <v>18.3</v>
      </c>
      <c r="E41" s="108">
        <v>4886.1000000000004</v>
      </c>
      <c r="F41" s="109" t="s">
        <v>12</v>
      </c>
    </row>
    <row r="42" spans="2:6" ht="12.5">
      <c r="B42" s="34">
        <v>45777.411377314813</v>
      </c>
      <c r="C42" s="107">
        <v>230</v>
      </c>
      <c r="D42" s="108">
        <v>18.28</v>
      </c>
      <c r="E42" s="108">
        <v>4204.4000000000005</v>
      </c>
      <c r="F42" s="109" t="s">
        <v>12</v>
      </c>
    </row>
    <row r="43" spans="2:6" ht="12.5">
      <c r="B43" s="34">
        <v>45777.414537037039</v>
      </c>
      <c r="C43" s="107">
        <v>51</v>
      </c>
      <c r="D43" s="108">
        <v>18.260000000000002</v>
      </c>
      <c r="E43" s="108">
        <v>931.2600000000001</v>
      </c>
      <c r="F43" s="109" t="s">
        <v>12</v>
      </c>
    </row>
    <row r="44" spans="2:6" ht="12.5">
      <c r="B44" s="34">
        <v>45777.414537037039</v>
      </c>
      <c r="C44" s="107">
        <v>55</v>
      </c>
      <c r="D44" s="108">
        <v>18.260000000000002</v>
      </c>
      <c r="E44" s="108">
        <v>1004.3000000000001</v>
      </c>
      <c r="F44" s="109" t="s">
        <v>12</v>
      </c>
    </row>
    <row r="45" spans="2:6" ht="12.5">
      <c r="B45" s="34">
        <v>45777.415347222224</v>
      </c>
      <c r="C45" s="107">
        <v>32</v>
      </c>
      <c r="D45" s="108">
        <v>18.260000000000002</v>
      </c>
      <c r="E45" s="108">
        <v>584.32000000000005</v>
      </c>
      <c r="F45" s="109" t="s">
        <v>12</v>
      </c>
    </row>
    <row r="46" spans="2:6" ht="12.5">
      <c r="B46" s="34">
        <v>45777.415347222224</v>
      </c>
      <c r="C46" s="107">
        <v>103</v>
      </c>
      <c r="D46" s="108">
        <v>18.260000000000002</v>
      </c>
      <c r="E46" s="108">
        <v>1880.7800000000002</v>
      </c>
      <c r="F46" s="109" t="s">
        <v>12</v>
      </c>
    </row>
    <row r="47" spans="2:6" ht="12.5">
      <c r="B47" s="34">
        <v>45777.415347222224</v>
      </c>
      <c r="C47" s="107">
        <v>56</v>
      </c>
      <c r="D47" s="108">
        <v>18.260000000000002</v>
      </c>
      <c r="E47" s="108">
        <v>1022.5600000000001</v>
      </c>
      <c r="F47" s="109" t="s">
        <v>12</v>
      </c>
    </row>
    <row r="48" spans="2:6" ht="12.5">
      <c r="B48" s="34">
        <v>45777.415347222224</v>
      </c>
      <c r="C48" s="107">
        <v>55</v>
      </c>
      <c r="D48" s="108">
        <v>18.260000000000002</v>
      </c>
      <c r="E48" s="108">
        <v>1004.3000000000001</v>
      </c>
      <c r="F48" s="109" t="s">
        <v>12</v>
      </c>
    </row>
    <row r="49" spans="2:6" ht="12.5">
      <c r="B49" s="34">
        <v>45777.415347222224</v>
      </c>
      <c r="C49" s="107">
        <v>242</v>
      </c>
      <c r="D49" s="108">
        <v>18.25</v>
      </c>
      <c r="E49" s="108">
        <v>4416.5</v>
      </c>
      <c r="F49" s="109" t="s">
        <v>12</v>
      </c>
    </row>
    <row r="50" spans="2:6" ht="12.5">
      <c r="B50" s="34">
        <v>45777.418206018519</v>
      </c>
      <c r="C50" s="107">
        <v>34</v>
      </c>
      <c r="D50" s="108">
        <v>18.25</v>
      </c>
      <c r="E50" s="108">
        <v>620.5</v>
      </c>
      <c r="F50" s="109" t="s">
        <v>12</v>
      </c>
    </row>
    <row r="51" spans="2:6" ht="12.5">
      <c r="B51" s="34">
        <v>45777.418206018519</v>
      </c>
      <c r="C51" s="107">
        <v>111</v>
      </c>
      <c r="D51" s="108">
        <v>18.25</v>
      </c>
      <c r="E51" s="108">
        <v>2025.75</v>
      </c>
      <c r="F51" s="109" t="s">
        <v>12</v>
      </c>
    </row>
    <row r="52" spans="2:6" ht="12.5">
      <c r="B52" s="34">
        <v>45777.418206018519</v>
      </c>
      <c r="C52" s="107">
        <v>100</v>
      </c>
      <c r="D52" s="108">
        <v>18.25</v>
      </c>
      <c r="E52" s="108">
        <v>1825</v>
      </c>
      <c r="F52" s="109" t="s">
        <v>12</v>
      </c>
    </row>
    <row r="53" spans="2:6" ht="12.5">
      <c r="B53" s="34">
        <v>45777.42355324074</v>
      </c>
      <c r="C53" s="107">
        <v>48</v>
      </c>
      <c r="D53" s="108">
        <v>18.28</v>
      </c>
      <c r="E53" s="108">
        <v>877.44</v>
      </c>
      <c r="F53" s="109" t="s">
        <v>12</v>
      </c>
    </row>
    <row r="54" spans="2:6" ht="12.5">
      <c r="B54" s="34">
        <v>45777.42355324074</v>
      </c>
      <c r="C54" s="107">
        <v>55</v>
      </c>
      <c r="D54" s="108">
        <v>18.28</v>
      </c>
      <c r="E54" s="108">
        <v>1005.4000000000001</v>
      </c>
      <c r="F54" s="109" t="s">
        <v>12</v>
      </c>
    </row>
    <row r="55" spans="2:6" ht="12.5">
      <c r="B55" s="34">
        <v>45777.423564814817</v>
      </c>
      <c r="C55" s="107">
        <v>58</v>
      </c>
      <c r="D55" s="108">
        <v>18.28</v>
      </c>
      <c r="E55" s="108">
        <v>1060.24</v>
      </c>
      <c r="F55" s="109" t="s">
        <v>12</v>
      </c>
    </row>
    <row r="56" spans="2:6" ht="12.5">
      <c r="B56" s="34">
        <v>45777.423564814817</v>
      </c>
      <c r="C56" s="107">
        <v>49</v>
      </c>
      <c r="D56" s="108">
        <v>18.28</v>
      </c>
      <c r="E56" s="108">
        <v>895.72</v>
      </c>
      <c r="F56" s="109" t="s">
        <v>12</v>
      </c>
    </row>
    <row r="57" spans="2:6" ht="12.5">
      <c r="B57" s="34">
        <v>45777.423564814817</v>
      </c>
      <c r="C57" s="107">
        <v>52</v>
      </c>
      <c r="D57" s="108">
        <v>18.28</v>
      </c>
      <c r="E57" s="108">
        <v>950.56000000000006</v>
      </c>
      <c r="F57" s="109" t="s">
        <v>12</v>
      </c>
    </row>
    <row r="58" spans="2:6" ht="12.5">
      <c r="B58" s="34">
        <v>45777.424710648149</v>
      </c>
      <c r="C58" s="107">
        <v>228</v>
      </c>
      <c r="D58" s="108">
        <v>18.260000000000002</v>
      </c>
      <c r="E58" s="108">
        <v>4163.2800000000007</v>
      </c>
      <c r="F58" s="109" t="s">
        <v>12</v>
      </c>
    </row>
    <row r="59" spans="2:6" ht="12.5">
      <c r="B59" s="34">
        <v>45777.428587962961</v>
      </c>
      <c r="C59" s="107">
        <v>245</v>
      </c>
      <c r="D59" s="108">
        <v>18.27</v>
      </c>
      <c r="E59" s="108">
        <v>4476.1499999999996</v>
      </c>
      <c r="F59" s="109" t="s">
        <v>12</v>
      </c>
    </row>
    <row r="60" spans="2:6" ht="12.5">
      <c r="B60" s="34">
        <v>45777.431886574072</v>
      </c>
      <c r="C60" s="107">
        <v>205</v>
      </c>
      <c r="D60" s="108">
        <v>18.260000000000002</v>
      </c>
      <c r="E60" s="108">
        <v>3743.3</v>
      </c>
      <c r="F60" s="109" t="s">
        <v>12</v>
      </c>
    </row>
    <row r="61" spans="2:6" ht="12.5">
      <c r="B61" s="34">
        <v>45777.432800925926</v>
      </c>
      <c r="C61" s="107">
        <v>231</v>
      </c>
      <c r="D61" s="108">
        <v>18.25</v>
      </c>
      <c r="E61" s="108">
        <v>4215.75</v>
      </c>
      <c r="F61" s="109" t="s">
        <v>12</v>
      </c>
    </row>
    <row r="62" spans="2:6" ht="12.5">
      <c r="B62" s="34">
        <v>45777.435428240744</v>
      </c>
      <c r="C62" s="107">
        <v>400</v>
      </c>
      <c r="D62" s="108">
        <v>18.23</v>
      </c>
      <c r="E62" s="108">
        <v>7292</v>
      </c>
      <c r="F62" s="109" t="s">
        <v>12</v>
      </c>
    </row>
    <row r="63" spans="2:6" ht="12.5">
      <c r="B63" s="34">
        <v>45777.435428240744</v>
      </c>
      <c r="C63" s="107">
        <v>203</v>
      </c>
      <c r="D63" s="108">
        <v>18.23</v>
      </c>
      <c r="E63" s="108">
        <v>3700.69</v>
      </c>
      <c r="F63" s="109" t="s">
        <v>12</v>
      </c>
    </row>
    <row r="64" spans="2:6" ht="12.5">
      <c r="B64" s="34">
        <v>45777.438414351855</v>
      </c>
      <c r="C64" s="107">
        <v>200</v>
      </c>
      <c r="D64" s="108">
        <v>18.28</v>
      </c>
      <c r="E64" s="108">
        <v>3656</v>
      </c>
      <c r="F64" s="109" t="s">
        <v>12</v>
      </c>
    </row>
    <row r="65" spans="2:6" ht="12.5">
      <c r="B65" s="34">
        <v>45777.438425925924</v>
      </c>
      <c r="C65" s="107">
        <v>30</v>
      </c>
      <c r="D65" s="108">
        <v>18.28</v>
      </c>
      <c r="E65" s="108">
        <v>548.40000000000009</v>
      </c>
      <c r="F65" s="109" t="s">
        <v>12</v>
      </c>
    </row>
    <row r="66" spans="2:6" ht="12.5">
      <c r="B66" s="34">
        <v>45777.441666666666</v>
      </c>
      <c r="C66" s="107">
        <v>32</v>
      </c>
      <c r="D66" s="108">
        <v>18.28</v>
      </c>
      <c r="E66" s="108">
        <v>584.96</v>
      </c>
      <c r="F66" s="109" t="s">
        <v>12</v>
      </c>
    </row>
    <row r="67" spans="2:6" ht="12.5">
      <c r="B67" s="34">
        <v>45777.446203703701</v>
      </c>
      <c r="C67" s="107">
        <v>137</v>
      </c>
      <c r="D67" s="108">
        <v>18.3</v>
      </c>
      <c r="E67" s="108">
        <v>2507.1</v>
      </c>
      <c r="F67" s="109" t="s">
        <v>12</v>
      </c>
    </row>
    <row r="68" spans="2:6" ht="12.5">
      <c r="B68" s="34">
        <v>45777.446203703701</v>
      </c>
      <c r="C68" s="107">
        <v>98</v>
      </c>
      <c r="D68" s="108">
        <v>18.3</v>
      </c>
      <c r="E68" s="108">
        <v>1793.4</v>
      </c>
      <c r="F68" s="109" t="s">
        <v>12</v>
      </c>
    </row>
    <row r="69" spans="2:6" ht="12.5">
      <c r="B69" s="34">
        <v>45777.450960648152</v>
      </c>
      <c r="C69" s="107">
        <v>330</v>
      </c>
      <c r="D69" s="108">
        <v>18.32</v>
      </c>
      <c r="E69" s="108">
        <v>6045.6</v>
      </c>
      <c r="F69" s="109" t="s">
        <v>12</v>
      </c>
    </row>
    <row r="70" spans="2:6" ht="12.5">
      <c r="B70" s="34">
        <v>45777.450972222221</v>
      </c>
      <c r="C70" s="107">
        <v>18</v>
      </c>
      <c r="D70" s="108">
        <v>18.309999999999999</v>
      </c>
      <c r="E70" s="108">
        <v>329.58</v>
      </c>
      <c r="F70" s="109" t="s">
        <v>12</v>
      </c>
    </row>
    <row r="71" spans="2:6" ht="12.5">
      <c r="B71" s="34">
        <v>45777.455196759256</v>
      </c>
      <c r="C71" s="107">
        <v>36</v>
      </c>
      <c r="D71" s="108">
        <v>18.34</v>
      </c>
      <c r="E71" s="108">
        <v>660.24</v>
      </c>
      <c r="F71" s="109" t="s">
        <v>12</v>
      </c>
    </row>
    <row r="72" spans="2:6" ht="12.5">
      <c r="B72" s="34">
        <v>45777.455763888887</v>
      </c>
      <c r="C72" s="107">
        <v>272</v>
      </c>
      <c r="D72" s="108">
        <v>18.34</v>
      </c>
      <c r="E72" s="108">
        <v>4988.4799999999996</v>
      </c>
      <c r="F72" s="109" t="s">
        <v>12</v>
      </c>
    </row>
    <row r="73" spans="2:6" ht="12.5">
      <c r="B73" s="34">
        <v>45777.458645833336</v>
      </c>
      <c r="C73" s="107">
        <v>98</v>
      </c>
      <c r="D73" s="108">
        <v>18.36</v>
      </c>
      <c r="E73" s="108">
        <v>1799.28</v>
      </c>
      <c r="F73" s="109" t="s">
        <v>12</v>
      </c>
    </row>
    <row r="74" spans="2:6" ht="12.5">
      <c r="B74" s="34">
        <v>45777.459143518521</v>
      </c>
      <c r="C74" s="107">
        <v>235</v>
      </c>
      <c r="D74" s="108">
        <v>18.36</v>
      </c>
      <c r="E74" s="108">
        <v>4314.5999999999995</v>
      </c>
      <c r="F74" s="109" t="s">
        <v>12</v>
      </c>
    </row>
    <row r="75" spans="2:6" ht="12.5">
      <c r="B75" s="34">
        <v>45777.463888888888</v>
      </c>
      <c r="C75" s="107">
        <v>228</v>
      </c>
      <c r="D75" s="108">
        <v>18.41</v>
      </c>
      <c r="E75" s="108">
        <v>4197.4800000000005</v>
      </c>
      <c r="F75" s="109" t="s">
        <v>12</v>
      </c>
    </row>
    <row r="76" spans="2:6" ht="12.5">
      <c r="B76" s="34">
        <v>45777.464039351849</v>
      </c>
      <c r="C76" s="107">
        <v>228</v>
      </c>
      <c r="D76" s="108">
        <v>18.399999999999999</v>
      </c>
      <c r="E76" s="108">
        <v>4195.2</v>
      </c>
      <c r="F76" s="109" t="s">
        <v>12</v>
      </c>
    </row>
    <row r="77" spans="2:6" ht="12.5">
      <c r="B77" s="34">
        <v>45777.464583333334</v>
      </c>
      <c r="C77" s="107">
        <v>210</v>
      </c>
      <c r="D77" s="108">
        <v>18.399999999999999</v>
      </c>
      <c r="E77" s="108">
        <v>3863.9999999999995</v>
      </c>
      <c r="F77" s="109" t="s">
        <v>12</v>
      </c>
    </row>
    <row r="78" spans="2:6" ht="12.5">
      <c r="B78" s="34">
        <v>45777.465925925928</v>
      </c>
      <c r="C78" s="107">
        <v>248</v>
      </c>
      <c r="D78" s="108">
        <v>18.399999999999999</v>
      </c>
      <c r="E78" s="108">
        <v>4563.2</v>
      </c>
      <c r="F78" s="109" t="s">
        <v>12</v>
      </c>
    </row>
    <row r="79" spans="2:6" ht="12.5">
      <c r="B79" s="34">
        <v>45777.468194444446</v>
      </c>
      <c r="C79" s="107">
        <v>233</v>
      </c>
      <c r="D79" s="108">
        <v>18.41</v>
      </c>
      <c r="E79" s="108">
        <v>4289.53</v>
      </c>
      <c r="F79" s="109" t="s">
        <v>12</v>
      </c>
    </row>
    <row r="80" spans="2:6" ht="12.5">
      <c r="B80" s="34">
        <v>45777.472569444442</v>
      </c>
      <c r="C80" s="107">
        <v>120</v>
      </c>
      <c r="D80" s="108">
        <v>18.39</v>
      </c>
      <c r="E80" s="108">
        <v>2206.8000000000002</v>
      </c>
      <c r="F80" s="109" t="s">
        <v>12</v>
      </c>
    </row>
    <row r="81" spans="2:6" ht="12.5">
      <c r="B81" s="34">
        <v>45777.472569444442</v>
      </c>
      <c r="C81" s="107">
        <v>107</v>
      </c>
      <c r="D81" s="108">
        <v>18.39</v>
      </c>
      <c r="E81" s="108">
        <v>1967.73</v>
      </c>
      <c r="F81" s="109" t="s">
        <v>12</v>
      </c>
    </row>
    <row r="82" spans="2:6" ht="12.5">
      <c r="B82" s="34">
        <v>45777.48164351852</v>
      </c>
      <c r="C82" s="107">
        <v>353</v>
      </c>
      <c r="D82" s="108">
        <v>18.440000000000001</v>
      </c>
      <c r="E82" s="108">
        <v>6509.3200000000006</v>
      </c>
      <c r="F82" s="109" t="s">
        <v>12</v>
      </c>
    </row>
    <row r="83" spans="2:6" ht="12.5">
      <c r="B83" s="34">
        <v>45777.482604166667</v>
      </c>
      <c r="C83" s="107">
        <v>48</v>
      </c>
      <c r="D83" s="108">
        <v>18.440000000000001</v>
      </c>
      <c r="E83" s="108">
        <v>885.12000000000012</v>
      </c>
      <c r="F83" s="109" t="s">
        <v>12</v>
      </c>
    </row>
    <row r="84" spans="2:6" ht="12.5">
      <c r="B84" s="34">
        <v>45777.484050925923</v>
      </c>
      <c r="C84" s="107">
        <v>100</v>
      </c>
      <c r="D84" s="108">
        <v>18.45</v>
      </c>
      <c r="E84" s="108">
        <v>1845</v>
      </c>
      <c r="F84" s="109" t="s">
        <v>12</v>
      </c>
    </row>
    <row r="85" spans="2:6" ht="12.5">
      <c r="B85" s="34">
        <v>45777.485335648147</v>
      </c>
      <c r="C85" s="107">
        <v>106</v>
      </c>
      <c r="D85" s="108">
        <v>18.45</v>
      </c>
      <c r="E85" s="108">
        <v>1955.6999999999998</v>
      </c>
      <c r="F85" s="109" t="s">
        <v>12</v>
      </c>
    </row>
    <row r="86" spans="2:6" ht="12.5">
      <c r="B86" s="34">
        <v>45777.485381944447</v>
      </c>
      <c r="C86" s="107">
        <v>104</v>
      </c>
      <c r="D86" s="108">
        <v>18.45</v>
      </c>
      <c r="E86" s="108">
        <v>1918.8</v>
      </c>
      <c r="F86" s="109" t="s">
        <v>12</v>
      </c>
    </row>
    <row r="87" spans="2:6" ht="12.5">
      <c r="B87" s="34">
        <v>45777.48541666667</v>
      </c>
      <c r="C87" s="107">
        <v>163</v>
      </c>
      <c r="D87" s="108">
        <v>18.43</v>
      </c>
      <c r="E87" s="108">
        <v>3004.09</v>
      </c>
      <c r="F87" s="109" t="s">
        <v>12</v>
      </c>
    </row>
    <row r="88" spans="2:6" ht="12.5">
      <c r="B88" s="34">
        <v>45777.48541666667</v>
      </c>
      <c r="C88" s="107">
        <v>84</v>
      </c>
      <c r="D88" s="108">
        <v>18.43</v>
      </c>
      <c r="E88" s="108">
        <v>1548.12</v>
      </c>
      <c r="F88" s="109" t="s">
        <v>12</v>
      </c>
    </row>
    <row r="89" spans="2:6" ht="12.5">
      <c r="B89" s="34">
        <v>45777.49046296296</v>
      </c>
      <c r="C89" s="107">
        <v>97</v>
      </c>
      <c r="D89" s="108">
        <v>18.43</v>
      </c>
      <c r="E89" s="108">
        <v>1787.71</v>
      </c>
      <c r="F89" s="109" t="s">
        <v>12</v>
      </c>
    </row>
    <row r="90" spans="2:6" ht="12.5">
      <c r="B90" s="34">
        <v>45777.49046296296</v>
      </c>
      <c r="C90" s="107">
        <v>131</v>
      </c>
      <c r="D90" s="108">
        <v>18.43</v>
      </c>
      <c r="E90" s="108">
        <v>2414.33</v>
      </c>
      <c r="F90" s="109" t="s">
        <v>12</v>
      </c>
    </row>
    <row r="91" spans="2:6" ht="12.5">
      <c r="B91" s="34">
        <v>45777.50037037037</v>
      </c>
      <c r="C91" s="107">
        <v>301</v>
      </c>
      <c r="D91" s="108">
        <v>18.46</v>
      </c>
      <c r="E91" s="108">
        <v>5556.46</v>
      </c>
      <c r="F91" s="109" t="s">
        <v>12</v>
      </c>
    </row>
    <row r="92" spans="2:6" ht="12.5">
      <c r="B92" s="34">
        <v>45777.502210648148</v>
      </c>
      <c r="C92" s="107">
        <v>12</v>
      </c>
      <c r="D92" s="108">
        <v>18.46</v>
      </c>
      <c r="E92" s="108">
        <v>221.52</v>
      </c>
      <c r="F92" s="109" t="s">
        <v>12</v>
      </c>
    </row>
    <row r="93" spans="2:6" ht="12.5">
      <c r="B93" s="34">
        <v>45777.511261574073</v>
      </c>
      <c r="C93" s="107">
        <v>90</v>
      </c>
      <c r="D93" s="108">
        <v>18.46</v>
      </c>
      <c r="E93" s="108">
        <v>1661.4</v>
      </c>
      <c r="F93" s="109" t="s">
        <v>12</v>
      </c>
    </row>
    <row r="94" spans="2:6" ht="12.5">
      <c r="B94" s="34">
        <v>45777.511874999997</v>
      </c>
      <c r="C94" s="107">
        <v>116</v>
      </c>
      <c r="D94" s="108">
        <v>18.46</v>
      </c>
      <c r="E94" s="108">
        <v>2141.36</v>
      </c>
      <c r="F94" s="109" t="s">
        <v>12</v>
      </c>
    </row>
    <row r="95" spans="2:6" ht="12.5">
      <c r="B95" s="34">
        <v>45777.513078703705</v>
      </c>
      <c r="C95" s="107">
        <v>34</v>
      </c>
      <c r="D95" s="108">
        <v>18.46</v>
      </c>
      <c r="E95" s="108">
        <v>627.64</v>
      </c>
      <c r="F95" s="109" t="s">
        <v>12</v>
      </c>
    </row>
    <row r="96" spans="2:6" ht="12.5">
      <c r="B96" s="34">
        <v>45777.514699074076</v>
      </c>
      <c r="C96" s="107">
        <v>28</v>
      </c>
      <c r="D96" s="108">
        <v>18.46</v>
      </c>
      <c r="E96" s="108">
        <v>516.88</v>
      </c>
      <c r="F96" s="109" t="s">
        <v>12</v>
      </c>
    </row>
    <row r="97" spans="2:6" ht="12.5">
      <c r="B97" s="34">
        <v>45777.515393518515</v>
      </c>
      <c r="C97" s="107">
        <v>30</v>
      </c>
      <c r="D97" s="108">
        <v>18.46</v>
      </c>
      <c r="E97" s="108">
        <v>553.80000000000007</v>
      </c>
      <c r="F97" s="109" t="s">
        <v>12</v>
      </c>
    </row>
    <row r="98" spans="2:6" ht="12.5">
      <c r="B98" s="34">
        <v>45777.515856481485</v>
      </c>
      <c r="C98" s="107">
        <v>44</v>
      </c>
      <c r="D98" s="108">
        <v>18.46</v>
      </c>
      <c r="E98" s="108">
        <v>812.24</v>
      </c>
      <c r="F98" s="109" t="s">
        <v>12</v>
      </c>
    </row>
    <row r="99" spans="2:6" ht="12.5">
      <c r="B99" s="34">
        <v>45777.517546296294</v>
      </c>
      <c r="C99" s="107">
        <v>96</v>
      </c>
      <c r="D99" s="108">
        <v>18.47</v>
      </c>
      <c r="E99" s="108">
        <v>1773.12</v>
      </c>
      <c r="F99" s="109" t="s">
        <v>12</v>
      </c>
    </row>
    <row r="100" spans="2:6" ht="12.5">
      <c r="B100" s="34">
        <v>45777.517638888887</v>
      </c>
      <c r="C100" s="107">
        <v>16</v>
      </c>
      <c r="D100" s="108">
        <v>18.47</v>
      </c>
      <c r="E100" s="108">
        <v>295.52</v>
      </c>
      <c r="F100" s="109" t="s">
        <v>12</v>
      </c>
    </row>
    <row r="101" spans="2:6" ht="12.5">
      <c r="B101" s="34">
        <v>45777.517638888887</v>
      </c>
      <c r="C101" s="107">
        <v>5</v>
      </c>
      <c r="D101" s="108">
        <v>18.47</v>
      </c>
      <c r="E101" s="108">
        <v>92.35</v>
      </c>
      <c r="F101" s="109" t="s">
        <v>12</v>
      </c>
    </row>
    <row r="102" spans="2:6" ht="12.5">
      <c r="B102" s="34">
        <v>45777.517708333333</v>
      </c>
      <c r="C102" s="107">
        <v>238</v>
      </c>
      <c r="D102" s="108">
        <v>18.47</v>
      </c>
      <c r="E102" s="108">
        <v>4395.8599999999997</v>
      </c>
      <c r="F102" s="109" t="s">
        <v>12</v>
      </c>
    </row>
    <row r="103" spans="2:6" ht="12.5">
      <c r="B103" s="34">
        <v>45777.517708333333</v>
      </c>
      <c r="C103" s="107">
        <v>342</v>
      </c>
      <c r="D103" s="108">
        <v>18.47</v>
      </c>
      <c r="E103" s="108">
        <v>6316.74</v>
      </c>
      <c r="F103" s="109" t="s">
        <v>12</v>
      </c>
    </row>
    <row r="104" spans="2:6" ht="12.5">
      <c r="B104" s="34">
        <v>45777.517766203702</v>
      </c>
      <c r="C104" s="107">
        <v>54</v>
      </c>
      <c r="D104" s="108">
        <v>18.47</v>
      </c>
      <c r="E104" s="108">
        <v>997.37999999999988</v>
      </c>
      <c r="F104" s="109" t="s">
        <v>12</v>
      </c>
    </row>
    <row r="105" spans="2:6" ht="12.5">
      <c r="B105" s="34">
        <v>45777.517766203702</v>
      </c>
      <c r="C105" s="107">
        <v>55</v>
      </c>
      <c r="D105" s="108">
        <v>18.47</v>
      </c>
      <c r="E105" s="108">
        <v>1015.8499999999999</v>
      </c>
      <c r="F105" s="109" t="s">
        <v>12</v>
      </c>
    </row>
    <row r="106" spans="2:6" ht="12.5">
      <c r="B106" s="34">
        <v>45777.517766203702</v>
      </c>
      <c r="C106" s="107">
        <v>64</v>
      </c>
      <c r="D106" s="108">
        <v>18.47</v>
      </c>
      <c r="E106" s="108">
        <v>1182.08</v>
      </c>
      <c r="F106" s="109" t="s">
        <v>12</v>
      </c>
    </row>
    <row r="107" spans="2:6" ht="12.5">
      <c r="B107" s="34">
        <v>45777.517766203702</v>
      </c>
      <c r="C107" s="107">
        <v>57</v>
      </c>
      <c r="D107" s="108">
        <v>18.47</v>
      </c>
      <c r="E107" s="108">
        <v>1052.79</v>
      </c>
      <c r="F107" s="109" t="s">
        <v>12</v>
      </c>
    </row>
    <row r="108" spans="2:6" ht="12.5">
      <c r="B108" s="34">
        <v>45777.517766203702</v>
      </c>
      <c r="C108" s="107">
        <v>238</v>
      </c>
      <c r="D108" s="108">
        <v>18.47</v>
      </c>
      <c r="E108" s="108">
        <v>4395.8599999999997</v>
      </c>
      <c r="F108" s="109" t="s">
        <v>12</v>
      </c>
    </row>
    <row r="109" spans="2:6" ht="12.5">
      <c r="B109" s="34">
        <v>45777.521041666667</v>
      </c>
      <c r="C109" s="107">
        <v>213</v>
      </c>
      <c r="D109" s="108">
        <v>18.47</v>
      </c>
      <c r="E109" s="108">
        <v>3934.1099999999997</v>
      </c>
      <c r="F109" s="109" t="s">
        <v>12</v>
      </c>
    </row>
    <row r="110" spans="2:6" ht="12.5">
      <c r="B110" s="34">
        <v>45777.525717592594</v>
      </c>
      <c r="C110" s="107">
        <v>231</v>
      </c>
      <c r="D110" s="108">
        <v>18.46</v>
      </c>
      <c r="E110" s="108">
        <v>4264.26</v>
      </c>
      <c r="F110" s="109" t="s">
        <v>12</v>
      </c>
    </row>
    <row r="111" spans="2:6" ht="12.5">
      <c r="B111" s="34">
        <v>45777.533738425926</v>
      </c>
      <c r="C111" s="107">
        <v>244</v>
      </c>
      <c r="D111" s="108">
        <v>18.46</v>
      </c>
      <c r="E111" s="108">
        <v>4504.24</v>
      </c>
      <c r="F111" s="109" t="s">
        <v>12</v>
      </c>
    </row>
    <row r="112" spans="2:6" ht="12.5">
      <c r="B112" s="34">
        <v>45777.533819444441</v>
      </c>
      <c r="C112" s="107">
        <v>221</v>
      </c>
      <c r="D112" s="108">
        <v>18.45</v>
      </c>
      <c r="E112" s="108">
        <v>4077.45</v>
      </c>
      <c r="F112" s="109" t="s">
        <v>12</v>
      </c>
    </row>
    <row r="113" spans="2:6" ht="12.5">
      <c r="B113" s="34">
        <v>45777.537534722222</v>
      </c>
      <c r="C113" s="107">
        <v>239</v>
      </c>
      <c r="D113" s="108">
        <v>18.45</v>
      </c>
      <c r="E113" s="108">
        <v>4409.55</v>
      </c>
      <c r="F113" s="109" t="s">
        <v>12</v>
      </c>
    </row>
    <row r="114" spans="2:6" ht="12.5">
      <c r="B114" s="34">
        <v>45777.548206018517</v>
      </c>
      <c r="C114" s="107">
        <v>246</v>
      </c>
      <c r="D114" s="108">
        <v>18.440000000000001</v>
      </c>
      <c r="E114" s="108">
        <v>4536.2400000000007</v>
      </c>
      <c r="F114" s="109" t="s">
        <v>12</v>
      </c>
    </row>
    <row r="115" spans="2:6" ht="12.5">
      <c r="B115" s="34">
        <v>45777.554201388892</v>
      </c>
      <c r="C115" s="107">
        <v>206</v>
      </c>
      <c r="D115" s="108">
        <v>18.440000000000001</v>
      </c>
      <c r="E115" s="108">
        <v>3798.6400000000003</v>
      </c>
      <c r="F115" s="109" t="s">
        <v>12</v>
      </c>
    </row>
    <row r="116" spans="2:6" ht="12.5">
      <c r="B116" s="34">
        <v>45777.556250000001</v>
      </c>
      <c r="C116" s="107">
        <v>11</v>
      </c>
      <c r="D116" s="108">
        <v>18.45</v>
      </c>
      <c r="E116" s="108">
        <v>202.95</v>
      </c>
      <c r="F116" s="109" t="s">
        <v>12</v>
      </c>
    </row>
    <row r="117" spans="2:6" ht="12.5">
      <c r="B117" s="34">
        <v>45777.556261574071</v>
      </c>
      <c r="C117" s="107">
        <v>28</v>
      </c>
      <c r="D117" s="108">
        <v>18.46</v>
      </c>
      <c r="E117" s="108">
        <v>516.88</v>
      </c>
      <c r="F117" s="109" t="s">
        <v>12</v>
      </c>
    </row>
    <row r="118" spans="2:6" ht="12.5">
      <c r="B118" s="34">
        <v>45777.556261574071</v>
      </c>
      <c r="C118" s="107">
        <v>61</v>
      </c>
      <c r="D118" s="108">
        <v>18.46</v>
      </c>
      <c r="E118" s="108">
        <v>1126.06</v>
      </c>
      <c r="F118" s="109" t="s">
        <v>12</v>
      </c>
    </row>
    <row r="119" spans="2:6" ht="12.5">
      <c r="B119" s="34">
        <v>45777.556261574071</v>
      </c>
      <c r="C119" s="107">
        <v>56</v>
      </c>
      <c r="D119" s="108">
        <v>18.46</v>
      </c>
      <c r="E119" s="108">
        <v>1033.76</v>
      </c>
      <c r="F119" s="109" t="s">
        <v>12</v>
      </c>
    </row>
    <row r="120" spans="2:6" ht="12.5">
      <c r="B120" s="34">
        <v>45777.556261574071</v>
      </c>
      <c r="C120" s="107">
        <v>39</v>
      </c>
      <c r="D120" s="108">
        <v>18.46</v>
      </c>
      <c r="E120" s="108">
        <v>719.94</v>
      </c>
      <c r="F120" s="109" t="s">
        <v>12</v>
      </c>
    </row>
    <row r="121" spans="2:6" ht="12.5">
      <c r="B121" s="34">
        <v>45777.556261574071</v>
      </c>
      <c r="C121" s="107">
        <v>58</v>
      </c>
      <c r="D121" s="108">
        <v>18.46</v>
      </c>
      <c r="E121" s="108">
        <v>1070.68</v>
      </c>
      <c r="F121" s="109" t="s">
        <v>12</v>
      </c>
    </row>
    <row r="122" spans="2:6" ht="12.5">
      <c r="B122" s="34">
        <v>45777.556585648148</v>
      </c>
      <c r="C122" s="107">
        <v>251</v>
      </c>
      <c r="D122" s="108">
        <v>18.45</v>
      </c>
      <c r="E122" s="108">
        <v>4630.95</v>
      </c>
      <c r="F122" s="109" t="s">
        <v>12</v>
      </c>
    </row>
    <row r="123" spans="2:6" ht="12.5">
      <c r="B123" s="34">
        <v>45777.562118055554</v>
      </c>
      <c r="C123" s="107">
        <v>45</v>
      </c>
      <c r="D123" s="108">
        <v>18.46</v>
      </c>
      <c r="E123" s="108">
        <v>830.7</v>
      </c>
      <c r="F123" s="109" t="s">
        <v>12</v>
      </c>
    </row>
    <row r="124" spans="2:6" ht="12.5">
      <c r="B124" s="34">
        <v>45777.562118055554</v>
      </c>
      <c r="C124" s="107">
        <v>71</v>
      </c>
      <c r="D124" s="108">
        <v>18.46</v>
      </c>
      <c r="E124" s="108">
        <v>1310.6600000000001</v>
      </c>
      <c r="F124" s="109" t="s">
        <v>12</v>
      </c>
    </row>
    <row r="125" spans="2:6" ht="12.5">
      <c r="B125" s="34">
        <v>45777.568078703705</v>
      </c>
      <c r="C125" s="107">
        <v>246</v>
      </c>
      <c r="D125" s="108">
        <v>18.47</v>
      </c>
      <c r="E125" s="108">
        <v>4543.62</v>
      </c>
      <c r="F125" s="109" t="s">
        <v>12</v>
      </c>
    </row>
    <row r="126" spans="2:6" ht="12.5">
      <c r="B126" s="34">
        <v>45777.574502314812</v>
      </c>
      <c r="C126" s="107">
        <v>102</v>
      </c>
      <c r="D126" s="108">
        <v>18.47</v>
      </c>
      <c r="E126" s="108">
        <v>1883.9399999999998</v>
      </c>
      <c r="F126" s="109" t="s">
        <v>12</v>
      </c>
    </row>
    <row r="127" spans="2:6" ht="12.5">
      <c r="B127" s="34">
        <v>45777.574502314812</v>
      </c>
      <c r="C127" s="107">
        <v>98</v>
      </c>
      <c r="D127" s="108">
        <v>18.47</v>
      </c>
      <c r="E127" s="108">
        <v>1810.06</v>
      </c>
      <c r="F127" s="109" t="s">
        <v>12</v>
      </c>
    </row>
    <row r="128" spans="2:6" ht="12.5">
      <c r="B128" s="34">
        <v>45777.574502314812</v>
      </c>
      <c r="C128" s="107">
        <v>232</v>
      </c>
      <c r="D128" s="108">
        <v>18.47</v>
      </c>
      <c r="E128" s="108">
        <v>4285.04</v>
      </c>
      <c r="F128" s="109" t="s">
        <v>12</v>
      </c>
    </row>
    <row r="129" spans="2:6" ht="12.5">
      <c r="B129" s="34">
        <v>45777.576053240744</v>
      </c>
      <c r="C129" s="107">
        <v>215</v>
      </c>
      <c r="D129" s="108">
        <v>18.46</v>
      </c>
      <c r="E129" s="108">
        <v>3968.9</v>
      </c>
      <c r="F129" s="109" t="s">
        <v>12</v>
      </c>
    </row>
    <row r="130" spans="2:6" ht="12.5">
      <c r="B130" s="34">
        <v>45777.578240740739</v>
      </c>
      <c r="C130" s="107">
        <v>88</v>
      </c>
      <c r="D130" s="108">
        <v>18.48</v>
      </c>
      <c r="E130" s="108">
        <v>1626.24</v>
      </c>
      <c r="F130" s="109" t="s">
        <v>12</v>
      </c>
    </row>
    <row r="131" spans="2:6" ht="12.5">
      <c r="B131" s="34">
        <v>45777.580949074072</v>
      </c>
      <c r="C131" s="107">
        <v>147</v>
      </c>
      <c r="D131" s="108">
        <v>18.48</v>
      </c>
      <c r="E131" s="108">
        <v>2716.56</v>
      </c>
      <c r="F131" s="109" t="s">
        <v>12</v>
      </c>
    </row>
    <row r="132" spans="2:6" ht="12.5">
      <c r="B132" s="34">
        <v>45777.582974537036</v>
      </c>
      <c r="C132" s="107">
        <v>237</v>
      </c>
      <c r="D132" s="108">
        <v>18.48</v>
      </c>
      <c r="E132" s="108">
        <v>4379.76</v>
      </c>
      <c r="F132" s="109" t="s">
        <v>12</v>
      </c>
    </row>
    <row r="133" spans="2:6" ht="12.5">
      <c r="B133" s="34">
        <v>45777.585046296299</v>
      </c>
      <c r="C133" s="107">
        <v>209</v>
      </c>
      <c r="D133" s="108">
        <v>18.46</v>
      </c>
      <c r="E133" s="108">
        <v>3858.1400000000003</v>
      </c>
      <c r="F133" s="109" t="s">
        <v>12</v>
      </c>
    </row>
    <row r="134" spans="2:6" ht="12.5">
      <c r="B134" s="34">
        <v>45777.588912037034</v>
      </c>
      <c r="C134" s="107">
        <v>120</v>
      </c>
      <c r="D134" s="108">
        <v>18.46</v>
      </c>
      <c r="E134" s="108">
        <v>2215.2000000000003</v>
      </c>
      <c r="F134" s="109" t="s">
        <v>12</v>
      </c>
    </row>
    <row r="135" spans="2:6" ht="12.5">
      <c r="B135" s="34">
        <v>45777.588946759257</v>
      </c>
      <c r="C135" s="107">
        <v>33</v>
      </c>
      <c r="D135" s="108">
        <v>18.46</v>
      </c>
      <c r="E135" s="108">
        <v>609.18000000000006</v>
      </c>
      <c r="F135" s="109" t="s">
        <v>12</v>
      </c>
    </row>
    <row r="136" spans="2:6" ht="12.5">
      <c r="B136" s="34">
        <v>45777.589201388888</v>
      </c>
      <c r="C136" s="107">
        <v>59</v>
      </c>
      <c r="D136" s="108">
        <v>18.46</v>
      </c>
      <c r="E136" s="108">
        <v>1089.1400000000001</v>
      </c>
      <c r="F136" s="109" t="s">
        <v>12</v>
      </c>
    </row>
    <row r="137" spans="2:6" ht="12.5">
      <c r="B137" s="34">
        <v>45777.593124999999</v>
      </c>
      <c r="C137" s="107">
        <v>249</v>
      </c>
      <c r="D137" s="108">
        <v>18.43</v>
      </c>
      <c r="E137" s="108">
        <v>4589.07</v>
      </c>
      <c r="F137" s="109" t="s">
        <v>12</v>
      </c>
    </row>
    <row r="138" spans="2:6" ht="12.5">
      <c r="B138" s="34">
        <v>45777.600277777776</v>
      </c>
      <c r="C138" s="107">
        <v>209</v>
      </c>
      <c r="D138" s="108">
        <v>18.43</v>
      </c>
      <c r="E138" s="108">
        <v>3851.87</v>
      </c>
      <c r="F138" s="109" t="s">
        <v>12</v>
      </c>
    </row>
    <row r="139" spans="2:6" ht="12.5">
      <c r="B139" s="34">
        <v>45777.600787037038</v>
      </c>
      <c r="C139" s="107">
        <v>146</v>
      </c>
      <c r="D139" s="108">
        <v>18.43</v>
      </c>
      <c r="E139" s="108">
        <v>2690.7799999999997</v>
      </c>
      <c r="F139" s="109" t="s">
        <v>12</v>
      </c>
    </row>
    <row r="140" spans="2:6" ht="12.5">
      <c r="B140" s="34">
        <v>45777.600787037038</v>
      </c>
      <c r="C140" s="107">
        <v>64</v>
      </c>
      <c r="D140" s="108">
        <v>18.43</v>
      </c>
      <c r="E140" s="108">
        <v>1179.52</v>
      </c>
      <c r="F140" s="109" t="s">
        <v>12</v>
      </c>
    </row>
    <row r="141" spans="2:6" ht="12.5">
      <c r="B141" s="34">
        <v>45777.60434027778</v>
      </c>
      <c r="C141" s="107">
        <v>220</v>
      </c>
      <c r="D141" s="108">
        <v>18.43</v>
      </c>
      <c r="E141" s="108">
        <v>4054.6</v>
      </c>
      <c r="F141" s="109" t="s">
        <v>12</v>
      </c>
    </row>
    <row r="142" spans="2:6" ht="12.5">
      <c r="B142" s="34">
        <v>45777.605000000003</v>
      </c>
      <c r="C142" s="107">
        <v>230</v>
      </c>
      <c r="D142" s="108">
        <v>18.420000000000002</v>
      </c>
      <c r="E142" s="108">
        <v>4236.6000000000004</v>
      </c>
      <c r="F142" s="109" t="s">
        <v>12</v>
      </c>
    </row>
    <row r="143" spans="2:6" ht="12.5">
      <c r="B143" s="34">
        <v>45777.606006944443</v>
      </c>
      <c r="C143" s="107">
        <v>238</v>
      </c>
      <c r="D143" s="108">
        <v>18.399999999999999</v>
      </c>
      <c r="E143" s="108">
        <v>4379.2</v>
      </c>
      <c r="F143" s="109" t="s">
        <v>12</v>
      </c>
    </row>
    <row r="144" spans="2:6" ht="12.5">
      <c r="B144" s="34">
        <v>45777.611851851849</v>
      </c>
      <c r="C144" s="107">
        <v>240</v>
      </c>
      <c r="D144" s="108">
        <v>18.34</v>
      </c>
      <c r="E144" s="108">
        <v>4401.6000000000004</v>
      </c>
      <c r="F144" s="109" t="s">
        <v>12</v>
      </c>
    </row>
    <row r="145" spans="2:6" ht="12.5">
      <c r="B145" s="34">
        <v>45777.612615740742</v>
      </c>
      <c r="C145" s="107">
        <v>247</v>
      </c>
      <c r="D145" s="108">
        <v>18.309999999999999</v>
      </c>
      <c r="E145" s="108">
        <v>4522.57</v>
      </c>
      <c r="F145" s="109" t="s">
        <v>12</v>
      </c>
    </row>
    <row r="146" spans="2:6" ht="12.5">
      <c r="B146" s="34">
        <v>45777.615370370368</v>
      </c>
      <c r="C146" s="107">
        <v>204</v>
      </c>
      <c r="D146" s="108">
        <v>18.28</v>
      </c>
      <c r="E146" s="108">
        <v>3729.1200000000003</v>
      </c>
      <c r="F146" s="109" t="s">
        <v>12</v>
      </c>
    </row>
    <row r="147" spans="2:6" ht="12.5">
      <c r="B147" s="34">
        <v>45777.618807870371</v>
      </c>
      <c r="C147" s="107">
        <v>229</v>
      </c>
      <c r="D147" s="108">
        <v>18.3</v>
      </c>
      <c r="E147" s="108">
        <v>4190.7</v>
      </c>
      <c r="F147" s="109" t="s">
        <v>12</v>
      </c>
    </row>
    <row r="148" spans="2:6" ht="12.5">
      <c r="B148" s="34">
        <v>45777.622870370367</v>
      </c>
      <c r="C148" s="107">
        <v>201</v>
      </c>
      <c r="D148" s="108">
        <v>18.309999999999999</v>
      </c>
      <c r="E148" s="108">
        <v>3680.31</v>
      </c>
      <c r="F148" s="109" t="s">
        <v>12</v>
      </c>
    </row>
    <row r="149" spans="2:6" ht="12.5">
      <c r="B149" s="34">
        <v>45777.623842592591</v>
      </c>
      <c r="C149" s="107">
        <v>248</v>
      </c>
      <c r="D149" s="108">
        <v>18.309999999999999</v>
      </c>
      <c r="E149" s="108">
        <v>4540.88</v>
      </c>
      <c r="F149" s="109" t="s">
        <v>12</v>
      </c>
    </row>
    <row r="150" spans="2:6" ht="12.5">
      <c r="B150" s="34">
        <v>45777.629988425928</v>
      </c>
      <c r="C150" s="107">
        <v>266</v>
      </c>
      <c r="D150" s="108">
        <v>18.32</v>
      </c>
      <c r="E150" s="108">
        <v>4873.12</v>
      </c>
      <c r="F150" s="109" t="s">
        <v>12</v>
      </c>
    </row>
    <row r="151" spans="2:6" ht="12.5">
      <c r="B151" s="34">
        <v>45777.63040509259</v>
      </c>
      <c r="C151" s="107">
        <v>226</v>
      </c>
      <c r="D151" s="108">
        <v>18.32</v>
      </c>
      <c r="E151" s="108">
        <v>4140.32</v>
      </c>
      <c r="F151" s="109" t="s">
        <v>12</v>
      </c>
    </row>
    <row r="152" spans="2:6" ht="12.5">
      <c r="B152" s="34">
        <v>45777.633472222224</v>
      </c>
      <c r="C152" s="107">
        <v>500</v>
      </c>
      <c r="D152" s="108">
        <v>18.3</v>
      </c>
      <c r="E152" s="108">
        <v>9150</v>
      </c>
      <c r="F152" s="109" t="s">
        <v>12</v>
      </c>
    </row>
    <row r="153" spans="2:6" ht="12.5">
      <c r="B153" s="34">
        <v>45777.633472222224</v>
      </c>
      <c r="C153" s="107">
        <v>206</v>
      </c>
      <c r="D153" s="108">
        <v>18.3</v>
      </c>
      <c r="E153" s="108">
        <v>3769.8</v>
      </c>
      <c r="F153" s="109" t="s">
        <v>12</v>
      </c>
    </row>
    <row r="154" spans="2:6" ht="12.5">
      <c r="B154" s="34">
        <v>45777.634652777779</v>
      </c>
      <c r="C154" s="107">
        <v>500</v>
      </c>
      <c r="D154" s="108">
        <v>18.32</v>
      </c>
      <c r="E154" s="108">
        <v>9160</v>
      </c>
      <c r="F154" s="109" t="s">
        <v>12</v>
      </c>
    </row>
    <row r="155" spans="2:6" ht="12.5">
      <c r="B155" s="34">
        <v>45777.634664351855</v>
      </c>
      <c r="C155" s="107">
        <v>242</v>
      </c>
      <c r="D155" s="108">
        <v>18.309999999999999</v>
      </c>
      <c r="E155" s="108">
        <v>4431.0199999999995</v>
      </c>
      <c r="F155" s="109" t="s">
        <v>12</v>
      </c>
    </row>
    <row r="156" spans="2:6" ht="12.5">
      <c r="B156" s="34">
        <v>45777.641504629632</v>
      </c>
      <c r="C156" s="107">
        <v>141</v>
      </c>
      <c r="D156" s="108">
        <v>18.37</v>
      </c>
      <c r="E156" s="108">
        <v>2590.17</v>
      </c>
      <c r="F156" s="109" t="s">
        <v>12</v>
      </c>
    </row>
    <row r="157" spans="2:6" ht="12.5">
      <c r="B157" s="34">
        <v>45777.641979166663</v>
      </c>
      <c r="C157" s="107">
        <v>249</v>
      </c>
      <c r="D157" s="108">
        <v>18.36</v>
      </c>
      <c r="E157" s="108">
        <v>4571.6399999999994</v>
      </c>
      <c r="F157" s="109" t="s">
        <v>12</v>
      </c>
    </row>
    <row r="158" spans="2:6" ht="12.5">
      <c r="B158" s="34">
        <v>45777.64403935185</v>
      </c>
      <c r="C158" s="107">
        <v>201</v>
      </c>
      <c r="D158" s="108">
        <v>18.38</v>
      </c>
      <c r="E158" s="108">
        <v>3694.3799999999997</v>
      </c>
      <c r="F158" s="109" t="s">
        <v>12</v>
      </c>
    </row>
    <row r="159" spans="2:6" ht="12.5">
      <c r="B159" s="34">
        <v>45777.64576388889</v>
      </c>
      <c r="C159" s="107">
        <v>212</v>
      </c>
      <c r="D159" s="108">
        <v>18.39</v>
      </c>
      <c r="E159" s="108">
        <v>3898.6800000000003</v>
      </c>
      <c r="F159" s="109" t="s">
        <v>12</v>
      </c>
    </row>
    <row r="160" spans="2:6" ht="12.5">
      <c r="B160" s="34">
        <v>45777.645868055559</v>
      </c>
      <c r="C160" s="107">
        <v>232</v>
      </c>
      <c r="D160" s="108">
        <v>18.38</v>
      </c>
      <c r="E160" s="108">
        <v>4264.16</v>
      </c>
      <c r="F160" s="109" t="s">
        <v>12</v>
      </c>
    </row>
    <row r="161" spans="2:6" ht="12.5">
      <c r="B161" s="34">
        <v>45777.647407407407</v>
      </c>
      <c r="C161" s="107">
        <v>212</v>
      </c>
      <c r="D161" s="108">
        <v>18.350000000000001</v>
      </c>
      <c r="E161" s="108">
        <v>3890.2000000000003</v>
      </c>
      <c r="F161" s="109" t="s">
        <v>12</v>
      </c>
    </row>
    <row r="162" spans="2:6" ht="12.5">
      <c r="B162" s="34">
        <v>45777.648043981484</v>
      </c>
      <c r="C162" s="107">
        <v>400</v>
      </c>
      <c r="D162" s="108">
        <v>18.32</v>
      </c>
      <c r="E162" s="108">
        <v>7328</v>
      </c>
      <c r="F162" s="109" t="s">
        <v>12</v>
      </c>
    </row>
    <row r="163" spans="2:6" ht="12.5">
      <c r="B163" s="34">
        <v>45777.650567129633</v>
      </c>
      <c r="C163" s="107">
        <v>14</v>
      </c>
      <c r="D163" s="108">
        <v>18.36</v>
      </c>
      <c r="E163" s="108">
        <v>257.03999999999996</v>
      </c>
      <c r="F163" s="109" t="s">
        <v>12</v>
      </c>
    </row>
    <row r="164" spans="2:6" ht="12.5">
      <c r="B164" s="34">
        <v>45777.650567129633</v>
      </c>
      <c r="C164" s="107">
        <v>67</v>
      </c>
      <c r="D164" s="108">
        <v>18.36</v>
      </c>
      <c r="E164" s="108">
        <v>1230.1199999999999</v>
      </c>
      <c r="F164" s="109" t="s">
        <v>12</v>
      </c>
    </row>
    <row r="165" spans="2:6" ht="12.5">
      <c r="B165" s="34">
        <v>45777.650567129633</v>
      </c>
      <c r="C165" s="107">
        <v>59</v>
      </c>
      <c r="D165" s="108">
        <v>18.36</v>
      </c>
      <c r="E165" s="108">
        <v>1083.24</v>
      </c>
      <c r="F165" s="109" t="s">
        <v>12</v>
      </c>
    </row>
    <row r="166" spans="2:6" ht="12.5">
      <c r="B166" s="34">
        <v>45777.650567129633</v>
      </c>
      <c r="C166" s="107">
        <v>100</v>
      </c>
      <c r="D166" s="108">
        <v>18.36</v>
      </c>
      <c r="E166" s="108">
        <v>1836</v>
      </c>
      <c r="F166" s="109" t="s">
        <v>12</v>
      </c>
    </row>
    <row r="167" spans="2:6" ht="12.5">
      <c r="B167" s="34">
        <v>45777.650567129633</v>
      </c>
      <c r="C167" s="107">
        <v>211</v>
      </c>
      <c r="D167" s="108">
        <v>18.350000000000001</v>
      </c>
      <c r="E167" s="108">
        <v>3871.8500000000004</v>
      </c>
      <c r="F167" s="109" t="s">
        <v>12</v>
      </c>
    </row>
    <row r="168" spans="2:6" ht="12.5">
      <c r="B168" s="34">
        <v>45777.652199074073</v>
      </c>
      <c r="C168" s="107">
        <v>206</v>
      </c>
      <c r="D168" s="108">
        <v>18.350000000000001</v>
      </c>
      <c r="E168" s="108">
        <v>3780.1000000000004</v>
      </c>
      <c r="F168" s="109" t="s">
        <v>12</v>
      </c>
    </row>
    <row r="169" spans="2:6" ht="12.5">
      <c r="B169" s="34">
        <v>45777.652465277781</v>
      </c>
      <c r="C169" s="107">
        <v>400</v>
      </c>
      <c r="D169" s="108">
        <v>18.34</v>
      </c>
      <c r="E169" s="108">
        <v>7336</v>
      </c>
      <c r="F169" s="109" t="s">
        <v>12</v>
      </c>
    </row>
    <row r="170" spans="2:6" ht="12.5">
      <c r="B170" s="34">
        <v>45777.652974537035</v>
      </c>
      <c r="C170" s="107">
        <v>400</v>
      </c>
      <c r="D170" s="108">
        <v>18.32</v>
      </c>
      <c r="E170" s="108">
        <v>7328</v>
      </c>
      <c r="F170" s="109" t="s">
        <v>12</v>
      </c>
    </row>
    <row r="171" spans="2:6" ht="12.5">
      <c r="B171" s="34">
        <v>45777.653831018521</v>
      </c>
      <c r="C171" s="107">
        <v>400</v>
      </c>
      <c r="D171" s="108">
        <v>18.29</v>
      </c>
      <c r="E171" s="108">
        <v>7316</v>
      </c>
      <c r="F171" s="109" t="s">
        <v>12</v>
      </c>
    </row>
    <row r="172" spans="2:6" ht="12.5">
      <c r="B172" s="34">
        <v>45777.653831018521</v>
      </c>
      <c r="C172" s="107">
        <v>249</v>
      </c>
      <c r="D172" s="108">
        <v>18.29</v>
      </c>
      <c r="E172" s="108">
        <v>4554.21</v>
      </c>
      <c r="F172" s="109" t="s">
        <v>12</v>
      </c>
    </row>
    <row r="173" spans="2:6" ht="12.5">
      <c r="B173" s="34">
        <v>45777.658171296294</v>
      </c>
      <c r="C173" s="107">
        <v>239</v>
      </c>
      <c r="D173" s="108">
        <v>18.32</v>
      </c>
      <c r="E173" s="108">
        <v>4378.4800000000005</v>
      </c>
      <c r="F173" s="109" t="s">
        <v>12</v>
      </c>
    </row>
    <row r="174" spans="2:6" ht="12.5">
      <c r="B174" s="34">
        <v>45777.65934027778</v>
      </c>
      <c r="C174" s="107">
        <v>53</v>
      </c>
      <c r="D174" s="108">
        <v>18.32</v>
      </c>
      <c r="E174" s="108">
        <v>970.96</v>
      </c>
      <c r="F174" s="109" t="s">
        <v>12</v>
      </c>
    </row>
    <row r="175" spans="2:6" ht="12.5">
      <c r="B175" s="34">
        <v>45777.65934027778</v>
      </c>
      <c r="C175" s="107">
        <v>196</v>
      </c>
      <c r="D175" s="108">
        <v>18.32</v>
      </c>
      <c r="E175" s="108">
        <v>3590.7200000000003</v>
      </c>
      <c r="F175" s="109" t="s">
        <v>12</v>
      </c>
    </row>
    <row r="176" spans="2:6" ht="12.5">
      <c r="B176" s="34">
        <v>45777.66</v>
      </c>
      <c r="C176" s="107">
        <v>207</v>
      </c>
      <c r="D176" s="108">
        <v>18.309999999999999</v>
      </c>
      <c r="E176" s="108">
        <v>3790.1699999999996</v>
      </c>
      <c r="F176" s="109" t="s">
        <v>12</v>
      </c>
    </row>
    <row r="177" spans="2:6" ht="12.5">
      <c r="B177" s="34">
        <v>45777.66065972222</v>
      </c>
      <c r="C177" s="107">
        <v>400</v>
      </c>
      <c r="D177" s="108">
        <v>18.309999999999999</v>
      </c>
      <c r="E177" s="108">
        <v>7323.9999999999991</v>
      </c>
      <c r="F177" s="109" t="s">
        <v>12</v>
      </c>
    </row>
    <row r="178" spans="2:6" ht="12.5">
      <c r="B178" s="34">
        <v>45777.662499999999</v>
      </c>
      <c r="C178" s="107">
        <v>212</v>
      </c>
      <c r="D178" s="108">
        <v>18.309999999999999</v>
      </c>
      <c r="E178" s="108">
        <v>3881.72</v>
      </c>
      <c r="F178" s="109" t="s">
        <v>12</v>
      </c>
    </row>
    <row r="179" spans="2:6" ht="12.5">
      <c r="B179" s="34">
        <v>45777.664675925924</v>
      </c>
      <c r="C179" s="107">
        <v>241</v>
      </c>
      <c r="D179" s="108">
        <v>18.28</v>
      </c>
      <c r="E179" s="108">
        <v>4405.4800000000005</v>
      </c>
      <c r="F179" s="109" t="s">
        <v>12</v>
      </c>
    </row>
    <row r="180" spans="2:6" ht="12.5">
      <c r="B180" s="34">
        <v>45777.666226851848</v>
      </c>
      <c r="C180" s="107">
        <v>226</v>
      </c>
      <c r="D180" s="108">
        <v>18.29</v>
      </c>
      <c r="E180" s="108">
        <v>4133.54</v>
      </c>
      <c r="F180" s="109" t="s">
        <v>12</v>
      </c>
    </row>
    <row r="181" spans="2:6" ht="12.5">
      <c r="B181" s="34">
        <v>45777.666307870371</v>
      </c>
      <c r="C181" s="107">
        <v>400</v>
      </c>
      <c r="D181" s="108">
        <v>18.28</v>
      </c>
      <c r="E181" s="108">
        <v>7312</v>
      </c>
      <c r="F181" s="109" t="s">
        <v>12</v>
      </c>
    </row>
    <row r="182" spans="2:6" ht="12.5">
      <c r="B182" s="34">
        <v>45777.669398148151</v>
      </c>
      <c r="C182" s="107">
        <v>216</v>
      </c>
      <c r="D182" s="108">
        <v>18.32</v>
      </c>
      <c r="E182" s="108">
        <v>3957.12</v>
      </c>
      <c r="F182" s="109" t="s">
        <v>12</v>
      </c>
    </row>
    <row r="183" spans="2:6" ht="12.5">
      <c r="B183" s="34">
        <v>45777.669398148151</v>
      </c>
      <c r="C183" s="107">
        <v>233</v>
      </c>
      <c r="D183" s="108">
        <v>18.32</v>
      </c>
      <c r="E183" s="108">
        <v>4268.5600000000004</v>
      </c>
      <c r="F183" s="109" t="s">
        <v>12</v>
      </c>
    </row>
    <row r="184" spans="2:6" ht="12.5">
      <c r="B184" s="34">
        <v>45777.671655092592</v>
      </c>
      <c r="C184" s="107">
        <v>77</v>
      </c>
      <c r="D184" s="108">
        <v>18.329999999999998</v>
      </c>
      <c r="E184" s="108">
        <v>1411.4099999999999</v>
      </c>
      <c r="F184" s="109" t="s">
        <v>12</v>
      </c>
    </row>
    <row r="185" spans="2:6" ht="12.5">
      <c r="B185" s="34">
        <v>45777.671655092592</v>
      </c>
      <c r="C185" s="107">
        <v>246</v>
      </c>
      <c r="D185" s="108">
        <v>18.329999999999998</v>
      </c>
      <c r="E185" s="108">
        <v>4509.1799999999994</v>
      </c>
      <c r="F185" s="109" t="s">
        <v>12</v>
      </c>
    </row>
    <row r="186" spans="2:6" ht="12.5">
      <c r="B186" s="34">
        <v>45777.671655092592</v>
      </c>
      <c r="C186" s="107">
        <v>323</v>
      </c>
      <c r="D186" s="108">
        <v>18.329999999999998</v>
      </c>
      <c r="E186" s="108">
        <v>5920.5899999999992</v>
      </c>
      <c r="F186" s="109" t="s">
        <v>12</v>
      </c>
    </row>
    <row r="187" spans="2:6" ht="12.5">
      <c r="B187" s="34">
        <v>45777.674085648148</v>
      </c>
      <c r="C187" s="107">
        <v>256</v>
      </c>
      <c r="D187" s="108">
        <v>18.350000000000001</v>
      </c>
      <c r="E187" s="108">
        <v>4697.6000000000004</v>
      </c>
      <c r="F187" s="109" t="s">
        <v>12</v>
      </c>
    </row>
    <row r="188" spans="2:6" ht="12.5">
      <c r="B188" s="34">
        <v>45777.677210648151</v>
      </c>
      <c r="C188" s="107">
        <v>200</v>
      </c>
      <c r="D188" s="108">
        <v>18.350000000000001</v>
      </c>
      <c r="E188" s="108">
        <v>3670.0000000000005</v>
      </c>
      <c r="F188" s="109" t="s">
        <v>12</v>
      </c>
    </row>
    <row r="189" spans="2:6" ht="12.5">
      <c r="B189" s="34">
        <v>45777.67800925926</v>
      </c>
      <c r="C189" s="107">
        <v>243</v>
      </c>
      <c r="D189" s="108">
        <v>18.350000000000001</v>
      </c>
      <c r="E189" s="108">
        <v>4459.05</v>
      </c>
      <c r="F189" s="109" t="s">
        <v>12</v>
      </c>
    </row>
    <row r="190" spans="2:6" ht="12.5">
      <c r="B190" s="34">
        <v>45777.679861111108</v>
      </c>
      <c r="C190" s="107">
        <v>236</v>
      </c>
      <c r="D190" s="108">
        <v>18.350000000000001</v>
      </c>
      <c r="E190" s="108">
        <v>4330.6000000000004</v>
      </c>
      <c r="F190" s="109" t="s">
        <v>12</v>
      </c>
    </row>
    <row r="191" spans="2:6" ht="12.5">
      <c r="B191" s="34">
        <v>45777.683206018519</v>
      </c>
      <c r="C191" s="107">
        <v>206</v>
      </c>
      <c r="D191" s="108">
        <v>18.36</v>
      </c>
      <c r="E191" s="108">
        <v>3782.16</v>
      </c>
      <c r="F191" s="109" t="s">
        <v>12</v>
      </c>
    </row>
    <row r="192" spans="2:6" ht="12.5">
      <c r="B192" s="34">
        <v>45777.68472222222</v>
      </c>
      <c r="C192" s="107">
        <v>232</v>
      </c>
      <c r="D192" s="108">
        <v>18.38</v>
      </c>
      <c r="E192" s="108">
        <v>4264.16</v>
      </c>
      <c r="F192" s="109" t="s">
        <v>12</v>
      </c>
    </row>
    <row r="193" spans="2:6" ht="12.5">
      <c r="B193" s="34">
        <v>45777.68681712963</v>
      </c>
      <c r="C193" s="107">
        <v>215</v>
      </c>
      <c r="D193" s="108">
        <v>18.38</v>
      </c>
      <c r="E193" s="108">
        <v>3951.7</v>
      </c>
      <c r="F193" s="109" t="s">
        <v>12</v>
      </c>
    </row>
    <row r="194" spans="2:6" ht="12.5">
      <c r="B194" s="34">
        <v>45777.68681712963</v>
      </c>
      <c r="C194" s="107">
        <v>1</v>
      </c>
      <c r="D194" s="108">
        <v>18.38</v>
      </c>
      <c r="E194" s="108">
        <v>18.38</v>
      </c>
      <c r="F194" s="109" t="s">
        <v>12</v>
      </c>
    </row>
    <row r="195" spans="2:6" ht="12.5">
      <c r="B195" s="34">
        <v>45777.68681712963</v>
      </c>
      <c r="C195" s="107">
        <v>208</v>
      </c>
      <c r="D195" s="108">
        <v>18.38</v>
      </c>
      <c r="E195" s="108">
        <v>3823.04</v>
      </c>
      <c r="F195" s="109" t="s">
        <v>12</v>
      </c>
    </row>
    <row r="196" spans="2:6" ht="12.5">
      <c r="B196" s="34">
        <v>45777.689710648148</v>
      </c>
      <c r="C196" s="107">
        <v>202</v>
      </c>
      <c r="D196" s="108">
        <v>18.39</v>
      </c>
      <c r="E196" s="108">
        <v>3714.78</v>
      </c>
      <c r="F196" s="109" t="s">
        <v>12</v>
      </c>
    </row>
    <row r="197" spans="2:6" ht="12.5">
      <c r="B197" s="34">
        <v>45777.691157407404</v>
      </c>
      <c r="C197" s="107">
        <v>213</v>
      </c>
      <c r="D197" s="108">
        <v>18.39</v>
      </c>
      <c r="E197" s="108">
        <v>3917.07</v>
      </c>
      <c r="F197" s="109" t="s">
        <v>12</v>
      </c>
    </row>
    <row r="198" spans="2:6" ht="12.5">
      <c r="B198" s="34">
        <v>45777.694513888891</v>
      </c>
      <c r="C198" s="107">
        <v>241</v>
      </c>
      <c r="D198" s="108">
        <v>18.38</v>
      </c>
      <c r="E198" s="108">
        <v>4429.58</v>
      </c>
      <c r="F198" s="109" t="s">
        <v>12</v>
      </c>
    </row>
    <row r="199" spans="2:6" ht="12.5">
      <c r="B199" s="34">
        <v>45777.695208333331</v>
      </c>
      <c r="C199" s="107">
        <v>105</v>
      </c>
      <c r="D199" s="108">
        <v>18.37</v>
      </c>
      <c r="E199" s="108">
        <v>1928.8500000000001</v>
      </c>
      <c r="F199" s="109" t="s">
        <v>12</v>
      </c>
    </row>
    <row r="200" spans="2:6" ht="12.5">
      <c r="B200" s="34">
        <v>45777.695208333331</v>
      </c>
      <c r="C200" s="107">
        <v>105</v>
      </c>
      <c r="D200" s="108">
        <v>18.37</v>
      </c>
      <c r="E200" s="108">
        <v>1928.8500000000001</v>
      </c>
      <c r="F200" s="109" t="s">
        <v>12</v>
      </c>
    </row>
    <row r="201" spans="2:6" ht="12.5">
      <c r="B201" s="34">
        <v>45777.698981481481</v>
      </c>
      <c r="C201" s="107">
        <v>250</v>
      </c>
      <c r="D201" s="108">
        <v>18.37</v>
      </c>
      <c r="E201" s="108">
        <v>4592.5</v>
      </c>
      <c r="F201" s="109" t="s">
        <v>12</v>
      </c>
    </row>
    <row r="202" spans="2:6" ht="12.5">
      <c r="B202" s="34">
        <v>45777.698981481481</v>
      </c>
      <c r="C202" s="107">
        <v>218</v>
      </c>
      <c r="D202" s="108">
        <v>18.37</v>
      </c>
      <c r="E202" s="108">
        <v>4004.6600000000003</v>
      </c>
      <c r="F202" s="109" t="s">
        <v>12</v>
      </c>
    </row>
    <row r="203" spans="2:6" ht="12.5">
      <c r="B203" s="34">
        <v>45777.701886574076</v>
      </c>
      <c r="C203" s="107">
        <v>207</v>
      </c>
      <c r="D203" s="108">
        <v>18.350000000000001</v>
      </c>
      <c r="E203" s="108">
        <v>3798.4500000000003</v>
      </c>
      <c r="F203" s="109" t="s">
        <v>12</v>
      </c>
    </row>
    <row r="204" spans="2:6" ht="12.5">
      <c r="B204" s="34">
        <v>45777.709131944444</v>
      </c>
      <c r="C204" s="107">
        <v>482</v>
      </c>
      <c r="D204" s="108">
        <v>18.420000000000002</v>
      </c>
      <c r="E204" s="108">
        <v>8878.44</v>
      </c>
      <c r="F204" s="109" t="s">
        <v>12</v>
      </c>
    </row>
    <row r="205" spans="2:6" ht="12.5">
      <c r="B205" s="34">
        <v>45777.709131944444</v>
      </c>
      <c r="C205" s="107">
        <v>61</v>
      </c>
      <c r="D205" s="108">
        <v>18.420000000000002</v>
      </c>
      <c r="E205" s="108">
        <v>1123.6200000000001</v>
      </c>
      <c r="F205" s="109" t="s">
        <v>12</v>
      </c>
    </row>
    <row r="206" spans="2:6" ht="12.5">
      <c r="B206" s="34">
        <v>45777.711921296293</v>
      </c>
      <c r="C206" s="107">
        <v>110</v>
      </c>
      <c r="D206" s="108">
        <v>18.440000000000001</v>
      </c>
      <c r="E206" s="108">
        <v>2028.4</v>
      </c>
      <c r="F206" s="109" t="s">
        <v>12</v>
      </c>
    </row>
    <row r="207" spans="2:6" ht="12.5">
      <c r="B207" s="34">
        <v>45777.711921296293</v>
      </c>
      <c r="C207" s="107">
        <v>290</v>
      </c>
      <c r="D207" s="108">
        <v>18.440000000000001</v>
      </c>
      <c r="E207" s="108">
        <v>5347.6</v>
      </c>
      <c r="F207" s="109" t="s">
        <v>12</v>
      </c>
    </row>
    <row r="208" spans="2:6" ht="12.5">
      <c r="B208" s="34">
        <v>45777.711956018517</v>
      </c>
      <c r="C208" s="107">
        <v>260</v>
      </c>
      <c r="D208" s="108">
        <v>18.440000000000001</v>
      </c>
      <c r="E208" s="108">
        <v>4794.4000000000005</v>
      </c>
      <c r="F208" s="109" t="s">
        <v>12</v>
      </c>
    </row>
    <row r="209" spans="2:6" ht="12.5">
      <c r="B209" s="34">
        <v>45777.720578703702</v>
      </c>
      <c r="C209" s="107">
        <v>466</v>
      </c>
      <c r="D209" s="108">
        <v>18.47</v>
      </c>
      <c r="E209" s="108">
        <v>8607.0199999999986</v>
      </c>
      <c r="F209" s="109" t="s">
        <v>12</v>
      </c>
    </row>
    <row r="210" spans="2:6" ht="12.5">
      <c r="B210" s="34">
        <v>45777.720578703702</v>
      </c>
      <c r="C210" s="107">
        <v>34</v>
      </c>
      <c r="D210" s="108">
        <v>18.47</v>
      </c>
      <c r="E210" s="108">
        <v>627.98</v>
      </c>
      <c r="F210" s="109" t="s">
        <v>12</v>
      </c>
    </row>
    <row r="211" spans="2:6" ht="12.5">
      <c r="B211" s="34">
        <v>45777.722812499997</v>
      </c>
      <c r="C211" s="107">
        <v>518</v>
      </c>
      <c r="D211" s="108">
        <v>18.47</v>
      </c>
      <c r="E211" s="108">
        <v>9567.4599999999991</v>
      </c>
      <c r="F211" s="109" t="s">
        <v>12</v>
      </c>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5">
      <c r="B17" s="26">
        <v>45776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45776.379861111112</v>
      </c>
      <c r="C20" s="107">
        <v>267</v>
      </c>
      <c r="D20" s="108">
        <v>18.12</v>
      </c>
      <c r="E20" s="108">
        <v>4838.04</v>
      </c>
      <c r="F20" s="109" t="s">
        <v>12</v>
      </c>
      <c r="G20" s="87"/>
      <c r="H20" s="86"/>
      <c r="I20" s="86"/>
      <c r="J20" s="86"/>
      <c r="K20" s="86"/>
    </row>
    <row r="21" spans="2:12" ht="12.5">
      <c r="B21" s="34">
        <v>45776.381793981483</v>
      </c>
      <c r="C21" s="107">
        <v>263</v>
      </c>
      <c r="D21" s="108">
        <v>18.149999999999999</v>
      </c>
      <c r="E21" s="108">
        <v>4773.45</v>
      </c>
      <c r="F21" s="109" t="s">
        <v>12</v>
      </c>
    </row>
    <row r="22" spans="2:12" ht="12.5">
      <c r="B22" s="34">
        <v>45776.381990740738</v>
      </c>
      <c r="C22" s="107">
        <v>271</v>
      </c>
      <c r="D22" s="108">
        <v>18.14</v>
      </c>
      <c r="E22" s="108">
        <v>4915.9400000000005</v>
      </c>
      <c r="F22" s="109" t="s">
        <v>12</v>
      </c>
    </row>
    <row r="23" spans="2:12" ht="12.5">
      <c r="B23" s="34">
        <v>45776.38212962963</v>
      </c>
      <c r="C23" s="107">
        <v>237</v>
      </c>
      <c r="D23" s="108">
        <v>18.13</v>
      </c>
      <c r="E23" s="108">
        <v>4296.8099999999995</v>
      </c>
      <c r="F23" s="109" t="s">
        <v>12</v>
      </c>
    </row>
    <row r="24" spans="2:12" ht="12.5">
      <c r="B24" s="34">
        <v>45776.386458333334</v>
      </c>
      <c r="C24" s="107">
        <v>267</v>
      </c>
      <c r="D24" s="108">
        <v>18.190000000000001</v>
      </c>
      <c r="E24" s="108">
        <v>4856.7300000000005</v>
      </c>
      <c r="F24" s="109" t="s">
        <v>12</v>
      </c>
    </row>
    <row r="25" spans="2:12" ht="12.5">
      <c r="B25" s="34">
        <v>45776.386469907404</v>
      </c>
      <c r="C25" s="107">
        <v>276</v>
      </c>
      <c r="D25" s="108">
        <v>18.18</v>
      </c>
      <c r="E25" s="108">
        <v>5017.68</v>
      </c>
      <c r="F25" s="109" t="s">
        <v>12</v>
      </c>
    </row>
    <row r="26" spans="2:12" ht="12.5">
      <c r="B26" s="34">
        <v>45776.386469907404</v>
      </c>
      <c r="C26" s="107">
        <v>50</v>
      </c>
      <c r="D26" s="108">
        <v>18.18</v>
      </c>
      <c r="E26" s="108">
        <v>909</v>
      </c>
      <c r="F26" s="109" t="s">
        <v>12</v>
      </c>
    </row>
    <row r="27" spans="2:12" ht="12.5">
      <c r="B27" s="34">
        <v>45776.38784722222</v>
      </c>
      <c r="C27" s="107">
        <v>224</v>
      </c>
      <c r="D27" s="108">
        <v>18.170000000000002</v>
      </c>
      <c r="E27" s="108">
        <v>4070.0800000000004</v>
      </c>
      <c r="F27" s="109" t="s">
        <v>12</v>
      </c>
    </row>
    <row r="28" spans="2:12" ht="12.5">
      <c r="B28" s="34">
        <v>45776.390914351854</v>
      </c>
      <c r="C28" s="107">
        <v>200</v>
      </c>
      <c r="D28" s="108">
        <v>18.2</v>
      </c>
      <c r="E28" s="108">
        <v>3640</v>
      </c>
      <c r="F28" s="109" t="s">
        <v>12</v>
      </c>
    </row>
    <row r="29" spans="2:12" ht="12.5">
      <c r="B29" s="34">
        <v>45776.394537037035</v>
      </c>
      <c r="C29" s="107">
        <v>232</v>
      </c>
      <c r="D29" s="108">
        <v>18.25</v>
      </c>
      <c r="E29" s="108">
        <v>4234</v>
      </c>
      <c r="F29" s="109" t="s">
        <v>12</v>
      </c>
    </row>
    <row r="30" spans="2:12" ht="12.5">
      <c r="B30" s="34">
        <v>45776.394548611112</v>
      </c>
      <c r="C30" s="107">
        <v>229</v>
      </c>
      <c r="D30" s="108">
        <v>18.239999999999998</v>
      </c>
      <c r="E30" s="108">
        <v>4176.96</v>
      </c>
      <c r="F30" s="109" t="s">
        <v>12</v>
      </c>
    </row>
    <row r="31" spans="2:12" ht="12.5">
      <c r="B31" s="34">
        <v>45776.394780092596</v>
      </c>
      <c r="C31" s="107">
        <v>200</v>
      </c>
      <c r="D31" s="108">
        <v>18.23</v>
      </c>
      <c r="E31" s="108">
        <v>3646</v>
      </c>
      <c r="F31" s="109" t="s">
        <v>12</v>
      </c>
    </row>
    <row r="32" spans="2:12" ht="12.5">
      <c r="B32" s="34">
        <v>45776.397604166668</v>
      </c>
      <c r="C32" s="107">
        <v>87</v>
      </c>
      <c r="D32" s="108">
        <v>18.22</v>
      </c>
      <c r="E32" s="108">
        <v>1585.1399999999999</v>
      </c>
      <c r="F32" s="109" t="s">
        <v>12</v>
      </c>
    </row>
    <row r="33" spans="2:6" ht="12.5">
      <c r="B33" s="34">
        <v>45776.397604166668</v>
      </c>
      <c r="C33" s="107">
        <v>121</v>
      </c>
      <c r="D33" s="108">
        <v>18.22</v>
      </c>
      <c r="E33" s="108">
        <v>2204.62</v>
      </c>
      <c r="F33" s="109" t="s">
        <v>12</v>
      </c>
    </row>
    <row r="34" spans="2:6" ht="12.5">
      <c r="B34" s="34">
        <v>45776.400127314817</v>
      </c>
      <c r="C34" s="107">
        <v>200</v>
      </c>
      <c r="D34" s="108">
        <v>18.21</v>
      </c>
      <c r="E34" s="108">
        <v>3642</v>
      </c>
      <c r="F34" s="109" t="s">
        <v>12</v>
      </c>
    </row>
    <row r="35" spans="2:6" ht="12.5">
      <c r="B35" s="34">
        <v>45776.401967592596</v>
      </c>
      <c r="C35" s="107">
        <v>235</v>
      </c>
      <c r="D35" s="108">
        <v>18.22</v>
      </c>
      <c r="E35" s="108">
        <v>4281.7</v>
      </c>
      <c r="F35" s="109" t="s">
        <v>12</v>
      </c>
    </row>
    <row r="36" spans="2:6" ht="12.5">
      <c r="B36" s="34">
        <v>45776.401967592596</v>
      </c>
      <c r="C36" s="107">
        <v>48</v>
      </c>
      <c r="D36" s="108">
        <v>18.21</v>
      </c>
      <c r="E36" s="108">
        <v>874.08</v>
      </c>
      <c r="F36" s="109" t="s">
        <v>12</v>
      </c>
    </row>
    <row r="37" spans="2:6" ht="12.5">
      <c r="B37" s="34">
        <v>45776.401967592596</v>
      </c>
      <c r="C37" s="107">
        <v>169</v>
      </c>
      <c r="D37" s="108">
        <v>18.21</v>
      </c>
      <c r="E37" s="108">
        <v>3077.4900000000002</v>
      </c>
      <c r="F37" s="109" t="s">
        <v>12</v>
      </c>
    </row>
    <row r="38" spans="2:6" ht="12.5">
      <c r="B38" s="34">
        <v>45776.409618055557</v>
      </c>
      <c r="C38" s="107">
        <v>204</v>
      </c>
      <c r="D38" s="108">
        <v>18.260000000000002</v>
      </c>
      <c r="E38" s="108">
        <v>3725.0400000000004</v>
      </c>
      <c r="F38" s="109" t="s">
        <v>12</v>
      </c>
    </row>
    <row r="39" spans="2:6" ht="12.5">
      <c r="B39" s="34">
        <v>45776.409618055557</v>
      </c>
      <c r="C39" s="107">
        <v>248</v>
      </c>
      <c r="D39" s="108">
        <v>18.260000000000002</v>
      </c>
      <c r="E39" s="108">
        <v>4528.4800000000005</v>
      </c>
      <c r="F39" s="109" t="s">
        <v>12</v>
      </c>
    </row>
    <row r="40" spans="2:6" ht="12.5">
      <c r="B40" s="34">
        <v>45776.410138888888</v>
      </c>
      <c r="C40" s="107">
        <v>126</v>
      </c>
      <c r="D40" s="108">
        <v>18.25</v>
      </c>
      <c r="E40" s="108">
        <v>2299.5</v>
      </c>
      <c r="F40" s="109" t="s">
        <v>12</v>
      </c>
    </row>
    <row r="41" spans="2:6" ht="12.5">
      <c r="B41" s="34">
        <v>45776.411840277775</v>
      </c>
      <c r="C41" s="107">
        <v>115</v>
      </c>
      <c r="D41" s="108">
        <v>18.28</v>
      </c>
      <c r="E41" s="108">
        <v>2102.2000000000003</v>
      </c>
      <c r="F41" s="109" t="s">
        <v>12</v>
      </c>
    </row>
    <row r="42" spans="2:6" ht="12.5">
      <c r="B42" s="34">
        <v>45776.411921296298</v>
      </c>
      <c r="C42" s="107">
        <v>87</v>
      </c>
      <c r="D42" s="108">
        <v>18.28</v>
      </c>
      <c r="E42" s="108">
        <v>1590.3600000000001</v>
      </c>
      <c r="F42" s="109" t="s">
        <v>12</v>
      </c>
    </row>
    <row r="43" spans="2:6" ht="12.5">
      <c r="B43" s="34">
        <v>45776.411921296298</v>
      </c>
      <c r="C43" s="107">
        <v>5</v>
      </c>
      <c r="D43" s="108">
        <v>18.28</v>
      </c>
      <c r="E43" s="108">
        <v>91.4</v>
      </c>
      <c r="F43" s="109" t="s">
        <v>12</v>
      </c>
    </row>
    <row r="44" spans="2:6" ht="12.5">
      <c r="B44" s="34">
        <v>45776.411921296298</v>
      </c>
      <c r="C44" s="107">
        <v>15</v>
      </c>
      <c r="D44" s="108">
        <v>18.28</v>
      </c>
      <c r="E44" s="108">
        <v>274.20000000000005</v>
      </c>
      <c r="F44" s="109" t="s">
        <v>12</v>
      </c>
    </row>
    <row r="45" spans="2:6" ht="12.5">
      <c r="B45" s="34">
        <v>45776.411921296298</v>
      </c>
      <c r="C45" s="107">
        <v>15</v>
      </c>
      <c r="D45" s="108">
        <v>18.28</v>
      </c>
      <c r="E45" s="108">
        <v>274.20000000000005</v>
      </c>
      <c r="F45" s="109" t="s">
        <v>12</v>
      </c>
    </row>
    <row r="46" spans="2:6" ht="12.5">
      <c r="B46" s="34">
        <v>45776.414236111108</v>
      </c>
      <c r="C46" s="107">
        <v>143</v>
      </c>
      <c r="D46" s="108">
        <v>18.25</v>
      </c>
      <c r="E46" s="108">
        <v>2609.75</v>
      </c>
      <c r="F46" s="109" t="s">
        <v>12</v>
      </c>
    </row>
    <row r="47" spans="2:6" ht="12.5">
      <c r="B47" s="34">
        <v>45776.414236111108</v>
      </c>
      <c r="C47" s="107">
        <v>3</v>
      </c>
      <c r="D47" s="108">
        <v>18.25</v>
      </c>
      <c r="E47" s="108">
        <v>54.75</v>
      </c>
      <c r="F47" s="109" t="s">
        <v>12</v>
      </c>
    </row>
    <row r="48" spans="2:6" ht="12.5">
      <c r="B48" s="34">
        <v>45776.417696759258</v>
      </c>
      <c r="C48" s="107">
        <v>219</v>
      </c>
      <c r="D48" s="108">
        <v>18.309999999999999</v>
      </c>
      <c r="E48" s="108">
        <v>4009.89</v>
      </c>
      <c r="F48" s="109" t="s">
        <v>12</v>
      </c>
    </row>
    <row r="49" spans="2:6" ht="12.5">
      <c r="B49" s="34">
        <v>45776.418090277781</v>
      </c>
      <c r="C49" s="107">
        <v>245</v>
      </c>
      <c r="D49" s="108">
        <v>18.309999999999999</v>
      </c>
      <c r="E49" s="108">
        <v>4485.95</v>
      </c>
      <c r="F49" s="109" t="s">
        <v>12</v>
      </c>
    </row>
    <row r="50" spans="2:6" ht="12.5">
      <c r="B50" s="34">
        <v>45776.422905092593</v>
      </c>
      <c r="C50" s="107">
        <v>216</v>
      </c>
      <c r="D50" s="108">
        <v>18.309999999999999</v>
      </c>
      <c r="E50" s="108">
        <v>3954.9599999999996</v>
      </c>
      <c r="F50" s="109" t="s">
        <v>12</v>
      </c>
    </row>
    <row r="51" spans="2:6" ht="12.5">
      <c r="B51" s="34">
        <v>45776.422905092593</v>
      </c>
      <c r="C51" s="107">
        <v>240</v>
      </c>
      <c r="D51" s="108">
        <v>18.309999999999999</v>
      </c>
      <c r="E51" s="108">
        <v>4394.3999999999996</v>
      </c>
      <c r="F51" s="109" t="s">
        <v>12</v>
      </c>
    </row>
    <row r="52" spans="2:6" ht="12.5">
      <c r="B52" s="34">
        <v>45776.422905092593</v>
      </c>
      <c r="C52" s="107">
        <v>15</v>
      </c>
      <c r="D52" s="108">
        <v>18.3</v>
      </c>
      <c r="E52" s="108">
        <v>274.5</v>
      </c>
      <c r="F52" s="109" t="s">
        <v>12</v>
      </c>
    </row>
    <row r="53" spans="2:6" ht="12.5">
      <c r="B53" s="34">
        <v>45776.422939814816</v>
      </c>
      <c r="C53" s="107">
        <v>215</v>
      </c>
      <c r="D53" s="108">
        <v>18.3</v>
      </c>
      <c r="E53" s="108">
        <v>3934.5</v>
      </c>
      <c r="F53" s="109" t="s">
        <v>12</v>
      </c>
    </row>
    <row r="54" spans="2:6" ht="12.5">
      <c r="B54" s="34">
        <v>45776.433518518519</v>
      </c>
      <c r="C54" s="107">
        <v>319</v>
      </c>
      <c r="D54" s="108">
        <v>18.29</v>
      </c>
      <c r="E54" s="108">
        <v>5834.5099999999993</v>
      </c>
      <c r="F54" s="109" t="s">
        <v>12</v>
      </c>
    </row>
    <row r="55" spans="2:6" ht="12.5">
      <c r="B55" s="34">
        <v>45776.436701388891</v>
      </c>
      <c r="C55" s="107">
        <v>321</v>
      </c>
      <c r="D55" s="108">
        <v>18.32</v>
      </c>
      <c r="E55" s="108">
        <v>5880.72</v>
      </c>
      <c r="F55" s="109" t="s">
        <v>12</v>
      </c>
    </row>
    <row r="56" spans="2:6" ht="12.5">
      <c r="B56" s="34">
        <v>45776.43891203704</v>
      </c>
      <c r="C56" s="107">
        <v>39</v>
      </c>
      <c r="D56" s="108">
        <v>18.34</v>
      </c>
      <c r="E56" s="108">
        <v>715.26</v>
      </c>
      <c r="F56" s="109" t="s">
        <v>12</v>
      </c>
    </row>
    <row r="57" spans="2:6" ht="12.5">
      <c r="B57" s="34">
        <v>45776.439976851849</v>
      </c>
      <c r="C57" s="107">
        <v>258</v>
      </c>
      <c r="D57" s="108">
        <v>18.34</v>
      </c>
      <c r="E57" s="108">
        <v>4731.72</v>
      </c>
      <c r="F57" s="109" t="s">
        <v>12</v>
      </c>
    </row>
    <row r="58" spans="2:6" ht="12.5">
      <c r="B58" s="34">
        <v>45776.44</v>
      </c>
      <c r="C58" s="107">
        <v>38</v>
      </c>
      <c r="D58" s="108">
        <v>18.329999999999998</v>
      </c>
      <c r="E58" s="108">
        <v>696.54</v>
      </c>
      <c r="F58" s="109" t="s">
        <v>12</v>
      </c>
    </row>
    <row r="59" spans="2:6" ht="12.5">
      <c r="B59" s="34">
        <v>45776.44</v>
      </c>
      <c r="C59" s="107">
        <v>233</v>
      </c>
      <c r="D59" s="108">
        <v>18.329999999999998</v>
      </c>
      <c r="E59" s="108">
        <v>4270.8899999999994</v>
      </c>
      <c r="F59" s="109" t="s">
        <v>12</v>
      </c>
    </row>
    <row r="60" spans="2:6" ht="12.5">
      <c r="B60" s="34">
        <v>45776.446921296294</v>
      </c>
      <c r="C60" s="107">
        <v>233</v>
      </c>
      <c r="D60" s="108">
        <v>18.329999999999998</v>
      </c>
      <c r="E60" s="108">
        <v>4270.8899999999994</v>
      </c>
      <c r="F60" s="109" t="s">
        <v>12</v>
      </c>
    </row>
    <row r="61" spans="2:6" ht="12.5">
      <c r="B61" s="34">
        <v>45776.448009259257</v>
      </c>
      <c r="C61" s="107">
        <v>12</v>
      </c>
      <c r="D61" s="108">
        <v>18.32</v>
      </c>
      <c r="E61" s="108">
        <v>219.84</v>
      </c>
      <c r="F61" s="109" t="s">
        <v>12</v>
      </c>
    </row>
    <row r="62" spans="2:6" ht="12.5">
      <c r="B62" s="34">
        <v>45776.448009259257</v>
      </c>
      <c r="C62" s="107">
        <v>96</v>
      </c>
      <c r="D62" s="108">
        <v>18.32</v>
      </c>
      <c r="E62" s="108">
        <v>1758.72</v>
      </c>
      <c r="F62" s="109" t="s">
        <v>12</v>
      </c>
    </row>
    <row r="63" spans="2:6" ht="12.5">
      <c r="B63" s="34">
        <v>45776.448009259257</v>
      </c>
      <c r="C63" s="107">
        <v>113</v>
      </c>
      <c r="D63" s="108">
        <v>18.32</v>
      </c>
      <c r="E63" s="108">
        <v>2070.16</v>
      </c>
      <c r="F63" s="109" t="s">
        <v>12</v>
      </c>
    </row>
    <row r="64" spans="2:6" ht="12.5">
      <c r="B64" s="34">
        <v>45776.448009259257</v>
      </c>
      <c r="C64" s="107">
        <v>205</v>
      </c>
      <c r="D64" s="108">
        <v>18.32</v>
      </c>
      <c r="E64" s="108">
        <v>3755.6</v>
      </c>
      <c r="F64" s="109" t="s">
        <v>12</v>
      </c>
    </row>
    <row r="65" spans="2:6" ht="12.5">
      <c r="B65" s="34">
        <v>45776.451516203706</v>
      </c>
      <c r="C65" s="107">
        <v>258</v>
      </c>
      <c r="D65" s="108">
        <v>18.309999999999999</v>
      </c>
      <c r="E65" s="108">
        <v>4723.9799999999996</v>
      </c>
      <c r="F65" s="109" t="s">
        <v>12</v>
      </c>
    </row>
    <row r="66" spans="2:6" ht="12.5">
      <c r="B66" s="34">
        <v>45776.451516203706</v>
      </c>
      <c r="C66" s="107">
        <v>5</v>
      </c>
      <c r="D66" s="108">
        <v>18.309999999999999</v>
      </c>
      <c r="E66" s="108">
        <v>91.55</v>
      </c>
      <c r="F66" s="109" t="s">
        <v>12</v>
      </c>
    </row>
    <row r="67" spans="2:6" ht="12.5">
      <c r="B67" s="34">
        <v>45776.451967592591</v>
      </c>
      <c r="C67" s="107">
        <v>142</v>
      </c>
      <c r="D67" s="108">
        <v>18.3</v>
      </c>
      <c r="E67" s="108">
        <v>2598.6</v>
      </c>
      <c r="F67" s="109" t="s">
        <v>12</v>
      </c>
    </row>
    <row r="68" spans="2:6" ht="12.5">
      <c r="B68" s="34">
        <v>45776.451967592591</v>
      </c>
      <c r="C68" s="107">
        <v>5</v>
      </c>
      <c r="D68" s="108">
        <v>18.3</v>
      </c>
      <c r="E68" s="108">
        <v>91.5</v>
      </c>
      <c r="F68" s="109" t="s">
        <v>12</v>
      </c>
    </row>
    <row r="69" spans="2:6" ht="12.5">
      <c r="B69" s="34">
        <v>45776.451967592591</v>
      </c>
      <c r="C69" s="107">
        <v>101</v>
      </c>
      <c r="D69" s="108">
        <v>18.3</v>
      </c>
      <c r="E69" s="108">
        <v>1848.3000000000002</v>
      </c>
      <c r="F69" s="109" t="s">
        <v>12</v>
      </c>
    </row>
    <row r="70" spans="2:6" ht="12.5">
      <c r="B70" s="34">
        <v>45776.455104166664</v>
      </c>
      <c r="C70" s="107">
        <v>220</v>
      </c>
      <c r="D70" s="108">
        <v>18.29</v>
      </c>
      <c r="E70" s="108">
        <v>4023.7999999999997</v>
      </c>
      <c r="F70" s="109" t="s">
        <v>12</v>
      </c>
    </row>
    <row r="71" spans="2:6" ht="12.5">
      <c r="B71" s="34">
        <v>45776.457800925928</v>
      </c>
      <c r="C71" s="107">
        <v>201</v>
      </c>
      <c r="D71" s="108">
        <v>18.29</v>
      </c>
      <c r="E71" s="108">
        <v>3676.29</v>
      </c>
      <c r="F71" s="109" t="s">
        <v>12</v>
      </c>
    </row>
    <row r="72" spans="2:6" ht="12.5">
      <c r="B72" s="34">
        <v>45776.458668981482</v>
      </c>
      <c r="C72" s="107">
        <v>233</v>
      </c>
      <c r="D72" s="108">
        <v>18.29</v>
      </c>
      <c r="E72" s="108">
        <v>4261.57</v>
      </c>
      <c r="F72" s="109" t="s">
        <v>12</v>
      </c>
    </row>
    <row r="73" spans="2:6" ht="12.5">
      <c r="B73" s="34">
        <v>45776.464687500003</v>
      </c>
      <c r="C73" s="107">
        <v>225</v>
      </c>
      <c r="D73" s="108">
        <v>18.309999999999999</v>
      </c>
      <c r="E73" s="108">
        <v>4119.75</v>
      </c>
      <c r="F73" s="109" t="s">
        <v>12</v>
      </c>
    </row>
    <row r="74" spans="2:6" ht="12.5">
      <c r="B74" s="34">
        <v>45776.466493055559</v>
      </c>
      <c r="C74" s="107">
        <v>210</v>
      </c>
      <c r="D74" s="108">
        <v>18.309999999999999</v>
      </c>
      <c r="E74" s="108">
        <v>3845.1</v>
      </c>
      <c r="F74" s="109" t="s">
        <v>12</v>
      </c>
    </row>
    <row r="75" spans="2:6" ht="12.5">
      <c r="B75" s="34">
        <v>45776.467870370368</v>
      </c>
      <c r="C75" s="107">
        <v>246</v>
      </c>
      <c r="D75" s="108">
        <v>18.309999999999999</v>
      </c>
      <c r="E75" s="108">
        <v>4504.2599999999993</v>
      </c>
      <c r="F75" s="109" t="s">
        <v>12</v>
      </c>
    </row>
    <row r="76" spans="2:6" ht="12.5">
      <c r="B76" s="34">
        <v>45776.470717592594</v>
      </c>
      <c r="C76" s="107">
        <v>237</v>
      </c>
      <c r="D76" s="108">
        <v>18.309999999999999</v>
      </c>
      <c r="E76" s="108">
        <v>4339.4699999999993</v>
      </c>
      <c r="F76" s="109" t="s">
        <v>12</v>
      </c>
    </row>
    <row r="77" spans="2:6" ht="12.5">
      <c r="B77" s="34">
        <v>45776.478587962964</v>
      </c>
      <c r="C77" s="107">
        <v>101</v>
      </c>
      <c r="D77" s="108">
        <v>18.34</v>
      </c>
      <c r="E77" s="108">
        <v>1852.34</v>
      </c>
      <c r="F77" s="109" t="s">
        <v>12</v>
      </c>
    </row>
    <row r="78" spans="2:6" ht="12.5">
      <c r="B78" s="34">
        <v>45776.479745370372</v>
      </c>
      <c r="C78" s="107">
        <v>5</v>
      </c>
      <c r="D78" s="108">
        <v>18.34</v>
      </c>
      <c r="E78" s="108">
        <v>91.7</v>
      </c>
      <c r="F78" s="109" t="s">
        <v>12</v>
      </c>
    </row>
    <row r="79" spans="2:6" ht="12.5">
      <c r="B79" s="34">
        <v>45776.480104166665</v>
      </c>
      <c r="C79" s="107">
        <v>287</v>
      </c>
      <c r="D79" s="108">
        <v>18.329999999999998</v>
      </c>
      <c r="E79" s="108">
        <v>5260.7099999999991</v>
      </c>
      <c r="F79" s="109" t="s">
        <v>12</v>
      </c>
    </row>
    <row r="80" spans="2:6" ht="12.5">
      <c r="B80" s="34">
        <v>45776.482523148145</v>
      </c>
      <c r="C80" s="107">
        <v>234</v>
      </c>
      <c r="D80" s="108">
        <v>18.34</v>
      </c>
      <c r="E80" s="108">
        <v>4291.5600000000004</v>
      </c>
      <c r="F80" s="109" t="s">
        <v>12</v>
      </c>
    </row>
    <row r="81" spans="2:6" ht="12.5">
      <c r="B81" s="34">
        <v>45776.486122685186</v>
      </c>
      <c r="C81" s="107">
        <v>201</v>
      </c>
      <c r="D81" s="108">
        <v>18.34</v>
      </c>
      <c r="E81" s="108">
        <v>3686.34</v>
      </c>
      <c r="F81" s="109" t="s">
        <v>12</v>
      </c>
    </row>
    <row r="82" spans="2:6" ht="12.5">
      <c r="B82" s="34">
        <v>45776.487407407411</v>
      </c>
      <c r="C82" s="107">
        <v>201</v>
      </c>
      <c r="D82" s="108">
        <v>18.34</v>
      </c>
      <c r="E82" s="108">
        <v>3686.34</v>
      </c>
      <c r="F82" s="109" t="s">
        <v>12</v>
      </c>
    </row>
    <row r="83" spans="2:6" ht="12.5">
      <c r="B83" s="34">
        <v>45776.491319444445</v>
      </c>
      <c r="C83" s="107">
        <v>241</v>
      </c>
      <c r="D83" s="108">
        <v>18.350000000000001</v>
      </c>
      <c r="E83" s="108">
        <v>4422.3500000000004</v>
      </c>
      <c r="F83" s="109" t="s">
        <v>12</v>
      </c>
    </row>
    <row r="84" spans="2:6" ht="12.5">
      <c r="B84" s="34">
        <v>45776.497939814813</v>
      </c>
      <c r="C84" s="107">
        <v>138</v>
      </c>
      <c r="D84" s="108">
        <v>18.39</v>
      </c>
      <c r="E84" s="108">
        <v>2537.8200000000002</v>
      </c>
      <c r="F84" s="109" t="s">
        <v>12</v>
      </c>
    </row>
    <row r="85" spans="2:6" ht="12.5">
      <c r="B85" s="34">
        <v>45776.497939814813</v>
      </c>
      <c r="C85" s="107">
        <v>110</v>
      </c>
      <c r="D85" s="108">
        <v>18.39</v>
      </c>
      <c r="E85" s="108">
        <v>2022.9</v>
      </c>
      <c r="F85" s="109" t="s">
        <v>12</v>
      </c>
    </row>
    <row r="86" spans="2:6" ht="12.5">
      <c r="B86" s="34">
        <v>45776.50136574074</v>
      </c>
      <c r="C86" s="107">
        <v>232</v>
      </c>
      <c r="D86" s="108">
        <v>18.38</v>
      </c>
      <c r="E86" s="108">
        <v>4264.16</v>
      </c>
      <c r="F86" s="109" t="s">
        <v>12</v>
      </c>
    </row>
    <row r="87" spans="2:6" ht="12.5">
      <c r="B87" s="34">
        <v>45776.506203703706</v>
      </c>
      <c r="C87" s="107">
        <v>53</v>
      </c>
      <c r="D87" s="108">
        <v>18.38</v>
      </c>
      <c r="E87" s="108">
        <v>974.14</v>
      </c>
      <c r="F87" s="109" t="s">
        <v>12</v>
      </c>
    </row>
    <row r="88" spans="2:6" ht="12.5">
      <c r="B88" s="34">
        <v>45776.509409722225</v>
      </c>
      <c r="C88" s="107">
        <v>154</v>
      </c>
      <c r="D88" s="108">
        <v>18.38</v>
      </c>
      <c r="E88" s="108">
        <v>2830.52</v>
      </c>
      <c r="F88" s="109" t="s">
        <v>12</v>
      </c>
    </row>
    <row r="89" spans="2:6" ht="12.5">
      <c r="B89" s="34">
        <v>45776.510312500002</v>
      </c>
      <c r="C89" s="107">
        <v>224</v>
      </c>
      <c r="D89" s="108">
        <v>18.38</v>
      </c>
      <c r="E89" s="108">
        <v>4117.12</v>
      </c>
      <c r="F89" s="109" t="s">
        <v>12</v>
      </c>
    </row>
    <row r="90" spans="2:6" ht="12.5">
      <c r="B90" s="34">
        <v>45776.510925925926</v>
      </c>
      <c r="C90" s="107">
        <v>172</v>
      </c>
      <c r="D90" s="108">
        <v>18.36</v>
      </c>
      <c r="E90" s="108">
        <v>3157.92</v>
      </c>
      <c r="F90" s="109" t="s">
        <v>12</v>
      </c>
    </row>
    <row r="91" spans="2:6" ht="12.5">
      <c r="B91" s="34">
        <v>45776.510925925926</v>
      </c>
      <c r="C91" s="107">
        <v>41</v>
      </c>
      <c r="D91" s="108">
        <v>18.36</v>
      </c>
      <c r="E91" s="108">
        <v>752.76</v>
      </c>
      <c r="F91" s="109" t="s">
        <v>12</v>
      </c>
    </row>
    <row r="92" spans="2:6" ht="12.5">
      <c r="B92" s="34">
        <v>45776.510925925926</v>
      </c>
      <c r="C92" s="107">
        <v>41</v>
      </c>
      <c r="D92" s="108">
        <v>18.36</v>
      </c>
      <c r="E92" s="108">
        <v>752.76</v>
      </c>
      <c r="F92" s="109" t="s">
        <v>12</v>
      </c>
    </row>
    <row r="93" spans="2:6" ht="12.5">
      <c r="B93" s="34">
        <v>45776.510960648149</v>
      </c>
      <c r="C93" s="107">
        <v>227</v>
      </c>
      <c r="D93" s="108">
        <v>18.350000000000001</v>
      </c>
      <c r="E93" s="108">
        <v>4165.4500000000007</v>
      </c>
      <c r="F93" s="109" t="s">
        <v>12</v>
      </c>
    </row>
    <row r="94" spans="2:6" ht="12.5">
      <c r="B94" s="34">
        <v>45776.518680555557</v>
      </c>
      <c r="C94" s="107">
        <v>50</v>
      </c>
      <c r="D94" s="108">
        <v>18.38</v>
      </c>
      <c r="E94" s="108">
        <v>919</v>
      </c>
      <c r="F94" s="109" t="s">
        <v>12</v>
      </c>
    </row>
    <row r="95" spans="2:6" ht="12.5">
      <c r="B95" s="34">
        <v>45776.518680555557</v>
      </c>
      <c r="C95" s="107">
        <v>44</v>
      </c>
      <c r="D95" s="108">
        <v>18.38</v>
      </c>
      <c r="E95" s="108">
        <v>808.71999999999991</v>
      </c>
      <c r="F95" s="109" t="s">
        <v>12</v>
      </c>
    </row>
    <row r="96" spans="2:6" ht="12.5">
      <c r="B96" s="34">
        <v>45776.519826388889</v>
      </c>
      <c r="C96" s="107">
        <v>69</v>
      </c>
      <c r="D96" s="108">
        <v>18.37</v>
      </c>
      <c r="E96" s="108">
        <v>1267.53</v>
      </c>
      <c r="F96" s="109" t="s">
        <v>12</v>
      </c>
    </row>
    <row r="97" spans="2:6" ht="12.5">
      <c r="B97" s="34">
        <v>45776.519826388889</v>
      </c>
      <c r="C97" s="107">
        <v>80</v>
      </c>
      <c r="D97" s="108">
        <v>18.37</v>
      </c>
      <c r="E97" s="108">
        <v>1469.6000000000001</v>
      </c>
      <c r="F97" s="109" t="s">
        <v>12</v>
      </c>
    </row>
    <row r="98" spans="2:6" ht="12.5">
      <c r="B98" s="34">
        <v>45776.52065972222</v>
      </c>
      <c r="C98" s="107">
        <v>238</v>
      </c>
      <c r="D98" s="108">
        <v>18.38</v>
      </c>
      <c r="E98" s="108">
        <v>4374.4399999999996</v>
      </c>
      <c r="F98" s="109" t="s">
        <v>12</v>
      </c>
    </row>
    <row r="99" spans="2:6" ht="12.5">
      <c r="B99" s="34">
        <v>45776.520995370367</v>
      </c>
      <c r="C99" s="107">
        <v>153</v>
      </c>
      <c r="D99" s="108">
        <v>18.38</v>
      </c>
      <c r="E99" s="108">
        <v>2812.14</v>
      </c>
      <c r="F99" s="109" t="s">
        <v>12</v>
      </c>
    </row>
    <row r="100" spans="2:6" ht="12.5">
      <c r="B100" s="34">
        <v>45776.521261574075</v>
      </c>
      <c r="C100" s="107">
        <v>5</v>
      </c>
      <c r="D100" s="108">
        <v>18.38</v>
      </c>
      <c r="E100" s="108">
        <v>91.899999999999991</v>
      </c>
      <c r="F100" s="109" t="s">
        <v>12</v>
      </c>
    </row>
    <row r="101" spans="2:6" ht="12.5">
      <c r="B101" s="34">
        <v>45776.521261574075</v>
      </c>
      <c r="C101" s="107">
        <v>22</v>
      </c>
      <c r="D101" s="108">
        <v>18.38</v>
      </c>
      <c r="E101" s="108">
        <v>404.35999999999996</v>
      </c>
      <c r="F101" s="109" t="s">
        <v>12</v>
      </c>
    </row>
    <row r="102" spans="2:6" ht="12.5">
      <c r="B102" s="34">
        <v>45776.521539351852</v>
      </c>
      <c r="C102" s="107">
        <v>33</v>
      </c>
      <c r="D102" s="108">
        <v>18.38</v>
      </c>
      <c r="E102" s="108">
        <v>606.54</v>
      </c>
      <c r="F102" s="109" t="s">
        <v>12</v>
      </c>
    </row>
    <row r="103" spans="2:6" ht="12.5">
      <c r="B103" s="34">
        <v>45776.525925925926</v>
      </c>
      <c r="C103" s="107">
        <v>249</v>
      </c>
      <c r="D103" s="108">
        <v>18.36</v>
      </c>
      <c r="E103" s="108">
        <v>4571.6399999999994</v>
      </c>
      <c r="F103" s="109" t="s">
        <v>12</v>
      </c>
    </row>
    <row r="104" spans="2:6" ht="12.5">
      <c r="B104" s="34">
        <v>45776.531018518515</v>
      </c>
      <c r="C104" s="107">
        <v>246</v>
      </c>
      <c r="D104" s="108">
        <v>18.350000000000001</v>
      </c>
      <c r="E104" s="108">
        <v>4514.1000000000004</v>
      </c>
      <c r="F104" s="109" t="s">
        <v>12</v>
      </c>
    </row>
    <row r="105" spans="2:6" ht="12.5">
      <c r="B105" s="34">
        <v>45776.533553240741</v>
      </c>
      <c r="C105" s="107">
        <v>245</v>
      </c>
      <c r="D105" s="108">
        <v>18.32</v>
      </c>
      <c r="E105" s="108">
        <v>4488.3999999999996</v>
      </c>
      <c r="F105" s="109" t="s">
        <v>12</v>
      </c>
    </row>
    <row r="106" spans="2:6" ht="12.5">
      <c r="B106" s="34">
        <v>45776.547106481485</v>
      </c>
      <c r="C106" s="107">
        <v>261</v>
      </c>
      <c r="D106" s="108">
        <v>18.38</v>
      </c>
      <c r="E106" s="108">
        <v>4797.1799999999994</v>
      </c>
      <c r="F106" s="109" t="s">
        <v>12</v>
      </c>
    </row>
    <row r="107" spans="2:6" ht="12.5">
      <c r="B107" s="34">
        <v>45776.5471412037</v>
      </c>
      <c r="C107" s="107">
        <v>127</v>
      </c>
      <c r="D107" s="108">
        <v>18.38</v>
      </c>
      <c r="E107" s="108">
        <v>2334.2599999999998</v>
      </c>
      <c r="F107" s="109" t="s">
        <v>12</v>
      </c>
    </row>
    <row r="108" spans="2:6" ht="12.5">
      <c r="B108" s="34">
        <v>45776.5471412037</v>
      </c>
      <c r="C108" s="107">
        <v>44</v>
      </c>
      <c r="D108" s="108">
        <v>18.38</v>
      </c>
      <c r="E108" s="108">
        <v>808.71999999999991</v>
      </c>
      <c r="F108" s="109" t="s">
        <v>12</v>
      </c>
    </row>
    <row r="109" spans="2:6" ht="12.5">
      <c r="B109" s="34">
        <v>45776.5471412037</v>
      </c>
      <c r="C109" s="107">
        <v>41</v>
      </c>
      <c r="D109" s="108">
        <v>18.38</v>
      </c>
      <c r="E109" s="108">
        <v>753.57999999999993</v>
      </c>
      <c r="F109" s="109" t="s">
        <v>12</v>
      </c>
    </row>
    <row r="110" spans="2:6" ht="12.5">
      <c r="B110" s="34">
        <v>45776.554560185185</v>
      </c>
      <c r="C110" s="107">
        <v>293</v>
      </c>
      <c r="D110" s="108">
        <v>18.41</v>
      </c>
      <c r="E110" s="108">
        <v>5394.13</v>
      </c>
      <c r="F110" s="109" t="s">
        <v>12</v>
      </c>
    </row>
    <row r="111" spans="2:6" ht="12.5">
      <c r="B111" s="34">
        <v>45776.556319444448</v>
      </c>
      <c r="C111" s="107">
        <v>100</v>
      </c>
      <c r="D111" s="108">
        <v>18.420000000000002</v>
      </c>
      <c r="E111" s="108">
        <v>1842.0000000000002</v>
      </c>
      <c r="F111" s="109" t="s">
        <v>12</v>
      </c>
    </row>
    <row r="112" spans="2:6" ht="12.5">
      <c r="B112" s="34">
        <v>45776.556319444448</v>
      </c>
      <c r="C112" s="107">
        <v>48</v>
      </c>
      <c r="D112" s="108">
        <v>18.420000000000002</v>
      </c>
      <c r="E112" s="108">
        <v>884.16000000000008</v>
      </c>
      <c r="F112" s="109" t="s">
        <v>12</v>
      </c>
    </row>
    <row r="113" spans="2:6" ht="12.5">
      <c r="B113" s="34">
        <v>45776.556319444448</v>
      </c>
      <c r="C113" s="107">
        <v>46</v>
      </c>
      <c r="D113" s="108">
        <v>18.420000000000002</v>
      </c>
      <c r="E113" s="108">
        <v>847.32</v>
      </c>
      <c r="F113" s="109" t="s">
        <v>12</v>
      </c>
    </row>
    <row r="114" spans="2:6" ht="12.5">
      <c r="B114" s="34">
        <v>45776.556319444448</v>
      </c>
      <c r="C114" s="107">
        <v>194</v>
      </c>
      <c r="D114" s="108">
        <v>18.420000000000002</v>
      </c>
      <c r="E114" s="108">
        <v>3573.4800000000005</v>
      </c>
      <c r="F114" s="109" t="s">
        <v>12</v>
      </c>
    </row>
    <row r="115" spans="2:6" ht="12.5">
      <c r="B115" s="34">
        <v>45776.560937499999</v>
      </c>
      <c r="C115" s="107">
        <v>100</v>
      </c>
      <c r="D115" s="108">
        <v>18.399999999999999</v>
      </c>
      <c r="E115" s="108">
        <v>1839.9999999999998</v>
      </c>
      <c r="F115" s="109" t="s">
        <v>12</v>
      </c>
    </row>
    <row r="116" spans="2:6" ht="12.5">
      <c r="B116" s="34">
        <v>45776.560937499999</v>
      </c>
      <c r="C116" s="107">
        <v>73</v>
      </c>
      <c r="D116" s="108">
        <v>18.399999999999999</v>
      </c>
      <c r="E116" s="108">
        <v>1343.1999999999998</v>
      </c>
      <c r="F116" s="109" t="s">
        <v>12</v>
      </c>
    </row>
    <row r="117" spans="2:6" ht="12.5">
      <c r="B117" s="34">
        <v>45776.560937499999</v>
      </c>
      <c r="C117" s="107">
        <v>46</v>
      </c>
      <c r="D117" s="108">
        <v>18.399999999999999</v>
      </c>
      <c r="E117" s="108">
        <v>846.4</v>
      </c>
      <c r="F117" s="109" t="s">
        <v>12</v>
      </c>
    </row>
    <row r="118" spans="2:6" ht="12.5">
      <c r="B118" s="34">
        <v>45776.564768518518</v>
      </c>
      <c r="C118" s="107">
        <v>393</v>
      </c>
      <c r="D118" s="108">
        <v>18.399999999999999</v>
      </c>
      <c r="E118" s="108">
        <v>7231.2</v>
      </c>
      <c r="F118" s="109" t="s">
        <v>12</v>
      </c>
    </row>
    <row r="119" spans="2:6" ht="12.5">
      <c r="B119" s="34">
        <v>45776.571643518517</v>
      </c>
      <c r="C119" s="107">
        <v>249</v>
      </c>
      <c r="D119" s="108">
        <v>18.41</v>
      </c>
      <c r="E119" s="108">
        <v>4584.09</v>
      </c>
      <c r="F119" s="109" t="s">
        <v>12</v>
      </c>
    </row>
    <row r="120" spans="2:6" ht="12.5">
      <c r="B120" s="34">
        <v>45776.571643518517</v>
      </c>
      <c r="C120" s="107">
        <v>241</v>
      </c>
      <c r="D120" s="108">
        <v>18.41</v>
      </c>
      <c r="E120" s="108">
        <v>4436.8100000000004</v>
      </c>
      <c r="F120" s="109" t="s">
        <v>12</v>
      </c>
    </row>
    <row r="121" spans="2:6" ht="12.5">
      <c r="B121" s="34">
        <v>45776.578136574077</v>
      </c>
      <c r="C121" s="107">
        <v>233</v>
      </c>
      <c r="D121" s="108">
        <v>18.41</v>
      </c>
      <c r="E121" s="108">
        <v>4289.53</v>
      </c>
      <c r="F121" s="109" t="s">
        <v>12</v>
      </c>
    </row>
    <row r="122" spans="2:6" ht="12.5">
      <c r="B122" s="34">
        <v>45776.580949074072</v>
      </c>
      <c r="C122" s="107">
        <v>200</v>
      </c>
      <c r="D122" s="108">
        <v>18.420000000000002</v>
      </c>
      <c r="E122" s="108">
        <v>3684.0000000000005</v>
      </c>
      <c r="F122" s="109" t="s">
        <v>12</v>
      </c>
    </row>
    <row r="123" spans="2:6" ht="12.5">
      <c r="B123" s="34">
        <v>45776.583368055559</v>
      </c>
      <c r="C123" s="107">
        <v>211</v>
      </c>
      <c r="D123" s="108">
        <v>18.399999999999999</v>
      </c>
      <c r="E123" s="108">
        <v>3882.3999999999996</v>
      </c>
      <c r="F123" s="109" t="s">
        <v>12</v>
      </c>
    </row>
    <row r="124" spans="2:6" ht="12.5">
      <c r="B124" s="34">
        <v>45776.584756944445</v>
      </c>
      <c r="C124" s="107">
        <v>116</v>
      </c>
      <c r="D124" s="108">
        <v>18.399999999999999</v>
      </c>
      <c r="E124" s="108">
        <v>2134.3999999999996</v>
      </c>
      <c r="F124" s="109" t="s">
        <v>12</v>
      </c>
    </row>
    <row r="125" spans="2:6" ht="12.5">
      <c r="B125" s="34">
        <v>45776.591898148145</v>
      </c>
      <c r="C125" s="107">
        <v>241</v>
      </c>
      <c r="D125" s="108">
        <v>18.39</v>
      </c>
      <c r="E125" s="108">
        <v>4431.99</v>
      </c>
      <c r="F125" s="109" t="s">
        <v>12</v>
      </c>
    </row>
    <row r="126" spans="2:6" ht="12.5">
      <c r="B126" s="34">
        <v>45776.593518518515</v>
      </c>
      <c r="C126" s="107">
        <v>66</v>
      </c>
      <c r="D126" s="108">
        <v>18.39</v>
      </c>
      <c r="E126" s="108">
        <v>1213.74</v>
      </c>
      <c r="F126" s="109" t="s">
        <v>12</v>
      </c>
    </row>
    <row r="127" spans="2:6" ht="12.5">
      <c r="B127" s="34">
        <v>45776.593518518515</v>
      </c>
      <c r="C127" s="107">
        <v>6</v>
      </c>
      <c r="D127" s="108">
        <v>18.39</v>
      </c>
      <c r="E127" s="108">
        <v>110.34</v>
      </c>
      <c r="F127" s="109" t="s">
        <v>12</v>
      </c>
    </row>
    <row r="128" spans="2:6" ht="12.5">
      <c r="B128" s="34">
        <v>45776.593518518515</v>
      </c>
      <c r="C128" s="107">
        <v>130</v>
      </c>
      <c r="D128" s="108">
        <v>18.39</v>
      </c>
      <c r="E128" s="108">
        <v>2390.7000000000003</v>
      </c>
      <c r="F128" s="109" t="s">
        <v>12</v>
      </c>
    </row>
    <row r="129" spans="2:6" ht="12.5">
      <c r="B129" s="34">
        <v>45776.597291666665</v>
      </c>
      <c r="C129" s="107">
        <v>100</v>
      </c>
      <c r="D129" s="108">
        <v>18.39</v>
      </c>
      <c r="E129" s="108">
        <v>1839</v>
      </c>
      <c r="F129" s="109" t="s">
        <v>12</v>
      </c>
    </row>
    <row r="130" spans="2:6" ht="12.5">
      <c r="B130" s="34">
        <v>45776.597291666665</v>
      </c>
      <c r="C130" s="107">
        <v>49</v>
      </c>
      <c r="D130" s="108">
        <v>18.39</v>
      </c>
      <c r="E130" s="108">
        <v>901.11</v>
      </c>
      <c r="F130" s="109" t="s">
        <v>12</v>
      </c>
    </row>
    <row r="131" spans="2:6" ht="12.5">
      <c r="B131" s="34">
        <v>45776.597291666665</v>
      </c>
      <c r="C131" s="107">
        <v>46</v>
      </c>
      <c r="D131" s="108">
        <v>18.39</v>
      </c>
      <c r="E131" s="108">
        <v>845.94</v>
      </c>
      <c r="F131" s="109" t="s">
        <v>12</v>
      </c>
    </row>
    <row r="132" spans="2:6" ht="12.5">
      <c r="B132" s="34">
        <v>45776.599143518521</v>
      </c>
      <c r="C132" s="107">
        <v>128</v>
      </c>
      <c r="D132" s="108">
        <v>18.38</v>
      </c>
      <c r="E132" s="108">
        <v>2352.64</v>
      </c>
      <c r="F132" s="109" t="s">
        <v>12</v>
      </c>
    </row>
    <row r="133" spans="2:6" ht="12.5">
      <c r="B133" s="34">
        <v>45776.599479166667</v>
      </c>
      <c r="C133" s="107">
        <v>201</v>
      </c>
      <c r="D133" s="108">
        <v>18.38</v>
      </c>
      <c r="E133" s="108">
        <v>3694.3799999999997</v>
      </c>
      <c r="F133" s="109" t="s">
        <v>12</v>
      </c>
    </row>
    <row r="134" spans="2:6" ht="12.5">
      <c r="B134" s="34">
        <v>45776.599479166667</v>
      </c>
      <c r="C134" s="107">
        <v>272</v>
      </c>
      <c r="D134" s="108">
        <v>18.38</v>
      </c>
      <c r="E134" s="108">
        <v>4999.3599999999997</v>
      </c>
      <c r="F134" s="109" t="s">
        <v>12</v>
      </c>
    </row>
    <row r="135" spans="2:6" ht="12.5">
      <c r="B135" s="34">
        <v>45776.604097222225</v>
      </c>
      <c r="C135" s="107">
        <v>230</v>
      </c>
      <c r="D135" s="108">
        <v>18.38</v>
      </c>
      <c r="E135" s="108">
        <v>4227.3999999999996</v>
      </c>
      <c r="F135" s="109" t="s">
        <v>12</v>
      </c>
    </row>
    <row r="136" spans="2:6" ht="12.5">
      <c r="B136" s="34">
        <v>45776.605000000003</v>
      </c>
      <c r="C136" s="107">
        <v>231</v>
      </c>
      <c r="D136" s="108">
        <v>18.39</v>
      </c>
      <c r="E136" s="108">
        <v>4248.09</v>
      </c>
      <c r="F136" s="109" t="s">
        <v>12</v>
      </c>
    </row>
    <row r="137" spans="2:6" ht="12.5">
      <c r="B137" s="34">
        <v>45776.611851851849</v>
      </c>
      <c r="C137" s="107">
        <v>400</v>
      </c>
      <c r="D137" s="108">
        <v>18.36</v>
      </c>
      <c r="E137" s="108">
        <v>7344</v>
      </c>
      <c r="F137" s="109" t="s">
        <v>12</v>
      </c>
    </row>
    <row r="138" spans="2:6" ht="12.5">
      <c r="B138" s="34">
        <v>45776.614398148151</v>
      </c>
      <c r="C138" s="107">
        <v>215</v>
      </c>
      <c r="D138" s="108">
        <v>18.37</v>
      </c>
      <c r="E138" s="108">
        <v>3949.55</v>
      </c>
      <c r="F138" s="109" t="s">
        <v>12</v>
      </c>
    </row>
    <row r="139" spans="2:6" ht="12.5">
      <c r="B139" s="34">
        <v>45776.616273148145</v>
      </c>
      <c r="C139" s="107">
        <v>338</v>
      </c>
      <c r="D139" s="108">
        <v>18.36</v>
      </c>
      <c r="E139" s="108">
        <v>6205.6799999999994</v>
      </c>
      <c r="F139" s="109" t="s">
        <v>12</v>
      </c>
    </row>
    <row r="140" spans="2:6" ht="12.5">
      <c r="B140" s="34">
        <v>45776.616273148145</v>
      </c>
      <c r="C140" s="107">
        <v>100</v>
      </c>
      <c r="D140" s="108">
        <v>18.37</v>
      </c>
      <c r="E140" s="108">
        <v>1837</v>
      </c>
      <c r="F140" s="109" t="s">
        <v>12</v>
      </c>
    </row>
    <row r="141" spans="2:6" ht="12.5">
      <c r="B141" s="34">
        <v>45776.616273148145</v>
      </c>
      <c r="C141" s="107">
        <v>71</v>
      </c>
      <c r="D141" s="108">
        <v>18.37</v>
      </c>
      <c r="E141" s="108">
        <v>1304.27</v>
      </c>
      <c r="F141" s="109" t="s">
        <v>12</v>
      </c>
    </row>
    <row r="142" spans="2:6" ht="12.5">
      <c r="B142" s="34">
        <v>45776.616284722222</v>
      </c>
      <c r="C142" s="107">
        <v>210</v>
      </c>
      <c r="D142" s="108">
        <v>18.36</v>
      </c>
      <c r="E142" s="108">
        <v>3855.6</v>
      </c>
      <c r="F142" s="109" t="s">
        <v>12</v>
      </c>
    </row>
    <row r="143" spans="2:6" ht="12.5">
      <c r="B143" s="34">
        <v>45776.617048611108</v>
      </c>
      <c r="C143" s="107">
        <v>400</v>
      </c>
      <c r="D143" s="108">
        <v>18.36</v>
      </c>
      <c r="E143" s="108">
        <v>7344</v>
      </c>
      <c r="F143" s="109" t="s">
        <v>12</v>
      </c>
    </row>
    <row r="144" spans="2:6" ht="12.5">
      <c r="B144" s="34">
        <v>45776.618148148147</v>
      </c>
      <c r="C144" s="107">
        <v>240</v>
      </c>
      <c r="D144" s="108">
        <v>18.34</v>
      </c>
      <c r="E144" s="108">
        <v>4401.6000000000004</v>
      </c>
      <c r="F144" s="109" t="s">
        <v>12</v>
      </c>
    </row>
    <row r="145" spans="2:6" ht="12.5">
      <c r="B145" s="34">
        <v>45776.618148148147</v>
      </c>
      <c r="C145" s="107">
        <v>400</v>
      </c>
      <c r="D145" s="108">
        <v>18.34</v>
      </c>
      <c r="E145" s="108">
        <v>7336</v>
      </c>
      <c r="F145" s="109" t="s">
        <v>12</v>
      </c>
    </row>
    <row r="146" spans="2:6" ht="12.5">
      <c r="B146" s="34">
        <v>45776.625787037039</v>
      </c>
      <c r="C146" s="107">
        <v>400</v>
      </c>
      <c r="D146" s="108">
        <v>18.329999999999998</v>
      </c>
      <c r="E146" s="108">
        <v>7331.9999999999991</v>
      </c>
      <c r="F146" s="109" t="s">
        <v>12</v>
      </c>
    </row>
    <row r="147" spans="2:6" ht="12.5">
      <c r="B147" s="34">
        <v>45776.626400462963</v>
      </c>
      <c r="C147" s="107">
        <v>241</v>
      </c>
      <c r="D147" s="108">
        <v>18.32</v>
      </c>
      <c r="E147" s="108">
        <v>4415.12</v>
      </c>
      <c r="F147" s="109" t="s">
        <v>12</v>
      </c>
    </row>
    <row r="148" spans="2:6" ht="12.5">
      <c r="B148" s="34">
        <v>45776.626400462963</v>
      </c>
      <c r="C148" s="107">
        <v>400</v>
      </c>
      <c r="D148" s="108">
        <v>18.32</v>
      </c>
      <c r="E148" s="108">
        <v>7328</v>
      </c>
      <c r="F148" s="109" t="s">
        <v>12</v>
      </c>
    </row>
    <row r="149" spans="2:6" ht="12.5">
      <c r="B149" s="34">
        <v>45776.626400462963</v>
      </c>
      <c r="C149" s="107">
        <v>100</v>
      </c>
      <c r="D149" s="108">
        <v>18.329999999999998</v>
      </c>
      <c r="E149" s="108">
        <v>1832.9999999999998</v>
      </c>
      <c r="F149" s="109" t="s">
        <v>12</v>
      </c>
    </row>
    <row r="150" spans="2:6" ht="12.5">
      <c r="B150" s="34">
        <v>45776.626400462963</v>
      </c>
      <c r="C150" s="107">
        <v>51</v>
      </c>
      <c r="D150" s="108">
        <v>18.329999999999998</v>
      </c>
      <c r="E150" s="108">
        <v>934.82999999999993</v>
      </c>
      <c r="F150" s="109" t="s">
        <v>12</v>
      </c>
    </row>
    <row r="151" spans="2:6" ht="12.5">
      <c r="B151" s="34">
        <v>45776.626400462963</v>
      </c>
      <c r="C151" s="107">
        <v>49</v>
      </c>
      <c r="D151" s="108">
        <v>18.329999999999998</v>
      </c>
      <c r="E151" s="108">
        <v>898.17</v>
      </c>
      <c r="F151" s="109" t="s">
        <v>12</v>
      </c>
    </row>
    <row r="152" spans="2:6" ht="12.5">
      <c r="B152" s="34">
        <v>45776.626400462963</v>
      </c>
      <c r="C152" s="107">
        <v>62</v>
      </c>
      <c r="D152" s="108">
        <v>18.329999999999998</v>
      </c>
      <c r="E152" s="108">
        <v>1136.4599999999998</v>
      </c>
      <c r="F152" s="109" t="s">
        <v>12</v>
      </c>
    </row>
    <row r="153" spans="2:6" ht="12.5">
      <c r="B153" s="34">
        <v>45776.626400462963</v>
      </c>
      <c r="C153" s="107">
        <v>7</v>
      </c>
      <c r="D153" s="108">
        <v>18.329999999999998</v>
      </c>
      <c r="E153" s="108">
        <v>128.31</v>
      </c>
      <c r="F153" s="109" t="s">
        <v>12</v>
      </c>
    </row>
    <row r="154" spans="2:6" ht="12.5">
      <c r="B154" s="34">
        <v>45776.627326388887</v>
      </c>
      <c r="C154" s="107">
        <v>200</v>
      </c>
      <c r="D154" s="108">
        <v>18.309999999999999</v>
      </c>
      <c r="E154" s="108">
        <v>3661.9999999999995</v>
      </c>
      <c r="F154" s="109" t="s">
        <v>12</v>
      </c>
    </row>
    <row r="155" spans="2:6" ht="12.5">
      <c r="B155" s="34">
        <v>45776.627905092595</v>
      </c>
      <c r="C155" s="107">
        <v>400</v>
      </c>
      <c r="D155" s="108">
        <v>18.3</v>
      </c>
      <c r="E155" s="108">
        <v>7320</v>
      </c>
      <c r="F155" s="109" t="s">
        <v>12</v>
      </c>
    </row>
    <row r="156" spans="2:6" ht="12.5">
      <c r="B156" s="34">
        <v>45776.629594907405</v>
      </c>
      <c r="C156" s="107">
        <v>47</v>
      </c>
      <c r="D156" s="108">
        <v>18.29</v>
      </c>
      <c r="E156" s="108">
        <v>859.63</v>
      </c>
      <c r="F156" s="109" t="s">
        <v>12</v>
      </c>
    </row>
    <row r="157" spans="2:6" ht="12.5">
      <c r="B157" s="34">
        <v>45776.629594907405</v>
      </c>
      <c r="C157" s="107">
        <v>160</v>
      </c>
      <c r="D157" s="108">
        <v>18.29</v>
      </c>
      <c r="E157" s="108">
        <v>2926.3999999999996</v>
      </c>
      <c r="F157" s="109" t="s">
        <v>12</v>
      </c>
    </row>
    <row r="158" spans="2:6" ht="12.5">
      <c r="B158" s="34">
        <v>45776.629594907405</v>
      </c>
      <c r="C158" s="107">
        <v>22</v>
      </c>
      <c r="D158" s="108">
        <v>18.29</v>
      </c>
      <c r="E158" s="108">
        <v>402.38</v>
      </c>
      <c r="F158" s="109" t="s">
        <v>12</v>
      </c>
    </row>
    <row r="159" spans="2:6" ht="12.5">
      <c r="B159" s="34">
        <v>45776.632048611114</v>
      </c>
      <c r="C159" s="107">
        <v>100</v>
      </c>
      <c r="D159" s="108">
        <v>18.3</v>
      </c>
      <c r="E159" s="108">
        <v>1830</v>
      </c>
      <c r="F159" s="109" t="s">
        <v>12</v>
      </c>
    </row>
    <row r="160" spans="2:6" ht="12.5">
      <c r="B160" s="34">
        <v>45776.632048611114</v>
      </c>
      <c r="C160" s="107">
        <v>73</v>
      </c>
      <c r="D160" s="108">
        <v>18.3</v>
      </c>
      <c r="E160" s="108">
        <v>1335.9</v>
      </c>
      <c r="F160" s="109" t="s">
        <v>12</v>
      </c>
    </row>
    <row r="161" spans="2:6" ht="12.5">
      <c r="B161" s="34">
        <v>45776.632048611114</v>
      </c>
      <c r="C161" s="107">
        <v>8</v>
      </c>
      <c r="D161" s="108">
        <v>18.3</v>
      </c>
      <c r="E161" s="108">
        <v>146.4</v>
      </c>
      <c r="F161" s="109" t="s">
        <v>12</v>
      </c>
    </row>
    <row r="162" spans="2:6" ht="12.5">
      <c r="B162" s="34">
        <v>45776.633668981478</v>
      </c>
      <c r="C162" s="107">
        <v>50</v>
      </c>
      <c r="D162" s="108">
        <v>18.29</v>
      </c>
      <c r="E162" s="108">
        <v>914.5</v>
      </c>
      <c r="F162" s="109" t="s">
        <v>12</v>
      </c>
    </row>
    <row r="163" spans="2:6" ht="12.5">
      <c r="B163" s="34">
        <v>45776.633668981478</v>
      </c>
      <c r="C163" s="107">
        <v>50</v>
      </c>
      <c r="D163" s="108">
        <v>18.29</v>
      </c>
      <c r="E163" s="108">
        <v>914.5</v>
      </c>
      <c r="F163" s="109" t="s">
        <v>12</v>
      </c>
    </row>
    <row r="164" spans="2:6" ht="12.5">
      <c r="B164" s="34">
        <v>45776.635347222225</v>
      </c>
      <c r="C164" s="107">
        <v>219</v>
      </c>
      <c r="D164" s="108">
        <v>18.3</v>
      </c>
      <c r="E164" s="108">
        <v>4007.7000000000003</v>
      </c>
      <c r="F164" s="109" t="s">
        <v>12</v>
      </c>
    </row>
    <row r="165" spans="2:6" ht="12.5">
      <c r="B165" s="34">
        <v>45776.643206018518</v>
      </c>
      <c r="C165" s="107">
        <v>293</v>
      </c>
      <c r="D165" s="108">
        <v>18.309999999999999</v>
      </c>
      <c r="E165" s="108">
        <v>5364.83</v>
      </c>
      <c r="F165" s="109" t="s">
        <v>12</v>
      </c>
    </row>
    <row r="166" spans="2:6" ht="12.5">
      <c r="B166" s="34">
        <v>45776.643206018518</v>
      </c>
      <c r="C166" s="107">
        <v>400</v>
      </c>
      <c r="D166" s="108">
        <v>18.309999999999999</v>
      </c>
      <c r="E166" s="108">
        <v>7323.9999999999991</v>
      </c>
      <c r="F166" s="109" t="s">
        <v>12</v>
      </c>
    </row>
    <row r="167" spans="2:6" ht="12.5">
      <c r="B167" s="34">
        <v>45776.643263888887</v>
      </c>
      <c r="C167" s="107">
        <v>263</v>
      </c>
      <c r="D167" s="108">
        <v>18.3</v>
      </c>
      <c r="E167" s="108">
        <v>4812.9000000000005</v>
      </c>
      <c r="F167" s="109" t="s">
        <v>12</v>
      </c>
    </row>
    <row r="168" spans="2:6" ht="12.5">
      <c r="B168" s="34">
        <v>45776.643263888887</v>
      </c>
      <c r="C168" s="107">
        <v>222</v>
      </c>
      <c r="D168" s="108">
        <v>18.29</v>
      </c>
      <c r="E168" s="108">
        <v>4060.3799999999997</v>
      </c>
      <c r="F168" s="109" t="s">
        <v>12</v>
      </c>
    </row>
    <row r="169" spans="2:6" ht="12.5">
      <c r="B169" s="34">
        <v>45776.645833333336</v>
      </c>
      <c r="C169" s="107">
        <v>236</v>
      </c>
      <c r="D169" s="108">
        <v>18.32</v>
      </c>
      <c r="E169" s="108">
        <v>4323.5200000000004</v>
      </c>
      <c r="F169" s="109" t="s">
        <v>12</v>
      </c>
    </row>
    <row r="170" spans="2:6" ht="12.5">
      <c r="B170" s="34">
        <v>45776.646921296298</v>
      </c>
      <c r="C170" s="107">
        <v>260</v>
      </c>
      <c r="D170" s="108">
        <v>18.3</v>
      </c>
      <c r="E170" s="108">
        <v>4758</v>
      </c>
      <c r="F170" s="109" t="s">
        <v>12</v>
      </c>
    </row>
    <row r="171" spans="2:6" ht="12.5">
      <c r="B171" s="34">
        <v>45776.647534722222</v>
      </c>
      <c r="C171" s="107">
        <v>217</v>
      </c>
      <c r="D171" s="108">
        <v>18.3</v>
      </c>
      <c r="E171" s="108">
        <v>3971.1000000000004</v>
      </c>
      <c r="F171" s="109" t="s">
        <v>12</v>
      </c>
    </row>
    <row r="172" spans="2:6" ht="12.5">
      <c r="B172" s="34">
        <v>45776.647534722222</v>
      </c>
      <c r="C172" s="107">
        <v>140</v>
      </c>
      <c r="D172" s="108">
        <v>18.3</v>
      </c>
      <c r="E172" s="108">
        <v>2562</v>
      </c>
      <c r="F172" s="109" t="s">
        <v>12</v>
      </c>
    </row>
    <row r="173" spans="2:6" ht="12.5">
      <c r="B173" s="34">
        <v>45776.648831018516</v>
      </c>
      <c r="C173" s="107">
        <v>100</v>
      </c>
      <c r="D173" s="108">
        <v>18.32</v>
      </c>
      <c r="E173" s="108">
        <v>1832</v>
      </c>
      <c r="F173" s="109" t="s">
        <v>12</v>
      </c>
    </row>
    <row r="174" spans="2:6" ht="12.5">
      <c r="B174" s="34">
        <v>45776.648831018516</v>
      </c>
      <c r="C174" s="107">
        <v>52</v>
      </c>
      <c r="D174" s="108">
        <v>18.32</v>
      </c>
      <c r="E174" s="108">
        <v>952.64</v>
      </c>
      <c r="F174" s="109" t="s">
        <v>12</v>
      </c>
    </row>
    <row r="175" spans="2:6" ht="12.5">
      <c r="B175" s="34">
        <v>45776.648831018516</v>
      </c>
      <c r="C175" s="107">
        <v>44</v>
      </c>
      <c r="D175" s="108">
        <v>18.32</v>
      </c>
      <c r="E175" s="108">
        <v>806.08</v>
      </c>
      <c r="F175" s="109" t="s">
        <v>12</v>
      </c>
    </row>
    <row r="176" spans="2:6" ht="12.5">
      <c r="B176" s="34">
        <v>45776.650648148148</v>
      </c>
      <c r="C176" s="107">
        <v>222</v>
      </c>
      <c r="D176" s="108">
        <v>18.32</v>
      </c>
      <c r="E176" s="108">
        <v>4067.04</v>
      </c>
      <c r="F176" s="109" t="s">
        <v>12</v>
      </c>
    </row>
    <row r="177" spans="2:6" ht="12.5">
      <c r="B177" s="34">
        <v>45776.651504629626</v>
      </c>
      <c r="C177" s="107">
        <v>1</v>
      </c>
      <c r="D177" s="108">
        <v>18.309999999999999</v>
      </c>
      <c r="E177" s="108">
        <v>18.309999999999999</v>
      </c>
      <c r="F177" s="109" t="s">
        <v>12</v>
      </c>
    </row>
    <row r="178" spans="2:6" ht="12.5">
      <c r="B178" s="34">
        <v>45776.652129629627</v>
      </c>
      <c r="C178" s="107">
        <v>240</v>
      </c>
      <c r="D178" s="108">
        <v>18.309999999999999</v>
      </c>
      <c r="E178" s="108">
        <v>4394.3999999999996</v>
      </c>
      <c r="F178" s="109" t="s">
        <v>12</v>
      </c>
    </row>
    <row r="179" spans="2:6" ht="12.5">
      <c r="B179" s="34">
        <v>45776.655763888892</v>
      </c>
      <c r="C179" s="107">
        <v>228</v>
      </c>
      <c r="D179" s="108">
        <v>18.38</v>
      </c>
      <c r="E179" s="108">
        <v>4190.6399999999994</v>
      </c>
      <c r="F179" s="109" t="s">
        <v>12</v>
      </c>
    </row>
    <row r="180" spans="2:6" ht="12.5">
      <c r="B180" s="34">
        <v>45776.655763888892</v>
      </c>
      <c r="C180" s="107">
        <v>100</v>
      </c>
      <c r="D180" s="108">
        <v>18.39</v>
      </c>
      <c r="E180" s="108">
        <v>1839</v>
      </c>
      <c r="F180" s="109" t="s">
        <v>12</v>
      </c>
    </row>
    <row r="181" spans="2:6" ht="12.5">
      <c r="B181" s="34">
        <v>45776.655763888892</v>
      </c>
      <c r="C181" s="107">
        <v>127</v>
      </c>
      <c r="D181" s="108">
        <v>18.39</v>
      </c>
      <c r="E181" s="108">
        <v>2335.5300000000002</v>
      </c>
      <c r="F181" s="109" t="s">
        <v>12</v>
      </c>
    </row>
    <row r="182" spans="2:6" ht="12.5">
      <c r="B182" s="34">
        <v>45776.659189814818</v>
      </c>
      <c r="C182" s="107">
        <v>228</v>
      </c>
      <c r="D182" s="108">
        <v>18.36</v>
      </c>
      <c r="E182" s="108">
        <v>4186.08</v>
      </c>
      <c r="F182" s="109" t="s">
        <v>12</v>
      </c>
    </row>
    <row r="183" spans="2:6" ht="12.5">
      <c r="B183" s="34">
        <v>45776.659189814818</v>
      </c>
      <c r="C183" s="107">
        <v>400</v>
      </c>
      <c r="D183" s="108">
        <v>18.36</v>
      </c>
      <c r="E183" s="108">
        <v>7344</v>
      </c>
      <c r="F183" s="109" t="s">
        <v>12</v>
      </c>
    </row>
    <row r="184" spans="2:6" ht="12.5">
      <c r="B184" s="34">
        <v>45776.660081018519</v>
      </c>
      <c r="C184" s="107">
        <v>248</v>
      </c>
      <c r="D184" s="108">
        <v>18.39</v>
      </c>
      <c r="E184" s="108">
        <v>4560.72</v>
      </c>
      <c r="F184" s="109" t="s">
        <v>12</v>
      </c>
    </row>
    <row r="185" spans="2:6" ht="12.5">
      <c r="B185" s="34">
        <v>45776.660775462966</v>
      </c>
      <c r="C185" s="107">
        <v>217</v>
      </c>
      <c r="D185" s="108">
        <v>18.37</v>
      </c>
      <c r="E185" s="108">
        <v>3986.2900000000004</v>
      </c>
      <c r="F185" s="109" t="s">
        <v>12</v>
      </c>
    </row>
    <row r="186" spans="2:6" ht="12.5">
      <c r="B186" s="34">
        <v>45776.664143518516</v>
      </c>
      <c r="C186" s="107">
        <v>230</v>
      </c>
      <c r="D186" s="108">
        <v>18.399999999999999</v>
      </c>
      <c r="E186" s="108">
        <v>4232</v>
      </c>
      <c r="F186" s="109" t="s">
        <v>12</v>
      </c>
    </row>
    <row r="187" spans="2:6" ht="12.5">
      <c r="B187" s="34">
        <v>45776.665520833332</v>
      </c>
      <c r="C187" s="107">
        <v>222</v>
      </c>
      <c r="D187" s="108">
        <v>18.399999999999999</v>
      </c>
      <c r="E187" s="108">
        <v>4084.7999999999997</v>
      </c>
      <c r="F187" s="109" t="s">
        <v>12</v>
      </c>
    </row>
    <row r="188" spans="2:6" ht="12.5">
      <c r="B188" s="34">
        <v>45776.665520833332</v>
      </c>
      <c r="C188" s="107">
        <v>311</v>
      </c>
      <c r="D188" s="108">
        <v>18.399999999999999</v>
      </c>
      <c r="E188" s="108">
        <v>5722.4</v>
      </c>
      <c r="F188" s="109" t="s">
        <v>12</v>
      </c>
    </row>
    <row r="189" spans="2:6" ht="12.5">
      <c r="B189" s="34">
        <v>45776.665520833332</v>
      </c>
      <c r="C189" s="107">
        <v>89</v>
      </c>
      <c r="D189" s="108">
        <v>18.399999999999999</v>
      </c>
      <c r="E189" s="108">
        <v>1637.6</v>
      </c>
      <c r="F189" s="109" t="s">
        <v>12</v>
      </c>
    </row>
    <row r="190" spans="2:6" ht="12.5">
      <c r="B190" s="34">
        <v>45776.667337962965</v>
      </c>
      <c r="C190" s="107">
        <v>211</v>
      </c>
      <c r="D190" s="108">
        <v>18.37</v>
      </c>
      <c r="E190" s="108">
        <v>3876.07</v>
      </c>
      <c r="F190" s="109" t="s">
        <v>12</v>
      </c>
    </row>
    <row r="191" spans="2:6" ht="12.5">
      <c r="B191" s="34">
        <v>45776.671516203707</v>
      </c>
      <c r="C191" s="107">
        <v>52</v>
      </c>
      <c r="D191" s="108">
        <v>18.39</v>
      </c>
      <c r="E191" s="108">
        <v>956.28</v>
      </c>
      <c r="F191" s="109" t="s">
        <v>12</v>
      </c>
    </row>
    <row r="192" spans="2:6" ht="12.5">
      <c r="B192" s="34">
        <v>45776.671516203707</v>
      </c>
      <c r="C192" s="107">
        <v>49</v>
      </c>
      <c r="D192" s="108">
        <v>18.39</v>
      </c>
      <c r="E192" s="108">
        <v>901.11</v>
      </c>
      <c r="F192" s="109" t="s">
        <v>12</v>
      </c>
    </row>
    <row r="193" spans="2:6" ht="12.5">
      <c r="B193" s="34">
        <v>45776.671516203707</v>
      </c>
      <c r="C193" s="107">
        <v>33</v>
      </c>
      <c r="D193" s="108">
        <v>18.39</v>
      </c>
      <c r="E193" s="108">
        <v>606.87</v>
      </c>
      <c r="F193" s="109" t="s">
        <v>12</v>
      </c>
    </row>
    <row r="194" spans="2:6" ht="12.5">
      <c r="B194" s="34">
        <v>45776.671516203707</v>
      </c>
      <c r="C194" s="107">
        <v>43</v>
      </c>
      <c r="D194" s="108">
        <v>18.39</v>
      </c>
      <c r="E194" s="108">
        <v>790.77</v>
      </c>
      <c r="F194" s="109" t="s">
        <v>12</v>
      </c>
    </row>
    <row r="195" spans="2:6" ht="12.5">
      <c r="B195" s="34">
        <v>45776.671516203707</v>
      </c>
      <c r="C195" s="107">
        <v>44</v>
      </c>
      <c r="D195" s="108">
        <v>18.39</v>
      </c>
      <c r="E195" s="108">
        <v>809.16000000000008</v>
      </c>
      <c r="F195" s="109" t="s">
        <v>12</v>
      </c>
    </row>
    <row r="196" spans="2:6" ht="12.5">
      <c r="B196" s="34">
        <v>45776.671550925923</v>
      </c>
      <c r="C196" s="107">
        <v>51</v>
      </c>
      <c r="D196" s="108">
        <v>18.39</v>
      </c>
      <c r="E196" s="108">
        <v>937.89</v>
      </c>
      <c r="F196" s="109" t="s">
        <v>12</v>
      </c>
    </row>
    <row r="197" spans="2:6" ht="12.5">
      <c r="B197" s="34">
        <v>45776.671550925923</v>
      </c>
      <c r="C197" s="107">
        <v>45</v>
      </c>
      <c r="D197" s="108">
        <v>18.39</v>
      </c>
      <c r="E197" s="108">
        <v>827.55000000000007</v>
      </c>
      <c r="F197" s="109" t="s">
        <v>12</v>
      </c>
    </row>
    <row r="198" spans="2:6" ht="12.5">
      <c r="B198" s="34">
        <v>45776.671759259261</v>
      </c>
      <c r="C198" s="107">
        <v>47</v>
      </c>
      <c r="D198" s="108">
        <v>18.39</v>
      </c>
      <c r="E198" s="108">
        <v>864.33</v>
      </c>
      <c r="F198" s="109" t="s">
        <v>12</v>
      </c>
    </row>
    <row r="199" spans="2:6" ht="12.5">
      <c r="B199" s="34">
        <v>45776.671759259261</v>
      </c>
      <c r="C199" s="107">
        <v>49</v>
      </c>
      <c r="D199" s="108">
        <v>18.39</v>
      </c>
      <c r="E199" s="108">
        <v>901.11</v>
      </c>
      <c r="F199" s="109" t="s">
        <v>12</v>
      </c>
    </row>
    <row r="200" spans="2:6" ht="12.5">
      <c r="B200" s="34">
        <v>45776.672974537039</v>
      </c>
      <c r="C200" s="107">
        <v>231</v>
      </c>
      <c r="D200" s="108">
        <v>18.38</v>
      </c>
      <c r="E200" s="108">
        <v>4245.78</v>
      </c>
      <c r="F200" s="109" t="s">
        <v>12</v>
      </c>
    </row>
    <row r="201" spans="2:6" ht="12.5">
      <c r="B201" s="34">
        <v>45776.674363425926</v>
      </c>
      <c r="C201" s="107">
        <v>52</v>
      </c>
      <c r="D201" s="108">
        <v>18.38</v>
      </c>
      <c r="E201" s="108">
        <v>955.76</v>
      </c>
      <c r="F201" s="109" t="s">
        <v>12</v>
      </c>
    </row>
    <row r="202" spans="2:6" ht="12.5">
      <c r="B202" s="34">
        <v>45776.674363425926</v>
      </c>
      <c r="C202" s="107">
        <v>145</v>
      </c>
      <c r="D202" s="108">
        <v>18.38</v>
      </c>
      <c r="E202" s="108">
        <v>2665.1</v>
      </c>
      <c r="F202" s="109" t="s">
        <v>12</v>
      </c>
    </row>
    <row r="203" spans="2:6" ht="12.5">
      <c r="B203" s="34">
        <v>45776.674363425926</v>
      </c>
      <c r="C203" s="107">
        <v>158</v>
      </c>
      <c r="D203" s="108">
        <v>18.38</v>
      </c>
      <c r="E203" s="108">
        <v>2904.04</v>
      </c>
      <c r="F203" s="109" t="s">
        <v>12</v>
      </c>
    </row>
    <row r="204" spans="2:6" ht="12.5">
      <c r="B204" s="34">
        <v>45776.677083333336</v>
      </c>
      <c r="C204" s="107">
        <v>47</v>
      </c>
      <c r="D204" s="108">
        <v>18.399999999999999</v>
      </c>
      <c r="E204" s="108">
        <v>864.8</v>
      </c>
      <c r="F204" s="109" t="s">
        <v>12</v>
      </c>
    </row>
    <row r="205" spans="2:6" ht="12.5">
      <c r="B205" s="34">
        <v>45776.677083333336</v>
      </c>
      <c r="C205" s="107">
        <v>44</v>
      </c>
      <c r="D205" s="108">
        <v>18.399999999999999</v>
      </c>
      <c r="E205" s="108">
        <v>809.59999999999991</v>
      </c>
      <c r="F205" s="109" t="s">
        <v>12</v>
      </c>
    </row>
    <row r="206" spans="2:6" ht="12.5">
      <c r="B206" s="34">
        <v>45776.677083333336</v>
      </c>
      <c r="C206" s="107">
        <v>16</v>
      </c>
      <c r="D206" s="108">
        <v>18.399999999999999</v>
      </c>
      <c r="E206" s="108">
        <v>294.39999999999998</v>
      </c>
      <c r="F206" s="109" t="s">
        <v>12</v>
      </c>
    </row>
    <row r="207" spans="2:6" ht="12.5">
      <c r="B207" s="34">
        <v>45776.677141203705</v>
      </c>
      <c r="C207" s="107">
        <v>249</v>
      </c>
      <c r="D207" s="108">
        <v>18.39</v>
      </c>
      <c r="E207" s="108">
        <v>4579.1100000000006</v>
      </c>
      <c r="F207" s="109" t="s">
        <v>12</v>
      </c>
    </row>
    <row r="208" spans="2:6" ht="12.5">
      <c r="B208" s="34">
        <v>45776.681481481479</v>
      </c>
      <c r="C208" s="107">
        <v>262</v>
      </c>
      <c r="D208" s="108">
        <v>18.399999999999999</v>
      </c>
      <c r="E208" s="108">
        <v>4820.7999999999993</v>
      </c>
      <c r="F208" s="109" t="s">
        <v>12</v>
      </c>
    </row>
    <row r="209" spans="2:6" ht="12.5">
      <c r="B209" s="34">
        <v>45776.681481481479</v>
      </c>
      <c r="C209" s="107">
        <v>290</v>
      </c>
      <c r="D209" s="108">
        <v>18.399999999999999</v>
      </c>
      <c r="E209" s="108">
        <v>5336</v>
      </c>
      <c r="F209" s="109" t="s">
        <v>12</v>
      </c>
    </row>
    <row r="210" spans="2:6" ht="12.5">
      <c r="B210" s="34">
        <v>45776.681481481479</v>
      </c>
      <c r="C210" s="107">
        <v>3</v>
      </c>
      <c r="D210" s="108">
        <v>18.399999999999999</v>
      </c>
      <c r="E210" s="108">
        <v>55.199999999999996</v>
      </c>
      <c r="F210" s="109" t="s">
        <v>12</v>
      </c>
    </row>
    <row r="211" spans="2:6" ht="12.5">
      <c r="B211" s="34">
        <v>45776.683437500003</v>
      </c>
      <c r="C211" s="107">
        <v>232</v>
      </c>
      <c r="D211" s="108">
        <v>18.399999999999999</v>
      </c>
      <c r="E211" s="108">
        <v>4268.7999999999993</v>
      </c>
      <c r="F211" s="109" t="s">
        <v>12</v>
      </c>
    </row>
    <row r="212" spans="2:6" ht="12.5">
      <c r="B212" s="34">
        <v>45776.685729166667</v>
      </c>
      <c r="C212" s="107">
        <v>227</v>
      </c>
      <c r="D212" s="108">
        <v>18.38</v>
      </c>
      <c r="E212" s="108">
        <v>4172.26</v>
      </c>
      <c r="F212" s="109" t="s">
        <v>12</v>
      </c>
    </row>
    <row r="213" spans="2:6" ht="12.5">
      <c r="B213" s="34">
        <v>45776.685729166667</v>
      </c>
      <c r="C213" s="107">
        <v>100</v>
      </c>
      <c r="D213" s="108">
        <v>18.39</v>
      </c>
      <c r="E213" s="108">
        <v>1839</v>
      </c>
      <c r="F213" s="109" t="s">
        <v>12</v>
      </c>
    </row>
    <row r="214" spans="2:6" ht="12.5">
      <c r="B214" s="34">
        <v>45776.685729166667</v>
      </c>
      <c r="C214" s="107">
        <v>49</v>
      </c>
      <c r="D214" s="108">
        <v>18.39</v>
      </c>
      <c r="E214" s="108">
        <v>901.11</v>
      </c>
      <c r="F214" s="109" t="s">
        <v>12</v>
      </c>
    </row>
    <row r="215" spans="2:6" ht="12.5">
      <c r="B215" s="34">
        <v>45776.685729166667</v>
      </c>
      <c r="C215" s="107">
        <v>54</v>
      </c>
      <c r="D215" s="108">
        <v>18.39</v>
      </c>
      <c r="E215" s="108">
        <v>993.06000000000006</v>
      </c>
      <c r="F215" s="109" t="s">
        <v>12</v>
      </c>
    </row>
    <row r="216" spans="2:6" ht="12.5">
      <c r="B216" s="34">
        <v>45776.685729166667</v>
      </c>
      <c r="C216" s="107">
        <v>14</v>
      </c>
      <c r="D216" s="108">
        <v>18.39</v>
      </c>
      <c r="E216" s="108">
        <v>257.46000000000004</v>
      </c>
      <c r="F216" s="109" t="s">
        <v>12</v>
      </c>
    </row>
    <row r="217" spans="2:6" ht="12.5">
      <c r="B217" s="34">
        <v>45776.686342592591</v>
      </c>
      <c r="C217" s="107">
        <v>400</v>
      </c>
      <c r="D217" s="108">
        <v>18.37</v>
      </c>
      <c r="E217" s="108">
        <v>7348</v>
      </c>
      <c r="F217" s="109" t="s">
        <v>12</v>
      </c>
    </row>
    <row r="218" spans="2:6" ht="12.5">
      <c r="B218" s="34">
        <v>45776.689629629633</v>
      </c>
      <c r="C218" s="107">
        <v>100</v>
      </c>
      <c r="D218" s="108">
        <v>18.36</v>
      </c>
      <c r="E218" s="108">
        <v>1836</v>
      </c>
      <c r="F218" s="109" t="s">
        <v>12</v>
      </c>
    </row>
    <row r="219" spans="2:6" ht="12.5">
      <c r="B219" s="34">
        <v>45776.693703703706</v>
      </c>
      <c r="C219" s="107">
        <v>214</v>
      </c>
      <c r="D219" s="108">
        <v>18.38</v>
      </c>
      <c r="E219" s="108">
        <v>3933.3199999999997</v>
      </c>
      <c r="F219" s="109" t="s">
        <v>12</v>
      </c>
    </row>
    <row r="220" spans="2:6" ht="12.5">
      <c r="B220" s="34">
        <v>45776.693703703706</v>
      </c>
      <c r="C220" s="107">
        <v>235</v>
      </c>
      <c r="D220" s="108">
        <v>18.38</v>
      </c>
      <c r="E220" s="108">
        <v>4319.3</v>
      </c>
      <c r="F220" s="109" t="s">
        <v>12</v>
      </c>
    </row>
    <row r="221" spans="2:6" ht="12.5">
      <c r="B221" s="34">
        <v>45776.695138888892</v>
      </c>
      <c r="C221" s="107">
        <v>243</v>
      </c>
      <c r="D221" s="108">
        <v>18.38</v>
      </c>
      <c r="E221" s="108">
        <v>4466.34</v>
      </c>
      <c r="F221" s="109" t="s">
        <v>12</v>
      </c>
    </row>
    <row r="222" spans="2:6" ht="12.5">
      <c r="B222" s="34">
        <v>45776.699814814812</v>
      </c>
      <c r="C222" s="107">
        <v>265</v>
      </c>
      <c r="D222" s="108">
        <v>18.39</v>
      </c>
      <c r="E222" s="108">
        <v>4873.3500000000004</v>
      </c>
      <c r="F222" s="109" t="s">
        <v>12</v>
      </c>
    </row>
    <row r="223" spans="2:6" ht="12.5">
      <c r="B223" s="34">
        <v>45776.699814814812</v>
      </c>
      <c r="C223" s="107">
        <v>228</v>
      </c>
      <c r="D223" s="108">
        <v>18.39</v>
      </c>
      <c r="E223" s="108">
        <v>4192.92</v>
      </c>
      <c r="F223" s="109" t="s">
        <v>12</v>
      </c>
    </row>
    <row r="224" spans="2:6" ht="12.5">
      <c r="B224" s="34">
        <v>45776.701203703706</v>
      </c>
      <c r="C224" s="107">
        <v>100</v>
      </c>
      <c r="D224" s="108">
        <v>18.39</v>
      </c>
      <c r="E224" s="108">
        <v>1839</v>
      </c>
      <c r="F224" s="109" t="s">
        <v>12</v>
      </c>
    </row>
    <row r="225" spans="2:6" ht="12.5">
      <c r="B225" s="34">
        <v>45776.701203703706</v>
      </c>
      <c r="C225" s="107">
        <v>47</v>
      </c>
      <c r="D225" s="108">
        <v>18.39</v>
      </c>
      <c r="E225" s="108">
        <v>864.33</v>
      </c>
      <c r="F225" s="109" t="s">
        <v>12</v>
      </c>
    </row>
    <row r="226" spans="2:6" ht="12.5">
      <c r="B226" s="34">
        <v>45776.701203703706</v>
      </c>
      <c r="C226" s="107">
        <v>60</v>
      </c>
      <c r="D226" s="108">
        <v>18.39</v>
      </c>
      <c r="E226" s="108">
        <v>1103.4000000000001</v>
      </c>
      <c r="F226" s="109" t="s">
        <v>12</v>
      </c>
    </row>
    <row r="227" spans="2:6" ht="12.5">
      <c r="B227" s="34">
        <v>45776.701793981483</v>
      </c>
      <c r="C227" s="107">
        <v>400</v>
      </c>
      <c r="D227" s="108">
        <v>18.38</v>
      </c>
      <c r="E227" s="108">
        <v>7352</v>
      </c>
      <c r="F227" s="109" t="s">
        <v>12</v>
      </c>
    </row>
    <row r="228" spans="2:6" ht="12.5">
      <c r="B228" s="34">
        <v>45776.703738425924</v>
      </c>
      <c r="C228" s="107">
        <v>112</v>
      </c>
      <c r="D228" s="108">
        <v>18.399999999999999</v>
      </c>
      <c r="E228" s="108">
        <v>2060.7999999999997</v>
      </c>
      <c r="F228" s="109" t="s">
        <v>12</v>
      </c>
    </row>
    <row r="229" spans="2:6" ht="12.5">
      <c r="B229" s="34">
        <v>45776.704085648147</v>
      </c>
      <c r="C229" s="107">
        <v>204</v>
      </c>
      <c r="D229" s="108">
        <v>18.39</v>
      </c>
      <c r="E229" s="108">
        <v>3751.56</v>
      </c>
      <c r="F229" s="109" t="s">
        <v>12</v>
      </c>
    </row>
    <row r="230" spans="2:6" ht="12.5">
      <c r="B230" s="34">
        <v>45776.705555555556</v>
      </c>
      <c r="C230" s="107">
        <v>157</v>
      </c>
      <c r="D230" s="108">
        <v>18.399999999999999</v>
      </c>
      <c r="E230" s="108">
        <v>2888.7999999999997</v>
      </c>
      <c r="F230" s="109" t="s">
        <v>12</v>
      </c>
    </row>
    <row r="231" spans="2:6" ht="12.5">
      <c r="B231" s="34">
        <v>45776.707268518519</v>
      </c>
      <c r="C231" s="107">
        <v>205</v>
      </c>
      <c r="D231" s="108">
        <v>18.399999999999999</v>
      </c>
      <c r="E231" s="108">
        <v>3771.9999999999995</v>
      </c>
      <c r="F231" s="109" t="s">
        <v>12</v>
      </c>
    </row>
    <row r="232" spans="2:6" ht="12.5">
      <c r="B232" s="34">
        <v>45776.707268518519</v>
      </c>
      <c r="C232" s="107">
        <v>47</v>
      </c>
      <c r="D232" s="108">
        <v>18.399999999999999</v>
      </c>
      <c r="E232" s="108">
        <v>864.8</v>
      </c>
      <c r="F232" s="109" t="s">
        <v>12</v>
      </c>
    </row>
    <row r="233" spans="2:6" ht="12.5">
      <c r="B233" s="34">
        <v>45776.707268518519</v>
      </c>
      <c r="C233" s="107">
        <v>193</v>
      </c>
      <c r="D233" s="108">
        <v>18.399999999999999</v>
      </c>
      <c r="E233" s="108">
        <v>3551.2</v>
      </c>
      <c r="F233" s="109" t="s">
        <v>12</v>
      </c>
    </row>
    <row r="234" spans="2:6" ht="12.5">
      <c r="B234" s="34">
        <v>45776.707268518519</v>
      </c>
      <c r="C234" s="107">
        <v>207</v>
      </c>
      <c r="D234" s="108">
        <v>18.399999999999999</v>
      </c>
      <c r="E234" s="108">
        <v>3808.7999999999997</v>
      </c>
      <c r="F234" s="109" t="s">
        <v>12</v>
      </c>
    </row>
    <row r="235" spans="2:6" ht="12.5">
      <c r="B235" s="34">
        <v>45776.708912037036</v>
      </c>
      <c r="C235" s="107">
        <v>129</v>
      </c>
      <c r="D235" s="108">
        <v>18.37</v>
      </c>
      <c r="E235" s="108">
        <v>2369.73</v>
      </c>
      <c r="F235" s="109" t="s">
        <v>12</v>
      </c>
    </row>
    <row r="236" spans="2:6" ht="12.5">
      <c r="B236" s="34">
        <v>45776.708912037036</v>
      </c>
      <c r="C236" s="107">
        <v>117</v>
      </c>
      <c r="D236" s="108">
        <v>18.37</v>
      </c>
      <c r="E236" s="108">
        <v>2149.29</v>
      </c>
      <c r="F236" s="109" t="s">
        <v>12</v>
      </c>
    </row>
    <row r="237" spans="2:6" ht="12.5">
      <c r="B237" s="34">
        <v>45776.710879629631</v>
      </c>
      <c r="C237" s="107">
        <v>85</v>
      </c>
      <c r="D237" s="108">
        <v>18.38</v>
      </c>
      <c r="E237" s="108">
        <v>1562.3</v>
      </c>
      <c r="F237" s="109" t="s">
        <v>12</v>
      </c>
    </row>
    <row r="238" spans="2:6" ht="12.5">
      <c r="B238" s="34">
        <v>45776.710879629631</v>
      </c>
      <c r="C238" s="107">
        <v>50</v>
      </c>
      <c r="D238" s="108">
        <v>18.38</v>
      </c>
      <c r="E238" s="108">
        <v>919</v>
      </c>
      <c r="F238" s="109" t="s">
        <v>12</v>
      </c>
    </row>
    <row r="239" spans="2:6" ht="12.5">
      <c r="B239" s="34">
        <v>45776.710879629631</v>
      </c>
      <c r="C239" s="107">
        <v>50</v>
      </c>
      <c r="D239" s="108">
        <v>18.38</v>
      </c>
      <c r="E239" s="108">
        <v>919</v>
      </c>
      <c r="F239" s="109" t="s">
        <v>12</v>
      </c>
    </row>
    <row r="240" spans="2:6" ht="12.5">
      <c r="B240" s="34">
        <v>45776.710879629631</v>
      </c>
      <c r="C240" s="107">
        <v>17</v>
      </c>
      <c r="D240" s="108">
        <v>18.38</v>
      </c>
      <c r="E240" s="108">
        <v>312.45999999999998</v>
      </c>
      <c r="F240" s="109" t="s">
        <v>12</v>
      </c>
    </row>
    <row r="241" spans="2:6" ht="12.5">
      <c r="B241" s="34">
        <v>45776.711863425924</v>
      </c>
      <c r="C241" s="107">
        <v>100</v>
      </c>
      <c r="D241" s="108">
        <v>18.37</v>
      </c>
      <c r="E241" s="108">
        <v>1837</v>
      </c>
      <c r="F241" s="109" t="s">
        <v>12</v>
      </c>
    </row>
    <row r="242" spans="2:6" ht="12.5">
      <c r="B242" s="34">
        <v>45776.711863425924</v>
      </c>
      <c r="C242" s="107">
        <v>49</v>
      </c>
      <c r="D242" s="108">
        <v>18.37</v>
      </c>
      <c r="E242" s="108">
        <v>900.13</v>
      </c>
      <c r="F242" s="109" t="s">
        <v>12</v>
      </c>
    </row>
    <row r="243" spans="2:6" ht="12.5">
      <c r="B243" s="34">
        <v>45776.711863425924</v>
      </c>
      <c r="C243" s="107">
        <v>49</v>
      </c>
      <c r="D243" s="108">
        <v>18.37</v>
      </c>
      <c r="E243" s="108">
        <v>900.13</v>
      </c>
      <c r="F243" s="109" t="s">
        <v>12</v>
      </c>
    </row>
    <row r="244" spans="2:6" ht="12.5">
      <c r="B244" s="34">
        <v>45776.713020833333</v>
      </c>
      <c r="C244" s="107">
        <v>51</v>
      </c>
      <c r="D244" s="108">
        <v>18.37</v>
      </c>
      <c r="E244" s="108">
        <v>936.87</v>
      </c>
      <c r="F244" s="109" t="s">
        <v>12</v>
      </c>
    </row>
    <row r="245" spans="2:6" ht="12.5">
      <c r="B245" s="34">
        <v>45776.713020833333</v>
      </c>
      <c r="C245" s="107">
        <v>51</v>
      </c>
      <c r="D245" s="108">
        <v>18.37</v>
      </c>
      <c r="E245" s="108">
        <v>936.87</v>
      </c>
      <c r="F245" s="109" t="s">
        <v>12</v>
      </c>
    </row>
    <row r="246" spans="2:6" ht="12.5">
      <c r="B246" s="34">
        <v>45776.713020833333</v>
      </c>
      <c r="C246" s="107">
        <v>298</v>
      </c>
      <c r="D246" s="108">
        <v>18.37</v>
      </c>
      <c r="E246" s="108">
        <v>5474.26</v>
      </c>
      <c r="F246" s="109" t="s">
        <v>12</v>
      </c>
    </row>
    <row r="247" spans="2:6" ht="12.5">
      <c r="B247" s="34">
        <v>45776.713252314818</v>
      </c>
      <c r="C247" s="107">
        <v>51</v>
      </c>
      <c r="D247" s="108">
        <v>18.36</v>
      </c>
      <c r="E247" s="108">
        <v>936.36</v>
      </c>
      <c r="F247" s="109" t="s">
        <v>12</v>
      </c>
    </row>
    <row r="248" spans="2:6" ht="12.5">
      <c r="B248" s="34">
        <v>45776.713252314818</v>
      </c>
      <c r="C248" s="107">
        <v>54</v>
      </c>
      <c r="D248" s="108">
        <v>18.36</v>
      </c>
      <c r="E248" s="108">
        <v>991.43999999999994</v>
      </c>
      <c r="F248" s="109" t="s">
        <v>12</v>
      </c>
    </row>
    <row r="249" spans="2:6" ht="12.5">
      <c r="B249" s="34">
        <v>45776.714641203704</v>
      </c>
      <c r="C249" s="107">
        <v>53</v>
      </c>
      <c r="D249" s="108">
        <v>18.36</v>
      </c>
      <c r="E249" s="108">
        <v>973.07999999999993</v>
      </c>
      <c r="F249" s="109" t="s">
        <v>12</v>
      </c>
    </row>
    <row r="250" spans="2:6" ht="12.5">
      <c r="B250" s="34">
        <v>45776.714641203704</v>
      </c>
      <c r="C250" s="107">
        <v>54</v>
      </c>
      <c r="D250" s="108">
        <v>18.36</v>
      </c>
      <c r="E250" s="108">
        <v>991.43999999999994</v>
      </c>
      <c r="F250" s="109" t="s">
        <v>12</v>
      </c>
    </row>
    <row r="251" spans="2:6" ht="12.5">
      <c r="B251" s="34">
        <v>45776.714641203704</v>
      </c>
      <c r="C251" s="107">
        <v>112</v>
      </c>
      <c r="D251" s="108">
        <v>18.36</v>
      </c>
      <c r="E251" s="108">
        <v>2056.3199999999997</v>
      </c>
      <c r="F251" s="109" t="s">
        <v>12</v>
      </c>
    </row>
    <row r="252" spans="2:6" ht="12.5">
      <c r="B252" s="34">
        <v>45776.715057870373</v>
      </c>
      <c r="C252" s="107">
        <v>96</v>
      </c>
      <c r="D252" s="108">
        <v>18.36</v>
      </c>
      <c r="E252" s="108">
        <v>1762.56</v>
      </c>
      <c r="F252" s="109" t="s">
        <v>12</v>
      </c>
    </row>
    <row r="253" spans="2:6" ht="12.5">
      <c r="B253" s="34">
        <v>45776.715057870373</v>
      </c>
      <c r="C253" s="107">
        <v>256</v>
      </c>
      <c r="D253" s="108">
        <v>18.36</v>
      </c>
      <c r="E253" s="108">
        <v>4700.16</v>
      </c>
      <c r="F253" s="109" t="s">
        <v>12</v>
      </c>
    </row>
    <row r="254" spans="2:6" ht="12.5">
      <c r="B254" s="34">
        <v>45776.715057870373</v>
      </c>
      <c r="C254" s="107">
        <v>48</v>
      </c>
      <c r="D254" s="108">
        <v>18.36</v>
      </c>
      <c r="E254" s="108">
        <v>881.28</v>
      </c>
      <c r="F254" s="109" t="s">
        <v>12</v>
      </c>
    </row>
    <row r="255" spans="2:6" ht="12.5">
      <c r="B255" s="34">
        <v>45776.715104166666</v>
      </c>
      <c r="C255" s="107">
        <v>5</v>
      </c>
      <c r="D255" s="108">
        <v>18.36</v>
      </c>
      <c r="E255" s="108">
        <v>91.8</v>
      </c>
      <c r="F255" s="109" t="s">
        <v>12</v>
      </c>
    </row>
    <row r="256" spans="2:6" ht="12.5">
      <c r="B256" s="34">
        <v>45776.715104166666</v>
      </c>
      <c r="C256" s="107">
        <v>52</v>
      </c>
      <c r="D256" s="108">
        <v>18.36</v>
      </c>
      <c r="E256" s="108">
        <v>954.72</v>
      </c>
      <c r="F256" s="109" t="s">
        <v>12</v>
      </c>
    </row>
    <row r="257" spans="2:6" ht="12.5">
      <c r="B257" s="34">
        <v>45776.715104166666</v>
      </c>
      <c r="C257" s="107">
        <v>36</v>
      </c>
      <c r="D257" s="108">
        <v>18.36</v>
      </c>
      <c r="E257" s="108">
        <v>660.96</v>
      </c>
      <c r="F257" s="109" t="s">
        <v>12</v>
      </c>
    </row>
    <row r="258" spans="2:6" ht="12.5">
      <c r="B258" s="34">
        <v>45776.721145833333</v>
      </c>
      <c r="C258" s="107">
        <v>400</v>
      </c>
      <c r="D258" s="108">
        <v>18.38</v>
      </c>
      <c r="E258" s="108">
        <v>7352</v>
      </c>
      <c r="F258" s="109" t="s">
        <v>12</v>
      </c>
    </row>
    <row r="259" spans="2:6" ht="12.5">
      <c r="B259" s="34">
        <v>45776.721145833333</v>
      </c>
      <c r="C259" s="107">
        <v>400</v>
      </c>
      <c r="D259" s="108">
        <v>18.38</v>
      </c>
      <c r="E259" s="108">
        <v>7352</v>
      </c>
      <c r="F259" s="109" t="s">
        <v>12</v>
      </c>
    </row>
    <row r="260" spans="2:6" ht="12.5">
      <c r="B260" s="34">
        <v>45776.721145833333</v>
      </c>
      <c r="C260" s="107">
        <v>400</v>
      </c>
      <c r="D260" s="108">
        <v>18.38</v>
      </c>
      <c r="E260" s="108">
        <v>7352</v>
      </c>
      <c r="F260" s="109" t="s">
        <v>12</v>
      </c>
    </row>
    <row r="261" spans="2:6" ht="12.5">
      <c r="B261" s="34">
        <v>45776.721145833333</v>
      </c>
      <c r="C261" s="107">
        <v>171</v>
      </c>
      <c r="D261" s="108">
        <v>18.38</v>
      </c>
      <c r="E261" s="108">
        <v>3142.98</v>
      </c>
      <c r="F261" s="109" t="s">
        <v>12</v>
      </c>
    </row>
    <row r="262" spans="2:6" ht="12.5">
      <c r="B262" s="34">
        <v>45776.722430555557</v>
      </c>
      <c r="C262" s="107">
        <v>7</v>
      </c>
      <c r="D262" s="108">
        <v>18.37</v>
      </c>
      <c r="E262" s="108">
        <v>128.59</v>
      </c>
      <c r="F262" s="109" t="s">
        <v>12</v>
      </c>
    </row>
    <row r="263" spans="2:6" ht="12.5">
      <c r="B263" s="34">
        <v>45776.722430555557</v>
      </c>
      <c r="C263" s="107">
        <v>493</v>
      </c>
      <c r="D263" s="108">
        <v>18.37</v>
      </c>
      <c r="E263" s="108">
        <v>9056.41</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5">
      <c r="B17" s="26">
        <v>45775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45775.379560185182</v>
      </c>
      <c r="C20" s="107">
        <v>239</v>
      </c>
      <c r="D20" s="108">
        <v>18.03</v>
      </c>
      <c r="E20" s="108">
        <v>4309.17</v>
      </c>
      <c r="F20" s="109" t="s">
        <v>12</v>
      </c>
      <c r="G20" s="87"/>
      <c r="H20" s="86"/>
      <c r="I20" s="86"/>
      <c r="J20" s="86"/>
      <c r="K20" s="86"/>
    </row>
    <row r="21" spans="2:12" ht="12.5">
      <c r="B21" s="34">
        <v>45775.380011574074</v>
      </c>
      <c r="C21" s="107">
        <v>215</v>
      </c>
      <c r="D21" s="108">
        <v>18.010000000000002</v>
      </c>
      <c r="E21" s="108">
        <v>3872.1500000000005</v>
      </c>
      <c r="F21" s="109" t="s">
        <v>12</v>
      </c>
    </row>
    <row r="22" spans="2:12" ht="12.5">
      <c r="B22" s="34">
        <v>45775.381597222222</v>
      </c>
      <c r="C22" s="107">
        <v>196</v>
      </c>
      <c r="D22" s="108">
        <v>18.059999999999999</v>
      </c>
      <c r="E22" s="108">
        <v>3539.7599999999998</v>
      </c>
      <c r="F22" s="109" t="s">
        <v>12</v>
      </c>
    </row>
    <row r="23" spans="2:12" ht="12.5">
      <c r="B23" s="34">
        <v>45775.381967592592</v>
      </c>
      <c r="C23" s="107">
        <v>218</v>
      </c>
      <c r="D23" s="108">
        <v>18.05</v>
      </c>
      <c r="E23" s="108">
        <v>3934.9</v>
      </c>
      <c r="F23" s="109" t="s">
        <v>12</v>
      </c>
    </row>
    <row r="24" spans="2:12" ht="12.5">
      <c r="B24" s="34">
        <v>45775.385451388887</v>
      </c>
      <c r="C24" s="107">
        <v>202</v>
      </c>
      <c r="D24" s="108">
        <v>18.07</v>
      </c>
      <c r="E24" s="108">
        <v>3650.14</v>
      </c>
      <c r="F24" s="109" t="s">
        <v>12</v>
      </c>
    </row>
    <row r="25" spans="2:12" ht="12.5">
      <c r="B25" s="34">
        <v>45775.385451388887</v>
      </c>
      <c r="C25" s="107">
        <v>194</v>
      </c>
      <c r="D25" s="108">
        <v>18.07</v>
      </c>
      <c r="E25" s="108">
        <v>3505.58</v>
      </c>
      <c r="F25" s="109" t="s">
        <v>12</v>
      </c>
    </row>
    <row r="26" spans="2:12" ht="12.5">
      <c r="B26" s="34">
        <v>45775.387326388889</v>
      </c>
      <c r="C26" s="107">
        <v>103</v>
      </c>
      <c r="D26" s="108">
        <v>18.09</v>
      </c>
      <c r="E26" s="108">
        <v>1863.27</v>
      </c>
      <c r="F26" s="109" t="s">
        <v>12</v>
      </c>
    </row>
    <row r="27" spans="2:12" ht="12.5">
      <c r="B27" s="34">
        <v>45775.389930555553</v>
      </c>
      <c r="C27" s="107">
        <v>127</v>
      </c>
      <c r="D27" s="108">
        <v>18.100000000000001</v>
      </c>
      <c r="E27" s="108">
        <v>2298.7000000000003</v>
      </c>
      <c r="F27" s="109" t="s">
        <v>12</v>
      </c>
    </row>
    <row r="28" spans="2:12" ht="12.5">
      <c r="B28" s="34">
        <v>45775.389930555553</v>
      </c>
      <c r="C28" s="107">
        <v>157</v>
      </c>
      <c r="D28" s="108">
        <v>18.100000000000001</v>
      </c>
      <c r="E28" s="108">
        <v>2841.7000000000003</v>
      </c>
      <c r="F28" s="109" t="s">
        <v>12</v>
      </c>
    </row>
    <row r="29" spans="2:12" ht="12.5">
      <c r="B29" s="34">
        <v>45775.391203703701</v>
      </c>
      <c r="C29" s="107">
        <v>230</v>
      </c>
      <c r="D29" s="108">
        <v>18.16</v>
      </c>
      <c r="E29" s="108">
        <v>4176.8</v>
      </c>
      <c r="F29" s="109" t="s">
        <v>12</v>
      </c>
    </row>
    <row r="30" spans="2:12" ht="12.5">
      <c r="B30" s="34">
        <v>45775.39203703704</v>
      </c>
      <c r="C30" s="107">
        <v>196</v>
      </c>
      <c r="D30" s="108">
        <v>18.16</v>
      </c>
      <c r="E30" s="108">
        <v>3559.36</v>
      </c>
      <c r="F30" s="109" t="s">
        <v>12</v>
      </c>
    </row>
    <row r="31" spans="2:12" ht="12.5">
      <c r="B31" s="34">
        <v>45775.392071759263</v>
      </c>
      <c r="C31" s="107">
        <v>43</v>
      </c>
      <c r="D31" s="108">
        <v>18.149999999999999</v>
      </c>
      <c r="E31" s="108">
        <v>780.44999999999993</v>
      </c>
      <c r="F31" s="109" t="s">
        <v>12</v>
      </c>
    </row>
    <row r="32" spans="2:12" ht="12.5">
      <c r="B32" s="34">
        <v>45775.392071759263</v>
      </c>
      <c r="C32" s="107">
        <v>163</v>
      </c>
      <c r="D32" s="108">
        <v>18.149999999999999</v>
      </c>
      <c r="E32" s="108">
        <v>2958.45</v>
      </c>
      <c r="F32" s="109" t="s">
        <v>12</v>
      </c>
    </row>
    <row r="33" spans="2:6" ht="12.5">
      <c r="B33" s="34">
        <v>45775.394120370373</v>
      </c>
      <c r="C33" s="107">
        <v>60</v>
      </c>
      <c r="D33" s="108">
        <v>18.16</v>
      </c>
      <c r="E33" s="108">
        <v>1089.5999999999999</v>
      </c>
      <c r="F33" s="109" t="s">
        <v>12</v>
      </c>
    </row>
    <row r="34" spans="2:6" ht="12.5">
      <c r="B34" s="34">
        <v>45775.394120370373</v>
      </c>
      <c r="C34" s="107">
        <v>177</v>
      </c>
      <c r="D34" s="108">
        <v>18.16</v>
      </c>
      <c r="E34" s="108">
        <v>3214.32</v>
      </c>
      <c r="F34" s="109" t="s">
        <v>12</v>
      </c>
    </row>
    <row r="35" spans="2:6" ht="12.5">
      <c r="B35" s="34">
        <v>45775.394976851851</v>
      </c>
      <c r="C35" s="107">
        <v>223</v>
      </c>
      <c r="D35" s="108">
        <v>18.14</v>
      </c>
      <c r="E35" s="108">
        <v>4045.2200000000003</v>
      </c>
      <c r="F35" s="109" t="s">
        <v>12</v>
      </c>
    </row>
    <row r="36" spans="2:6" ht="12.5">
      <c r="B36" s="34">
        <v>45775.401388888888</v>
      </c>
      <c r="C36" s="107">
        <v>297</v>
      </c>
      <c r="D36" s="108">
        <v>18.11</v>
      </c>
      <c r="E36" s="108">
        <v>5378.67</v>
      </c>
      <c r="F36" s="109" t="s">
        <v>12</v>
      </c>
    </row>
    <row r="37" spans="2:6" ht="12.5">
      <c r="B37" s="34">
        <v>45775.401388888888</v>
      </c>
      <c r="C37" s="107">
        <v>247</v>
      </c>
      <c r="D37" s="108">
        <v>18.11</v>
      </c>
      <c r="E37" s="108">
        <v>4473.17</v>
      </c>
      <c r="F37" s="109" t="s">
        <v>12</v>
      </c>
    </row>
    <row r="38" spans="2:6" ht="12.5">
      <c r="B38" s="34">
        <v>45775.401388888888</v>
      </c>
      <c r="C38" s="107">
        <v>201</v>
      </c>
      <c r="D38" s="108">
        <v>18.11</v>
      </c>
      <c r="E38" s="108">
        <v>3640.1099999999997</v>
      </c>
      <c r="F38" s="109" t="s">
        <v>12</v>
      </c>
    </row>
    <row r="39" spans="2:6" ht="12.5">
      <c r="B39" s="34">
        <v>45775.407465277778</v>
      </c>
      <c r="C39" s="107">
        <v>250</v>
      </c>
      <c r="D39" s="108">
        <v>18.100000000000001</v>
      </c>
      <c r="E39" s="108">
        <v>4525</v>
      </c>
      <c r="F39" s="109" t="s">
        <v>12</v>
      </c>
    </row>
    <row r="40" spans="2:6" ht="12.5">
      <c r="B40" s="34">
        <v>45775.410428240742</v>
      </c>
      <c r="C40" s="107">
        <v>234</v>
      </c>
      <c r="D40" s="108">
        <v>18.09</v>
      </c>
      <c r="E40" s="108">
        <v>4233.0600000000004</v>
      </c>
      <c r="F40" s="109" t="s">
        <v>12</v>
      </c>
    </row>
    <row r="41" spans="2:6" ht="12.5">
      <c r="B41" s="34">
        <v>45775.412222222221</v>
      </c>
      <c r="C41" s="107">
        <v>199</v>
      </c>
      <c r="D41" s="108">
        <v>18.09</v>
      </c>
      <c r="E41" s="108">
        <v>3599.91</v>
      </c>
      <c r="F41" s="109" t="s">
        <v>12</v>
      </c>
    </row>
    <row r="42" spans="2:6" ht="12.5">
      <c r="B42" s="34">
        <v>45775.415949074071</v>
      </c>
      <c r="C42" s="107">
        <v>5</v>
      </c>
      <c r="D42" s="108">
        <v>18.09</v>
      </c>
      <c r="E42" s="108">
        <v>90.45</v>
      </c>
      <c r="F42" s="109" t="s">
        <v>12</v>
      </c>
    </row>
    <row r="43" spans="2:6" ht="12.5">
      <c r="B43" s="34">
        <v>45775.415949074071</v>
      </c>
      <c r="C43" s="107">
        <v>201</v>
      </c>
      <c r="D43" s="108">
        <v>18.09</v>
      </c>
      <c r="E43" s="108">
        <v>3636.09</v>
      </c>
      <c r="F43" s="109" t="s">
        <v>12</v>
      </c>
    </row>
    <row r="44" spans="2:6" ht="12.5">
      <c r="B44" s="34">
        <v>45775.415949074071</v>
      </c>
      <c r="C44" s="107">
        <v>195</v>
      </c>
      <c r="D44" s="108">
        <v>18.09</v>
      </c>
      <c r="E44" s="108">
        <v>3527.55</v>
      </c>
      <c r="F44" s="109" t="s">
        <v>12</v>
      </c>
    </row>
    <row r="45" spans="2:6" ht="12.5">
      <c r="B45" s="34">
        <v>45775.418622685182</v>
      </c>
      <c r="C45" s="107">
        <v>234</v>
      </c>
      <c r="D45" s="108">
        <v>18.13</v>
      </c>
      <c r="E45" s="108">
        <v>4242.42</v>
      </c>
      <c r="F45" s="109" t="s">
        <v>12</v>
      </c>
    </row>
    <row r="46" spans="2:6" ht="12.5">
      <c r="B46" s="34">
        <v>45775.418842592589</v>
      </c>
      <c r="C46" s="107">
        <v>219</v>
      </c>
      <c r="D46" s="108">
        <v>18.12</v>
      </c>
      <c r="E46" s="108">
        <v>3968.28</v>
      </c>
      <c r="F46" s="109" t="s">
        <v>12</v>
      </c>
    </row>
    <row r="47" spans="2:6" ht="12.5">
      <c r="B47" s="34">
        <v>45775.424212962964</v>
      </c>
      <c r="C47" s="107">
        <v>221</v>
      </c>
      <c r="D47" s="108">
        <v>18.16</v>
      </c>
      <c r="E47" s="108">
        <v>4013.36</v>
      </c>
      <c r="F47" s="109" t="s">
        <v>12</v>
      </c>
    </row>
    <row r="48" spans="2:6" ht="12.5">
      <c r="B48" s="34">
        <v>45775.425000000003</v>
      </c>
      <c r="C48" s="107">
        <v>234</v>
      </c>
      <c r="D48" s="108">
        <v>18.16</v>
      </c>
      <c r="E48" s="108">
        <v>4249.4399999999996</v>
      </c>
      <c r="F48" s="109" t="s">
        <v>12</v>
      </c>
    </row>
    <row r="49" spans="2:6" ht="12.5">
      <c r="B49" s="34">
        <v>45775.428483796299</v>
      </c>
      <c r="C49" s="107">
        <v>212</v>
      </c>
      <c r="D49" s="108">
        <v>18.18</v>
      </c>
      <c r="E49" s="108">
        <v>3854.16</v>
      </c>
      <c r="F49" s="109" t="s">
        <v>12</v>
      </c>
    </row>
    <row r="50" spans="2:6" ht="12.5">
      <c r="B50" s="34">
        <v>45775.430648148147</v>
      </c>
      <c r="C50" s="107">
        <v>213</v>
      </c>
      <c r="D50" s="108">
        <v>18.18</v>
      </c>
      <c r="E50" s="108">
        <v>3872.34</v>
      </c>
      <c r="F50" s="109" t="s">
        <v>12</v>
      </c>
    </row>
    <row r="51" spans="2:6" ht="12.5">
      <c r="B51" s="34">
        <v>45775.434421296297</v>
      </c>
      <c r="C51" s="107">
        <v>32</v>
      </c>
      <c r="D51" s="108">
        <v>18.16</v>
      </c>
      <c r="E51" s="108">
        <v>581.12</v>
      </c>
      <c r="F51" s="109" t="s">
        <v>12</v>
      </c>
    </row>
    <row r="52" spans="2:6" ht="12.5">
      <c r="B52" s="34">
        <v>45775.434421296297</v>
      </c>
      <c r="C52" s="107">
        <v>192</v>
      </c>
      <c r="D52" s="108">
        <v>18.16</v>
      </c>
      <c r="E52" s="108">
        <v>3486.7200000000003</v>
      </c>
      <c r="F52" s="109" t="s">
        <v>12</v>
      </c>
    </row>
    <row r="53" spans="2:6" ht="12.5">
      <c r="B53" s="34">
        <v>45775.434525462966</v>
      </c>
      <c r="C53" s="107">
        <v>237</v>
      </c>
      <c r="D53" s="108">
        <v>18.149999999999999</v>
      </c>
      <c r="E53" s="108">
        <v>4301.5499999999993</v>
      </c>
      <c r="F53" s="109" t="s">
        <v>12</v>
      </c>
    </row>
    <row r="54" spans="2:6" ht="12.5">
      <c r="B54" s="34">
        <v>45775.437986111108</v>
      </c>
      <c r="C54" s="107">
        <v>70</v>
      </c>
      <c r="D54" s="108">
        <v>18.170000000000002</v>
      </c>
      <c r="E54" s="108">
        <v>1271.9000000000001</v>
      </c>
      <c r="F54" s="109" t="s">
        <v>12</v>
      </c>
    </row>
    <row r="55" spans="2:6" ht="12.5">
      <c r="B55" s="34">
        <v>45775.443749999999</v>
      </c>
      <c r="C55" s="107">
        <v>55</v>
      </c>
      <c r="D55" s="108">
        <v>18.190000000000001</v>
      </c>
      <c r="E55" s="108">
        <v>1000.45</v>
      </c>
      <c r="F55" s="109" t="s">
        <v>12</v>
      </c>
    </row>
    <row r="56" spans="2:6" ht="12.5">
      <c r="B56" s="34">
        <v>45775.443865740737</v>
      </c>
      <c r="C56" s="107">
        <v>217</v>
      </c>
      <c r="D56" s="108">
        <v>18.190000000000001</v>
      </c>
      <c r="E56" s="108">
        <v>3947.2300000000005</v>
      </c>
      <c r="F56" s="109" t="s">
        <v>12</v>
      </c>
    </row>
    <row r="57" spans="2:6" ht="12.5">
      <c r="B57" s="34">
        <v>45775.445162037038</v>
      </c>
      <c r="C57" s="107">
        <v>55</v>
      </c>
      <c r="D57" s="108">
        <v>18.190000000000001</v>
      </c>
      <c r="E57" s="108">
        <v>1000.45</v>
      </c>
      <c r="F57" s="109" t="s">
        <v>12</v>
      </c>
    </row>
    <row r="58" spans="2:6" ht="12.5">
      <c r="B58" s="34">
        <v>45775.445162037038</v>
      </c>
      <c r="C58" s="107">
        <v>257</v>
      </c>
      <c r="D58" s="108">
        <v>18.190000000000001</v>
      </c>
      <c r="E58" s="108">
        <v>4674.83</v>
      </c>
      <c r="F58" s="109" t="s">
        <v>12</v>
      </c>
    </row>
    <row r="59" spans="2:6" ht="12.5">
      <c r="B59" s="34">
        <v>45775.445381944446</v>
      </c>
      <c r="C59" s="107">
        <v>243</v>
      </c>
      <c r="D59" s="108">
        <v>18.170000000000002</v>
      </c>
      <c r="E59" s="108">
        <v>4415.3100000000004</v>
      </c>
      <c r="F59" s="109" t="s">
        <v>12</v>
      </c>
    </row>
    <row r="60" spans="2:6" ht="12.5">
      <c r="B60" s="34">
        <v>45775.44835648148</v>
      </c>
      <c r="C60" s="107">
        <v>231</v>
      </c>
      <c r="D60" s="108">
        <v>18.170000000000002</v>
      </c>
      <c r="E60" s="108">
        <v>4197.2700000000004</v>
      </c>
      <c r="F60" s="109" t="s">
        <v>12</v>
      </c>
    </row>
    <row r="61" spans="2:6" ht="12.5">
      <c r="B61" s="34">
        <v>45775.449826388889</v>
      </c>
      <c r="C61" s="107">
        <v>206</v>
      </c>
      <c r="D61" s="108">
        <v>18.16</v>
      </c>
      <c r="E61" s="108">
        <v>3740.96</v>
      </c>
      <c r="F61" s="109" t="s">
        <v>12</v>
      </c>
    </row>
    <row r="62" spans="2:6" ht="12.5">
      <c r="B62" s="34">
        <v>45775.453831018516</v>
      </c>
      <c r="C62" s="107">
        <v>30</v>
      </c>
      <c r="D62" s="108">
        <v>18.13</v>
      </c>
      <c r="E62" s="108">
        <v>543.9</v>
      </c>
      <c r="F62" s="109" t="s">
        <v>12</v>
      </c>
    </row>
    <row r="63" spans="2:6" ht="12.5">
      <c r="B63" s="34">
        <v>45775.453831018516</v>
      </c>
      <c r="C63" s="107">
        <v>11</v>
      </c>
      <c r="D63" s="108">
        <v>18.13</v>
      </c>
      <c r="E63" s="108">
        <v>199.42999999999998</v>
      </c>
      <c r="F63" s="109" t="s">
        <v>12</v>
      </c>
    </row>
    <row r="64" spans="2:6" ht="12.5">
      <c r="B64" s="34">
        <v>45775.453842592593</v>
      </c>
      <c r="C64" s="107">
        <v>7</v>
      </c>
      <c r="D64" s="108">
        <v>18.13</v>
      </c>
      <c r="E64" s="108">
        <v>126.91</v>
      </c>
      <c r="F64" s="109" t="s">
        <v>12</v>
      </c>
    </row>
    <row r="65" spans="2:6" ht="12.5">
      <c r="B65" s="34">
        <v>45775.45453703704</v>
      </c>
      <c r="C65" s="107">
        <v>154</v>
      </c>
      <c r="D65" s="108">
        <v>18.13</v>
      </c>
      <c r="E65" s="108">
        <v>2792.02</v>
      </c>
      <c r="F65" s="109" t="s">
        <v>12</v>
      </c>
    </row>
    <row r="66" spans="2:6" ht="12.5">
      <c r="B66" s="34">
        <v>45775.455208333333</v>
      </c>
      <c r="C66" s="107">
        <v>8</v>
      </c>
      <c r="D66" s="108">
        <v>18.13</v>
      </c>
      <c r="E66" s="108">
        <v>145.04</v>
      </c>
      <c r="F66" s="109" t="s">
        <v>12</v>
      </c>
    </row>
    <row r="67" spans="2:6" ht="12.5">
      <c r="B67" s="34">
        <v>45775.460740740738</v>
      </c>
      <c r="C67" s="107">
        <v>262</v>
      </c>
      <c r="D67" s="108">
        <v>18.14</v>
      </c>
      <c r="E67" s="108">
        <v>4752.68</v>
      </c>
      <c r="F67" s="109" t="s">
        <v>12</v>
      </c>
    </row>
    <row r="68" spans="2:6" ht="12.5">
      <c r="B68" s="34">
        <v>45775.460740740738</v>
      </c>
      <c r="C68" s="107">
        <v>197</v>
      </c>
      <c r="D68" s="108">
        <v>18.14</v>
      </c>
      <c r="E68" s="108">
        <v>3573.58</v>
      </c>
      <c r="F68" s="109" t="s">
        <v>12</v>
      </c>
    </row>
    <row r="69" spans="2:6" ht="12.5">
      <c r="B69" s="34">
        <v>45775.464166666665</v>
      </c>
      <c r="C69" s="107">
        <v>207</v>
      </c>
      <c r="D69" s="108">
        <v>18.13</v>
      </c>
      <c r="E69" s="108">
        <v>3752.91</v>
      </c>
      <c r="F69" s="109" t="s">
        <v>12</v>
      </c>
    </row>
    <row r="70" spans="2:6" ht="12.5">
      <c r="B70" s="34">
        <v>45775.464166666665</v>
      </c>
      <c r="C70" s="107">
        <v>9</v>
      </c>
      <c r="D70" s="108">
        <v>18.13</v>
      </c>
      <c r="E70" s="108">
        <v>163.16999999999999</v>
      </c>
      <c r="F70" s="109" t="s">
        <v>12</v>
      </c>
    </row>
    <row r="71" spans="2:6" ht="12.5">
      <c r="B71" s="34">
        <v>45775.464166666665</v>
      </c>
      <c r="C71" s="107">
        <v>12</v>
      </c>
      <c r="D71" s="108">
        <v>18.13</v>
      </c>
      <c r="E71" s="108">
        <v>217.56</v>
      </c>
      <c r="F71" s="109" t="s">
        <v>12</v>
      </c>
    </row>
    <row r="72" spans="2:6" ht="12.5">
      <c r="B72" s="34">
        <v>45775.465763888889</v>
      </c>
      <c r="C72" s="107">
        <v>252</v>
      </c>
      <c r="D72" s="108">
        <v>18.12</v>
      </c>
      <c r="E72" s="108">
        <v>4566.2400000000007</v>
      </c>
      <c r="F72" s="109" t="s">
        <v>12</v>
      </c>
    </row>
    <row r="73" spans="2:6" ht="12.5">
      <c r="B73" s="34">
        <v>45775.467280092591</v>
      </c>
      <c r="C73" s="107">
        <v>201</v>
      </c>
      <c r="D73" s="108">
        <v>18.11</v>
      </c>
      <c r="E73" s="108">
        <v>3640.1099999999997</v>
      </c>
      <c r="F73" s="109" t="s">
        <v>12</v>
      </c>
    </row>
    <row r="74" spans="2:6" ht="12.5">
      <c r="B74" s="34">
        <v>45775.467291666668</v>
      </c>
      <c r="C74" s="107">
        <v>143</v>
      </c>
      <c r="D74" s="108">
        <v>18.100000000000001</v>
      </c>
      <c r="E74" s="108">
        <v>2588.3000000000002</v>
      </c>
      <c r="F74" s="109" t="s">
        <v>12</v>
      </c>
    </row>
    <row r="75" spans="2:6" ht="12.5">
      <c r="B75" s="34">
        <v>45775.467291666668</v>
      </c>
      <c r="C75" s="107">
        <v>68</v>
      </c>
      <c r="D75" s="108">
        <v>18.100000000000001</v>
      </c>
      <c r="E75" s="108">
        <v>1230.8000000000002</v>
      </c>
      <c r="F75" s="109" t="s">
        <v>12</v>
      </c>
    </row>
    <row r="76" spans="2:6" ht="12.5">
      <c r="B76" s="34">
        <v>45775.472395833334</v>
      </c>
      <c r="C76" s="107">
        <v>212</v>
      </c>
      <c r="D76" s="108">
        <v>18.100000000000001</v>
      </c>
      <c r="E76" s="108">
        <v>3837.2000000000003</v>
      </c>
      <c r="F76" s="109" t="s">
        <v>12</v>
      </c>
    </row>
    <row r="77" spans="2:6" ht="12.5">
      <c r="B77" s="34">
        <v>45775.474050925928</v>
      </c>
      <c r="C77" s="107">
        <v>199</v>
      </c>
      <c r="D77" s="108">
        <v>18.09</v>
      </c>
      <c r="E77" s="108">
        <v>3599.91</v>
      </c>
      <c r="F77" s="109" t="s">
        <v>12</v>
      </c>
    </row>
    <row r="78" spans="2:6" ht="12.5">
      <c r="B78" s="34">
        <v>45775.482453703706</v>
      </c>
      <c r="C78" s="107">
        <v>262</v>
      </c>
      <c r="D78" s="108">
        <v>18.11</v>
      </c>
      <c r="E78" s="108">
        <v>4744.82</v>
      </c>
      <c r="F78" s="109" t="s">
        <v>12</v>
      </c>
    </row>
    <row r="79" spans="2:6" ht="12.5">
      <c r="B79" s="34">
        <v>45775.484236111108</v>
      </c>
      <c r="C79" s="107">
        <v>250</v>
      </c>
      <c r="D79" s="108">
        <v>18.100000000000001</v>
      </c>
      <c r="E79" s="108">
        <v>4525</v>
      </c>
      <c r="F79" s="109" t="s">
        <v>12</v>
      </c>
    </row>
    <row r="80" spans="2:6" ht="12.5">
      <c r="B80" s="34">
        <v>45775.48978009259</v>
      </c>
      <c r="C80" s="107">
        <v>319</v>
      </c>
      <c r="D80" s="108">
        <v>18.09</v>
      </c>
      <c r="E80" s="108">
        <v>5770.71</v>
      </c>
      <c r="F80" s="109" t="s">
        <v>12</v>
      </c>
    </row>
    <row r="81" spans="2:6" ht="12.5">
      <c r="B81" s="34">
        <v>45775.49013888889</v>
      </c>
      <c r="C81" s="107">
        <v>223</v>
      </c>
      <c r="D81" s="108">
        <v>18.09</v>
      </c>
      <c r="E81" s="108">
        <v>4034.07</v>
      </c>
      <c r="F81" s="109" t="s">
        <v>12</v>
      </c>
    </row>
    <row r="82" spans="2:6" ht="12.5">
      <c r="B82" s="34">
        <v>45775.496655092589</v>
      </c>
      <c r="C82" s="107">
        <v>215</v>
      </c>
      <c r="D82" s="108">
        <v>18.09</v>
      </c>
      <c r="E82" s="108">
        <v>3889.35</v>
      </c>
      <c r="F82" s="109" t="s">
        <v>12</v>
      </c>
    </row>
    <row r="83" spans="2:6" ht="12.5">
      <c r="B83" s="34">
        <v>45775.499942129631</v>
      </c>
      <c r="C83" s="107">
        <v>224</v>
      </c>
      <c r="D83" s="108">
        <v>18.079999999999998</v>
      </c>
      <c r="E83" s="108">
        <v>4049.9199999999996</v>
      </c>
      <c r="F83" s="109" t="s">
        <v>12</v>
      </c>
    </row>
    <row r="84" spans="2:6" ht="12.5">
      <c r="B84" s="34">
        <v>45775.499942129631</v>
      </c>
      <c r="C84" s="107">
        <v>316</v>
      </c>
      <c r="D84" s="108">
        <v>18.079999999999998</v>
      </c>
      <c r="E84" s="108">
        <v>5713.28</v>
      </c>
      <c r="F84" s="109" t="s">
        <v>12</v>
      </c>
    </row>
    <row r="85" spans="2:6" ht="12.5">
      <c r="B85" s="34">
        <v>45775.499942129631</v>
      </c>
      <c r="C85" s="107">
        <v>184</v>
      </c>
      <c r="D85" s="108">
        <v>18.079999999999998</v>
      </c>
      <c r="E85" s="108">
        <v>3326.72</v>
      </c>
      <c r="F85" s="109" t="s">
        <v>12</v>
      </c>
    </row>
    <row r="86" spans="2:6" ht="12.5">
      <c r="B86" s="34">
        <v>45775.506215277775</v>
      </c>
      <c r="C86" s="107">
        <v>164</v>
      </c>
      <c r="D86" s="108">
        <v>18.079999999999998</v>
      </c>
      <c r="E86" s="108">
        <v>2965.12</v>
      </c>
      <c r="F86" s="109" t="s">
        <v>12</v>
      </c>
    </row>
    <row r="87" spans="2:6" ht="12.5">
      <c r="B87" s="34">
        <v>45775.508020833331</v>
      </c>
      <c r="C87" s="107">
        <v>51</v>
      </c>
      <c r="D87" s="108">
        <v>18.100000000000001</v>
      </c>
      <c r="E87" s="108">
        <v>923.1</v>
      </c>
      <c r="F87" s="109" t="s">
        <v>12</v>
      </c>
    </row>
    <row r="88" spans="2:6" ht="12.5">
      <c r="B88" s="34">
        <v>45775.511064814818</v>
      </c>
      <c r="C88" s="107">
        <v>41</v>
      </c>
      <c r="D88" s="108">
        <v>18.100000000000001</v>
      </c>
      <c r="E88" s="108">
        <v>742.1</v>
      </c>
      <c r="F88" s="109" t="s">
        <v>12</v>
      </c>
    </row>
    <row r="89" spans="2:6" ht="12.5">
      <c r="B89" s="34">
        <v>45775.511064814818</v>
      </c>
      <c r="C89" s="107">
        <v>350</v>
      </c>
      <c r="D89" s="108">
        <v>18.100000000000001</v>
      </c>
      <c r="E89" s="108">
        <v>6335.0000000000009</v>
      </c>
      <c r="F89" s="109" t="s">
        <v>12</v>
      </c>
    </row>
    <row r="90" spans="2:6" ht="12.5">
      <c r="B90" s="34">
        <v>45775.514803240738</v>
      </c>
      <c r="C90" s="107">
        <v>221</v>
      </c>
      <c r="D90" s="108">
        <v>18.09</v>
      </c>
      <c r="E90" s="108">
        <v>3997.89</v>
      </c>
      <c r="F90" s="109" t="s">
        <v>12</v>
      </c>
    </row>
    <row r="91" spans="2:6" ht="12.5">
      <c r="B91" s="34">
        <v>45775.52107638889</v>
      </c>
      <c r="C91" s="107">
        <v>229</v>
      </c>
      <c r="D91" s="108">
        <v>18.09</v>
      </c>
      <c r="E91" s="108">
        <v>4142.6099999999997</v>
      </c>
      <c r="F91" s="109" t="s">
        <v>12</v>
      </c>
    </row>
    <row r="92" spans="2:6" ht="12.5">
      <c r="B92" s="34">
        <v>45775.524664351855</v>
      </c>
      <c r="C92" s="107">
        <v>1</v>
      </c>
      <c r="D92" s="108">
        <v>18.100000000000001</v>
      </c>
      <c r="E92" s="108">
        <v>18.100000000000001</v>
      </c>
      <c r="F92" s="109" t="s">
        <v>12</v>
      </c>
    </row>
    <row r="93" spans="2:6" ht="12.5">
      <c r="B93" s="34">
        <v>45775.524780092594</v>
      </c>
      <c r="C93" s="107">
        <v>1</v>
      </c>
      <c r="D93" s="108">
        <v>18.100000000000001</v>
      </c>
      <c r="E93" s="108">
        <v>18.100000000000001</v>
      </c>
      <c r="F93" s="109" t="s">
        <v>12</v>
      </c>
    </row>
    <row r="94" spans="2:6" ht="12.5">
      <c r="B94" s="34">
        <v>45775.524780092594</v>
      </c>
      <c r="C94" s="107">
        <v>217</v>
      </c>
      <c r="D94" s="108">
        <v>18.100000000000001</v>
      </c>
      <c r="E94" s="108">
        <v>3927.7000000000003</v>
      </c>
      <c r="F94" s="109" t="s">
        <v>12</v>
      </c>
    </row>
    <row r="95" spans="2:6" ht="12.5">
      <c r="B95" s="34">
        <v>45775.526747685188</v>
      </c>
      <c r="C95" s="107">
        <v>4</v>
      </c>
      <c r="D95" s="108">
        <v>18.100000000000001</v>
      </c>
      <c r="E95" s="108">
        <v>72.400000000000006</v>
      </c>
      <c r="F95" s="109" t="s">
        <v>12</v>
      </c>
    </row>
    <row r="96" spans="2:6" ht="12.5">
      <c r="B96" s="34">
        <v>45775.527314814812</v>
      </c>
      <c r="C96" s="107">
        <v>349</v>
      </c>
      <c r="D96" s="108">
        <v>18.100000000000001</v>
      </c>
      <c r="E96" s="108">
        <v>6316.9000000000005</v>
      </c>
      <c r="F96" s="109" t="s">
        <v>12</v>
      </c>
    </row>
    <row r="97" spans="2:6" ht="12.5">
      <c r="B97" s="34">
        <v>45775.527685185189</v>
      </c>
      <c r="C97" s="107">
        <v>235</v>
      </c>
      <c r="D97" s="108">
        <v>18.09</v>
      </c>
      <c r="E97" s="108">
        <v>4251.1499999999996</v>
      </c>
      <c r="F97" s="109" t="s">
        <v>12</v>
      </c>
    </row>
    <row r="98" spans="2:6" ht="12.5">
      <c r="B98" s="34">
        <v>45775.529085648152</v>
      </c>
      <c r="C98" s="107">
        <v>209</v>
      </c>
      <c r="D98" s="108">
        <v>18.079999999999998</v>
      </c>
      <c r="E98" s="108">
        <v>3778.72</v>
      </c>
      <c r="F98" s="109" t="s">
        <v>12</v>
      </c>
    </row>
    <row r="99" spans="2:6" ht="12.5">
      <c r="B99" s="34">
        <v>45775.534745370373</v>
      </c>
      <c r="C99" s="107">
        <v>45</v>
      </c>
      <c r="D99" s="108">
        <v>18.079999999999998</v>
      </c>
      <c r="E99" s="108">
        <v>813.59999999999991</v>
      </c>
      <c r="F99" s="109" t="s">
        <v>12</v>
      </c>
    </row>
    <row r="100" spans="2:6" ht="12.5">
      <c r="B100" s="34">
        <v>45775.536064814813</v>
      </c>
      <c r="C100" s="107">
        <v>176</v>
      </c>
      <c r="D100" s="108">
        <v>18.079999999999998</v>
      </c>
      <c r="E100" s="108">
        <v>3182.08</v>
      </c>
      <c r="F100" s="109" t="s">
        <v>12</v>
      </c>
    </row>
    <row r="101" spans="2:6" ht="12.5">
      <c r="B101" s="34">
        <v>45775.536064814813</v>
      </c>
      <c r="C101" s="107">
        <v>400</v>
      </c>
      <c r="D101" s="108">
        <v>18.079999999999998</v>
      </c>
      <c r="E101" s="108">
        <v>7231.9999999999991</v>
      </c>
      <c r="F101" s="109" t="s">
        <v>12</v>
      </c>
    </row>
    <row r="102" spans="2:6" ht="12.5">
      <c r="B102" s="34">
        <v>45775.536550925928</v>
      </c>
      <c r="C102" s="107">
        <v>205</v>
      </c>
      <c r="D102" s="108">
        <v>18.079999999999998</v>
      </c>
      <c r="E102" s="108">
        <v>3706.3999999999996</v>
      </c>
      <c r="F102" s="109" t="s">
        <v>12</v>
      </c>
    </row>
    <row r="103" spans="2:6" ht="12.5">
      <c r="B103" s="34">
        <v>45775.547118055554</v>
      </c>
      <c r="C103" s="107">
        <v>227</v>
      </c>
      <c r="D103" s="108">
        <v>18.07</v>
      </c>
      <c r="E103" s="108">
        <v>4101.8900000000003</v>
      </c>
      <c r="F103" s="109" t="s">
        <v>12</v>
      </c>
    </row>
    <row r="104" spans="2:6" ht="12.5">
      <c r="B104" s="34">
        <v>45775.547118055554</v>
      </c>
      <c r="C104" s="107">
        <v>400</v>
      </c>
      <c r="D104" s="108">
        <v>18.059999999999999</v>
      </c>
      <c r="E104" s="108">
        <v>7223.9999999999991</v>
      </c>
      <c r="F104" s="109" t="s">
        <v>12</v>
      </c>
    </row>
    <row r="105" spans="2:6" ht="12.5">
      <c r="B105" s="34">
        <v>45775.547719907408</v>
      </c>
      <c r="C105" s="107">
        <v>238</v>
      </c>
      <c r="D105" s="108">
        <v>18.059999999999999</v>
      </c>
      <c r="E105" s="108">
        <v>4298.28</v>
      </c>
      <c r="F105" s="109" t="s">
        <v>12</v>
      </c>
    </row>
    <row r="106" spans="2:6" ht="12.5">
      <c r="B106" s="34">
        <v>45775.554201388892</v>
      </c>
      <c r="C106" s="107">
        <v>228</v>
      </c>
      <c r="D106" s="108">
        <v>18.079999999999998</v>
      </c>
      <c r="E106" s="108">
        <v>4122.24</v>
      </c>
      <c r="F106" s="109" t="s">
        <v>12</v>
      </c>
    </row>
    <row r="107" spans="2:6" ht="12.5">
      <c r="B107" s="34">
        <v>45775.554201388892</v>
      </c>
      <c r="C107" s="107">
        <v>320</v>
      </c>
      <c r="D107" s="108">
        <v>18.079999999999998</v>
      </c>
      <c r="E107" s="108">
        <v>5785.5999999999995</v>
      </c>
      <c r="F107" s="109" t="s">
        <v>12</v>
      </c>
    </row>
    <row r="108" spans="2:6" ht="12.5">
      <c r="B108" s="34">
        <v>45775.556643518517</v>
      </c>
      <c r="C108" s="107">
        <v>208</v>
      </c>
      <c r="D108" s="108">
        <v>18.07</v>
      </c>
      <c r="E108" s="108">
        <v>3758.56</v>
      </c>
      <c r="F108" s="109" t="s">
        <v>12</v>
      </c>
    </row>
    <row r="109" spans="2:6" ht="12.5">
      <c r="B109" s="34">
        <v>45775.573518518519</v>
      </c>
      <c r="C109" s="107">
        <v>215</v>
      </c>
      <c r="D109" s="108">
        <v>18.11</v>
      </c>
      <c r="E109" s="108">
        <v>3893.65</v>
      </c>
      <c r="F109" s="109" t="s">
        <v>12</v>
      </c>
    </row>
    <row r="110" spans="2:6" ht="12.5">
      <c r="B110" s="34">
        <v>45775.573518518519</v>
      </c>
      <c r="C110" s="107">
        <v>237</v>
      </c>
      <c r="D110" s="108">
        <v>18.11</v>
      </c>
      <c r="E110" s="108">
        <v>4292.07</v>
      </c>
      <c r="F110" s="109" t="s">
        <v>12</v>
      </c>
    </row>
    <row r="111" spans="2:6" ht="12.5">
      <c r="B111" s="34">
        <v>45775.573518518519</v>
      </c>
      <c r="C111" s="107">
        <v>205</v>
      </c>
      <c r="D111" s="108">
        <v>18.11</v>
      </c>
      <c r="E111" s="108">
        <v>3712.5499999999997</v>
      </c>
      <c r="F111" s="109" t="s">
        <v>12</v>
      </c>
    </row>
    <row r="112" spans="2:6" ht="12.5">
      <c r="B112" s="34">
        <v>45775.576990740738</v>
      </c>
      <c r="C112" s="107">
        <v>77</v>
      </c>
      <c r="D112" s="108">
        <v>18.11</v>
      </c>
      <c r="E112" s="108">
        <v>1394.47</v>
      </c>
      <c r="F112" s="109" t="s">
        <v>12</v>
      </c>
    </row>
    <row r="113" spans="2:6" ht="12.5">
      <c r="B113" s="34">
        <v>45775.577256944445</v>
      </c>
      <c r="C113" s="107">
        <v>100</v>
      </c>
      <c r="D113" s="108">
        <v>18.100000000000001</v>
      </c>
      <c r="E113" s="108">
        <v>1810.0000000000002</v>
      </c>
      <c r="F113" s="109" t="s">
        <v>12</v>
      </c>
    </row>
    <row r="114" spans="2:6" ht="12.5">
      <c r="B114" s="34">
        <v>45775.584074074075</v>
      </c>
      <c r="C114" s="107">
        <v>152</v>
      </c>
      <c r="D114" s="108">
        <v>18.11</v>
      </c>
      <c r="E114" s="108">
        <v>2752.72</v>
      </c>
      <c r="F114" s="109" t="s">
        <v>12</v>
      </c>
    </row>
    <row r="115" spans="2:6" ht="12.5">
      <c r="B115" s="34">
        <v>45775.584074074075</v>
      </c>
      <c r="C115" s="107">
        <v>82</v>
      </c>
      <c r="D115" s="108">
        <v>18.11</v>
      </c>
      <c r="E115" s="108">
        <v>1485.02</v>
      </c>
      <c r="F115" s="109" t="s">
        <v>12</v>
      </c>
    </row>
    <row r="116" spans="2:6" ht="12.5">
      <c r="B116" s="34">
        <v>45775.584074074075</v>
      </c>
      <c r="C116" s="107">
        <v>211</v>
      </c>
      <c r="D116" s="108">
        <v>18.11</v>
      </c>
      <c r="E116" s="108">
        <v>3821.21</v>
      </c>
      <c r="F116" s="109" t="s">
        <v>12</v>
      </c>
    </row>
    <row r="117" spans="2:6" ht="12.5">
      <c r="B117" s="34">
        <v>45775.584502314814</v>
      </c>
      <c r="C117" s="107">
        <v>234</v>
      </c>
      <c r="D117" s="108">
        <v>18.11</v>
      </c>
      <c r="E117" s="108">
        <v>4237.74</v>
      </c>
      <c r="F117" s="109" t="s">
        <v>12</v>
      </c>
    </row>
    <row r="118" spans="2:6" ht="12.5">
      <c r="B118" s="34">
        <v>45775.586944444447</v>
      </c>
      <c r="C118" s="107">
        <v>223</v>
      </c>
      <c r="D118" s="108">
        <v>18.100000000000001</v>
      </c>
      <c r="E118" s="108">
        <v>4036.3</v>
      </c>
      <c r="F118" s="109" t="s">
        <v>12</v>
      </c>
    </row>
    <row r="119" spans="2:6" ht="12.5">
      <c r="B119" s="34">
        <v>45775.587916666664</v>
      </c>
      <c r="C119" s="107">
        <v>400</v>
      </c>
      <c r="D119" s="108">
        <v>18.09</v>
      </c>
      <c r="E119" s="108">
        <v>7236</v>
      </c>
      <c r="F119" s="109" t="s">
        <v>12</v>
      </c>
    </row>
    <row r="120" spans="2:6" ht="12.5">
      <c r="B120" s="34">
        <v>45775.595138888886</v>
      </c>
      <c r="C120" s="107">
        <v>261</v>
      </c>
      <c r="D120" s="108">
        <v>18.100000000000001</v>
      </c>
      <c r="E120" s="108">
        <v>4724.1000000000004</v>
      </c>
      <c r="F120" s="109" t="s">
        <v>12</v>
      </c>
    </row>
    <row r="121" spans="2:6" ht="12.5">
      <c r="B121" s="34">
        <v>45775.595370370371</v>
      </c>
      <c r="C121" s="107">
        <v>46</v>
      </c>
      <c r="D121" s="108">
        <v>18.100000000000001</v>
      </c>
      <c r="E121" s="108">
        <v>832.6</v>
      </c>
      <c r="F121" s="109" t="s">
        <v>12</v>
      </c>
    </row>
    <row r="122" spans="2:6" ht="12.5">
      <c r="B122" s="34">
        <v>45775.595451388886</v>
      </c>
      <c r="C122" s="107">
        <v>16</v>
      </c>
      <c r="D122" s="108">
        <v>18.100000000000001</v>
      </c>
      <c r="E122" s="108">
        <v>289.60000000000002</v>
      </c>
      <c r="F122" s="109" t="s">
        <v>12</v>
      </c>
    </row>
    <row r="123" spans="2:6" ht="12.5">
      <c r="B123" s="34">
        <v>45775.595717592594</v>
      </c>
      <c r="C123" s="107">
        <v>171</v>
      </c>
      <c r="D123" s="108">
        <v>18.100000000000001</v>
      </c>
      <c r="E123" s="108">
        <v>3095.1000000000004</v>
      </c>
      <c r="F123" s="109" t="s">
        <v>12</v>
      </c>
    </row>
    <row r="124" spans="2:6" ht="12.5">
      <c r="B124" s="34">
        <v>45775.605555555558</v>
      </c>
      <c r="C124" s="107">
        <v>269</v>
      </c>
      <c r="D124" s="108">
        <v>18.100000000000001</v>
      </c>
      <c r="E124" s="108">
        <v>4868.9000000000005</v>
      </c>
      <c r="F124" s="109" t="s">
        <v>12</v>
      </c>
    </row>
    <row r="125" spans="2:6" ht="12.5">
      <c r="B125" s="34">
        <v>45775.607199074075</v>
      </c>
      <c r="C125" s="107">
        <v>214</v>
      </c>
      <c r="D125" s="108">
        <v>18.100000000000001</v>
      </c>
      <c r="E125" s="108">
        <v>3873.4</v>
      </c>
      <c r="F125" s="109" t="s">
        <v>12</v>
      </c>
    </row>
    <row r="126" spans="2:6" ht="12.5">
      <c r="B126" s="34">
        <v>45775.607638888891</v>
      </c>
      <c r="C126" s="107">
        <v>217</v>
      </c>
      <c r="D126" s="108">
        <v>18.100000000000001</v>
      </c>
      <c r="E126" s="108">
        <v>3927.7000000000003</v>
      </c>
      <c r="F126" s="109" t="s">
        <v>12</v>
      </c>
    </row>
    <row r="127" spans="2:6" ht="12.5">
      <c r="B127" s="34">
        <v>45775.607638888891</v>
      </c>
      <c r="C127" s="107">
        <v>43</v>
      </c>
      <c r="D127" s="108">
        <v>18.100000000000001</v>
      </c>
      <c r="E127" s="108">
        <v>778.30000000000007</v>
      </c>
      <c r="F127" s="109" t="s">
        <v>12</v>
      </c>
    </row>
    <row r="128" spans="2:6" ht="12.5">
      <c r="B128" s="34">
        <v>45775.610081018516</v>
      </c>
      <c r="C128" s="107">
        <v>36</v>
      </c>
      <c r="D128" s="108">
        <v>18.09</v>
      </c>
      <c r="E128" s="108">
        <v>651.24</v>
      </c>
      <c r="F128" s="109" t="s">
        <v>12</v>
      </c>
    </row>
    <row r="129" spans="2:6" ht="12.5">
      <c r="B129" s="34">
        <v>45775.610081018516</v>
      </c>
      <c r="C129" s="107">
        <v>197</v>
      </c>
      <c r="D129" s="108">
        <v>18.09</v>
      </c>
      <c r="E129" s="108">
        <v>3563.73</v>
      </c>
      <c r="F129" s="109" t="s">
        <v>12</v>
      </c>
    </row>
    <row r="130" spans="2:6" ht="12.5">
      <c r="B130" s="34">
        <v>45775.610081018516</v>
      </c>
      <c r="C130" s="107">
        <v>364</v>
      </c>
      <c r="D130" s="108">
        <v>18.09</v>
      </c>
      <c r="E130" s="108">
        <v>6584.76</v>
      </c>
      <c r="F130" s="109" t="s">
        <v>12</v>
      </c>
    </row>
    <row r="131" spans="2:6" ht="12.5">
      <c r="B131" s="34">
        <v>45775.610081018516</v>
      </c>
      <c r="C131" s="107">
        <v>1</v>
      </c>
      <c r="D131" s="108">
        <v>18.09</v>
      </c>
      <c r="E131" s="108">
        <v>18.09</v>
      </c>
      <c r="F131" s="109" t="s">
        <v>12</v>
      </c>
    </row>
    <row r="132" spans="2:6" ht="12.5">
      <c r="B132" s="34">
        <v>45775.611631944441</v>
      </c>
      <c r="C132" s="107">
        <v>36</v>
      </c>
      <c r="D132" s="108">
        <v>18.09</v>
      </c>
      <c r="E132" s="108">
        <v>651.24</v>
      </c>
      <c r="F132" s="109" t="s">
        <v>12</v>
      </c>
    </row>
    <row r="133" spans="2:6" ht="12.5">
      <c r="B133" s="34">
        <v>45775.611631944441</v>
      </c>
      <c r="C133" s="107">
        <v>208</v>
      </c>
      <c r="D133" s="108">
        <v>18.09</v>
      </c>
      <c r="E133" s="108">
        <v>3762.72</v>
      </c>
      <c r="F133" s="109" t="s">
        <v>12</v>
      </c>
    </row>
    <row r="134" spans="2:6" ht="12.5">
      <c r="B134" s="34">
        <v>45775.616238425922</v>
      </c>
      <c r="C134" s="107">
        <v>222</v>
      </c>
      <c r="D134" s="108">
        <v>18.09</v>
      </c>
      <c r="E134" s="108">
        <v>4015.98</v>
      </c>
      <c r="F134" s="109" t="s">
        <v>12</v>
      </c>
    </row>
    <row r="135" spans="2:6" ht="12.5">
      <c r="B135" s="34">
        <v>45775.619085648148</v>
      </c>
      <c r="C135" s="107">
        <v>219</v>
      </c>
      <c r="D135" s="108">
        <v>18.09</v>
      </c>
      <c r="E135" s="108">
        <v>3961.71</v>
      </c>
      <c r="F135" s="109" t="s">
        <v>12</v>
      </c>
    </row>
    <row r="136" spans="2:6" ht="12.5">
      <c r="B136" s="34">
        <v>45775.625277777777</v>
      </c>
      <c r="C136" s="107">
        <v>244</v>
      </c>
      <c r="D136" s="108">
        <v>18.09</v>
      </c>
      <c r="E136" s="108">
        <v>4413.96</v>
      </c>
      <c r="F136" s="109" t="s">
        <v>12</v>
      </c>
    </row>
    <row r="137" spans="2:6" ht="12.5">
      <c r="B137" s="34">
        <v>45775.625277777777</v>
      </c>
      <c r="C137" s="107">
        <v>194</v>
      </c>
      <c r="D137" s="108">
        <v>18.09</v>
      </c>
      <c r="E137" s="108">
        <v>3509.46</v>
      </c>
      <c r="F137" s="109" t="s">
        <v>12</v>
      </c>
    </row>
    <row r="138" spans="2:6" ht="12.5">
      <c r="B138" s="34">
        <v>45775.625335648147</v>
      </c>
      <c r="C138" s="107">
        <v>100</v>
      </c>
      <c r="D138" s="108">
        <v>18.079999999999998</v>
      </c>
      <c r="E138" s="108">
        <v>1807.9999999999998</v>
      </c>
      <c r="F138" s="109" t="s">
        <v>12</v>
      </c>
    </row>
    <row r="139" spans="2:6" ht="12.5">
      <c r="B139" s="34">
        <v>45775.625405092593</v>
      </c>
      <c r="C139" s="107">
        <v>233</v>
      </c>
      <c r="D139" s="108">
        <v>18.079999999999998</v>
      </c>
      <c r="E139" s="108">
        <v>4212.6399999999994</v>
      </c>
      <c r="F139" s="109" t="s">
        <v>12</v>
      </c>
    </row>
    <row r="140" spans="2:6" ht="12.5">
      <c r="B140" s="34">
        <v>45775.625405092593</v>
      </c>
      <c r="C140" s="107">
        <v>300</v>
      </c>
      <c r="D140" s="108">
        <v>18.079999999999998</v>
      </c>
      <c r="E140" s="108">
        <v>5423.9999999999991</v>
      </c>
      <c r="F140" s="109" t="s">
        <v>12</v>
      </c>
    </row>
    <row r="141" spans="2:6" ht="12.5">
      <c r="B141" s="34">
        <v>45775.627372685187</v>
      </c>
      <c r="C141" s="107">
        <v>100</v>
      </c>
      <c r="D141" s="108">
        <v>18.11</v>
      </c>
      <c r="E141" s="108">
        <v>1811</v>
      </c>
      <c r="F141" s="109" t="s">
        <v>12</v>
      </c>
    </row>
    <row r="142" spans="2:6" ht="12.5">
      <c r="B142" s="34">
        <v>45775.627372685187</v>
      </c>
      <c r="C142" s="107">
        <v>55</v>
      </c>
      <c r="D142" s="108">
        <v>18.11</v>
      </c>
      <c r="E142" s="108">
        <v>996.05</v>
      </c>
      <c r="F142" s="109" t="s">
        <v>12</v>
      </c>
    </row>
    <row r="143" spans="2:6" ht="12.5">
      <c r="B143" s="34">
        <v>45775.627372685187</v>
      </c>
      <c r="C143" s="107">
        <v>57</v>
      </c>
      <c r="D143" s="108">
        <v>18.11</v>
      </c>
      <c r="E143" s="108">
        <v>1032.27</v>
      </c>
      <c r="F143" s="109" t="s">
        <v>12</v>
      </c>
    </row>
    <row r="144" spans="2:6" ht="12.5">
      <c r="B144" s="34">
        <v>45775.629652777781</v>
      </c>
      <c r="C144" s="107">
        <v>400</v>
      </c>
      <c r="D144" s="108">
        <v>18.13</v>
      </c>
      <c r="E144" s="108">
        <v>7252</v>
      </c>
      <c r="F144" s="109" t="s">
        <v>12</v>
      </c>
    </row>
    <row r="145" spans="2:6" ht="12.5">
      <c r="B145" s="34">
        <v>45775.629849537036</v>
      </c>
      <c r="C145" s="107">
        <v>231</v>
      </c>
      <c r="D145" s="108">
        <v>18.12</v>
      </c>
      <c r="E145" s="108">
        <v>4185.72</v>
      </c>
      <c r="F145" s="109" t="s">
        <v>12</v>
      </c>
    </row>
    <row r="146" spans="2:6" ht="12.5">
      <c r="B146" s="34">
        <v>45775.638680555552</v>
      </c>
      <c r="C146" s="107">
        <v>227</v>
      </c>
      <c r="D146" s="108">
        <v>18.100000000000001</v>
      </c>
      <c r="E146" s="108">
        <v>4108.7000000000007</v>
      </c>
      <c r="F146" s="109" t="s">
        <v>12</v>
      </c>
    </row>
    <row r="147" spans="2:6" ht="12.5">
      <c r="B147" s="34">
        <v>45775.638680555552</v>
      </c>
      <c r="C147" s="107">
        <v>42</v>
      </c>
      <c r="D147" s="108">
        <v>18.100000000000001</v>
      </c>
      <c r="E147" s="108">
        <v>760.2</v>
      </c>
      <c r="F147" s="109" t="s">
        <v>12</v>
      </c>
    </row>
    <row r="148" spans="2:6" ht="12.5">
      <c r="B148" s="34">
        <v>45775.640752314815</v>
      </c>
      <c r="C148" s="107">
        <v>181</v>
      </c>
      <c r="D148" s="108">
        <v>18.12</v>
      </c>
      <c r="E148" s="108">
        <v>3279.7200000000003</v>
      </c>
      <c r="F148" s="109" t="s">
        <v>12</v>
      </c>
    </row>
    <row r="149" spans="2:6" ht="12.5">
      <c r="B149" s="34">
        <v>45775.640752314815</v>
      </c>
      <c r="C149" s="107">
        <v>4</v>
      </c>
      <c r="D149" s="108">
        <v>18.12</v>
      </c>
      <c r="E149" s="108">
        <v>72.48</v>
      </c>
      <c r="F149" s="109" t="s">
        <v>12</v>
      </c>
    </row>
    <row r="150" spans="2:6" ht="12.5">
      <c r="B150" s="34">
        <v>45775.640752314815</v>
      </c>
      <c r="C150" s="107">
        <v>208</v>
      </c>
      <c r="D150" s="108">
        <v>18.12</v>
      </c>
      <c r="E150" s="108">
        <v>3768.96</v>
      </c>
      <c r="F150" s="109" t="s">
        <v>12</v>
      </c>
    </row>
    <row r="151" spans="2:6" ht="12.5">
      <c r="B151" s="34">
        <v>45775.640752314815</v>
      </c>
      <c r="C151" s="107">
        <v>237</v>
      </c>
      <c r="D151" s="108">
        <v>18.12</v>
      </c>
      <c r="E151" s="108">
        <v>4294.4400000000005</v>
      </c>
      <c r="F151" s="109" t="s">
        <v>12</v>
      </c>
    </row>
    <row r="152" spans="2:6" ht="12.5">
      <c r="B152" s="34">
        <v>45775.641875000001</v>
      </c>
      <c r="C152" s="107">
        <v>1</v>
      </c>
      <c r="D152" s="108">
        <v>18.11</v>
      </c>
      <c r="E152" s="108">
        <v>18.11</v>
      </c>
      <c r="F152" s="109" t="s">
        <v>12</v>
      </c>
    </row>
    <row r="153" spans="2:6" ht="12.5">
      <c r="B153" s="34">
        <v>45775.642743055556</v>
      </c>
      <c r="C153" s="107">
        <v>201</v>
      </c>
      <c r="D153" s="108">
        <v>18.11</v>
      </c>
      <c r="E153" s="108">
        <v>3640.1099999999997</v>
      </c>
      <c r="F153" s="109" t="s">
        <v>12</v>
      </c>
    </row>
    <row r="154" spans="2:6" ht="12.5">
      <c r="B154" s="34">
        <v>45775.644976851851</v>
      </c>
      <c r="C154" s="107">
        <v>226</v>
      </c>
      <c r="D154" s="108">
        <v>18.100000000000001</v>
      </c>
      <c r="E154" s="108">
        <v>4090.6000000000004</v>
      </c>
      <c r="F154" s="109" t="s">
        <v>12</v>
      </c>
    </row>
    <row r="155" spans="2:6" ht="12.5">
      <c r="B155" s="34">
        <v>45775.645312499997</v>
      </c>
      <c r="C155" s="107">
        <v>150</v>
      </c>
      <c r="D155" s="108">
        <v>18.11</v>
      </c>
      <c r="E155" s="108">
        <v>2716.5</v>
      </c>
      <c r="F155" s="109" t="s">
        <v>12</v>
      </c>
    </row>
    <row r="156" spans="2:6" ht="12.5">
      <c r="B156" s="34">
        <v>45775.645312499997</v>
      </c>
      <c r="C156" s="107">
        <v>131</v>
      </c>
      <c r="D156" s="108">
        <v>18.11</v>
      </c>
      <c r="E156" s="108">
        <v>2372.41</v>
      </c>
      <c r="F156" s="109" t="s">
        <v>12</v>
      </c>
    </row>
    <row r="157" spans="2:6" ht="12.5">
      <c r="B157" s="34">
        <v>45775.648564814815</v>
      </c>
      <c r="C157" s="107">
        <v>47</v>
      </c>
      <c r="D157" s="108">
        <v>18.16</v>
      </c>
      <c r="E157" s="108">
        <v>853.52</v>
      </c>
      <c r="F157" s="109" t="s">
        <v>12</v>
      </c>
    </row>
    <row r="158" spans="2:6" ht="12.5">
      <c r="B158" s="34">
        <v>45775.648564814815</v>
      </c>
      <c r="C158" s="107">
        <v>77</v>
      </c>
      <c r="D158" s="108">
        <v>18.16</v>
      </c>
      <c r="E158" s="108">
        <v>1398.32</v>
      </c>
      <c r="F158" s="109" t="s">
        <v>12</v>
      </c>
    </row>
    <row r="159" spans="2:6" ht="12.5">
      <c r="B159" s="34">
        <v>45775.648564814815</v>
      </c>
      <c r="C159" s="107">
        <v>77</v>
      </c>
      <c r="D159" s="108">
        <v>18.16</v>
      </c>
      <c r="E159" s="108">
        <v>1398.32</v>
      </c>
      <c r="F159" s="109" t="s">
        <v>12</v>
      </c>
    </row>
    <row r="160" spans="2:6" ht="12.5">
      <c r="B160" s="34">
        <v>45775.651412037034</v>
      </c>
      <c r="C160" s="107">
        <v>234</v>
      </c>
      <c r="D160" s="108">
        <v>18.16</v>
      </c>
      <c r="E160" s="108">
        <v>4249.4399999999996</v>
      </c>
      <c r="F160" s="109" t="s">
        <v>12</v>
      </c>
    </row>
    <row r="161" spans="2:6" ht="12.5">
      <c r="B161" s="34">
        <v>45775.651412037034</v>
      </c>
      <c r="C161" s="107">
        <v>216</v>
      </c>
      <c r="D161" s="108">
        <v>18.16</v>
      </c>
      <c r="E161" s="108">
        <v>3922.56</v>
      </c>
      <c r="F161" s="109" t="s">
        <v>12</v>
      </c>
    </row>
    <row r="162" spans="2:6" ht="12.5">
      <c r="B162" s="34">
        <v>45775.653877314813</v>
      </c>
      <c r="C162" s="107">
        <v>85</v>
      </c>
      <c r="D162" s="108">
        <v>18.16</v>
      </c>
      <c r="E162" s="108">
        <v>1543.6</v>
      </c>
      <c r="F162" s="109" t="s">
        <v>12</v>
      </c>
    </row>
    <row r="163" spans="2:6" ht="12.5">
      <c r="B163" s="34">
        <v>45775.653877314813</v>
      </c>
      <c r="C163" s="107">
        <v>133</v>
      </c>
      <c r="D163" s="108">
        <v>18.16</v>
      </c>
      <c r="E163" s="108">
        <v>2415.2800000000002</v>
      </c>
      <c r="F163" s="109" t="s">
        <v>12</v>
      </c>
    </row>
    <row r="164" spans="2:6" ht="12.5">
      <c r="B164" s="34">
        <v>45775.654710648145</v>
      </c>
      <c r="C164" s="107">
        <v>19</v>
      </c>
      <c r="D164" s="108">
        <v>18.170000000000002</v>
      </c>
      <c r="E164" s="108">
        <v>345.23</v>
      </c>
      <c r="F164" s="109" t="s">
        <v>12</v>
      </c>
    </row>
    <row r="165" spans="2:6" ht="12.5">
      <c r="B165" s="34">
        <v>45775.654803240737</v>
      </c>
      <c r="C165" s="107">
        <v>226</v>
      </c>
      <c r="D165" s="108">
        <v>18.170000000000002</v>
      </c>
      <c r="E165" s="108">
        <v>4106.42</v>
      </c>
      <c r="F165" s="109" t="s">
        <v>12</v>
      </c>
    </row>
    <row r="166" spans="2:6" ht="12.5">
      <c r="B166" s="34">
        <v>45775.655821759261</v>
      </c>
      <c r="C166" s="107">
        <v>99</v>
      </c>
      <c r="D166" s="108">
        <v>18.16</v>
      </c>
      <c r="E166" s="108">
        <v>1797.84</v>
      </c>
      <c r="F166" s="109" t="s">
        <v>12</v>
      </c>
    </row>
    <row r="167" spans="2:6" ht="12.5">
      <c r="B167" s="34">
        <v>45775.655821759261</v>
      </c>
      <c r="C167" s="107">
        <v>104</v>
      </c>
      <c r="D167" s="108">
        <v>18.16</v>
      </c>
      <c r="E167" s="108">
        <v>1888.64</v>
      </c>
      <c r="F167" s="109" t="s">
        <v>12</v>
      </c>
    </row>
    <row r="168" spans="2:6" ht="12.5">
      <c r="B168" s="34">
        <v>45775.656747685185</v>
      </c>
      <c r="C168" s="107">
        <v>229</v>
      </c>
      <c r="D168" s="108">
        <v>18.14</v>
      </c>
      <c r="E168" s="108">
        <v>4154.0600000000004</v>
      </c>
      <c r="F168" s="109" t="s">
        <v>12</v>
      </c>
    </row>
    <row r="169" spans="2:6" ht="12.5">
      <c r="B169" s="34">
        <v>45775.656747685185</v>
      </c>
      <c r="C169" s="107">
        <v>4</v>
      </c>
      <c r="D169" s="108">
        <v>18.14</v>
      </c>
      <c r="E169" s="108">
        <v>72.56</v>
      </c>
      <c r="F169" s="109" t="s">
        <v>12</v>
      </c>
    </row>
    <row r="170" spans="2:6" ht="12.5">
      <c r="B170" s="34">
        <v>45775.656747685185</v>
      </c>
      <c r="C170" s="107">
        <v>4</v>
      </c>
      <c r="D170" s="108">
        <v>18.14</v>
      </c>
      <c r="E170" s="108">
        <v>72.56</v>
      </c>
      <c r="F170" s="109" t="s">
        <v>12</v>
      </c>
    </row>
    <row r="171" spans="2:6" ht="12.5">
      <c r="B171" s="34">
        <v>45775.657754629632</v>
      </c>
      <c r="C171" s="107">
        <v>39</v>
      </c>
      <c r="D171" s="108">
        <v>18.14</v>
      </c>
      <c r="E171" s="108">
        <v>707.46</v>
      </c>
      <c r="F171" s="109" t="s">
        <v>12</v>
      </c>
    </row>
    <row r="172" spans="2:6" ht="12.5">
      <c r="B172" s="34">
        <v>45775.65898148148</v>
      </c>
      <c r="C172" s="107">
        <v>177</v>
      </c>
      <c r="D172" s="108">
        <v>18.14</v>
      </c>
      <c r="E172" s="108">
        <v>3210.78</v>
      </c>
      <c r="F172" s="109" t="s">
        <v>12</v>
      </c>
    </row>
    <row r="173" spans="2:6" ht="12.5">
      <c r="B173" s="34">
        <v>45775.65898148148</v>
      </c>
      <c r="C173" s="107">
        <v>400</v>
      </c>
      <c r="D173" s="108">
        <v>18.14</v>
      </c>
      <c r="E173" s="108">
        <v>7256</v>
      </c>
      <c r="F173" s="109" t="s">
        <v>12</v>
      </c>
    </row>
    <row r="174" spans="2:6" ht="12.5">
      <c r="B174" s="34">
        <v>45775.66</v>
      </c>
      <c r="C174" s="107">
        <v>128</v>
      </c>
      <c r="D174" s="108">
        <v>18.11</v>
      </c>
      <c r="E174" s="108">
        <v>2318.08</v>
      </c>
      <c r="F174" s="109" t="s">
        <v>12</v>
      </c>
    </row>
    <row r="175" spans="2:6" ht="12.5">
      <c r="B175" s="34">
        <v>45775.660914351851</v>
      </c>
      <c r="C175" s="107">
        <v>221</v>
      </c>
      <c r="D175" s="108">
        <v>18.12</v>
      </c>
      <c r="E175" s="108">
        <v>4004.5200000000004</v>
      </c>
      <c r="F175" s="109" t="s">
        <v>12</v>
      </c>
    </row>
    <row r="176" spans="2:6" ht="12.5">
      <c r="B176" s="34">
        <v>45775.664305555554</v>
      </c>
      <c r="C176" s="107">
        <v>129</v>
      </c>
      <c r="D176" s="108">
        <v>18.11</v>
      </c>
      <c r="E176" s="108">
        <v>2336.19</v>
      </c>
      <c r="F176" s="109" t="s">
        <v>12</v>
      </c>
    </row>
    <row r="177" spans="2:6" ht="12.5">
      <c r="B177" s="34">
        <v>45775.665578703702</v>
      </c>
      <c r="C177" s="107">
        <v>124</v>
      </c>
      <c r="D177" s="108">
        <v>18.11</v>
      </c>
      <c r="E177" s="108">
        <v>2245.64</v>
      </c>
      <c r="F177" s="109" t="s">
        <v>12</v>
      </c>
    </row>
    <row r="178" spans="2:6" ht="12.5">
      <c r="B178" s="34">
        <v>45775.665578703702</v>
      </c>
      <c r="C178" s="107">
        <v>29</v>
      </c>
      <c r="D178" s="108">
        <v>18.11</v>
      </c>
      <c r="E178" s="108">
        <v>525.18999999999994</v>
      </c>
      <c r="F178" s="109" t="s">
        <v>12</v>
      </c>
    </row>
    <row r="179" spans="2:6" ht="12.5">
      <c r="B179" s="34">
        <v>45775.667511574073</v>
      </c>
      <c r="C179" s="107">
        <v>400</v>
      </c>
      <c r="D179" s="108">
        <v>18.11</v>
      </c>
      <c r="E179" s="108">
        <v>7244</v>
      </c>
      <c r="F179" s="109" t="s">
        <v>12</v>
      </c>
    </row>
    <row r="180" spans="2:6" ht="12.5">
      <c r="B180" s="34">
        <v>45775.670104166667</v>
      </c>
      <c r="C180" s="107">
        <v>232</v>
      </c>
      <c r="D180" s="108">
        <v>18.11</v>
      </c>
      <c r="E180" s="108">
        <v>4201.5199999999995</v>
      </c>
      <c r="F180" s="109" t="s">
        <v>12</v>
      </c>
    </row>
    <row r="181" spans="2:6" ht="12.5">
      <c r="B181" s="34">
        <v>45775.670104166667</v>
      </c>
      <c r="C181" s="107">
        <v>136</v>
      </c>
      <c r="D181" s="108">
        <v>18.11</v>
      </c>
      <c r="E181" s="108">
        <v>2462.96</v>
      </c>
      <c r="F181" s="109" t="s">
        <v>12</v>
      </c>
    </row>
    <row r="182" spans="2:6" ht="12.5">
      <c r="B182" s="34">
        <v>45775.671134259261</v>
      </c>
      <c r="C182" s="107">
        <v>219</v>
      </c>
      <c r="D182" s="108">
        <v>18.13</v>
      </c>
      <c r="E182" s="108">
        <v>3970.47</v>
      </c>
      <c r="F182" s="109" t="s">
        <v>12</v>
      </c>
    </row>
    <row r="183" spans="2:6" ht="12.5">
      <c r="B183" s="34">
        <v>45775.671134259261</v>
      </c>
      <c r="C183" s="107">
        <v>211</v>
      </c>
      <c r="D183" s="108">
        <v>18.13</v>
      </c>
      <c r="E183" s="108">
        <v>3825.43</v>
      </c>
      <c r="F183" s="109" t="s">
        <v>12</v>
      </c>
    </row>
    <row r="184" spans="2:6" ht="12.5">
      <c r="B184" s="34">
        <v>45775.671331018515</v>
      </c>
      <c r="C184" s="107">
        <v>212</v>
      </c>
      <c r="D184" s="108">
        <v>18.11</v>
      </c>
      <c r="E184" s="108">
        <v>3839.3199999999997</v>
      </c>
      <c r="F184" s="109" t="s">
        <v>12</v>
      </c>
    </row>
    <row r="185" spans="2:6" ht="12.5">
      <c r="B185" s="34">
        <v>45775.671493055554</v>
      </c>
      <c r="C185" s="107">
        <v>150</v>
      </c>
      <c r="D185" s="108">
        <v>18.12</v>
      </c>
      <c r="E185" s="108">
        <v>2718</v>
      </c>
      <c r="F185" s="109" t="s">
        <v>12</v>
      </c>
    </row>
    <row r="186" spans="2:6" ht="12.5">
      <c r="B186" s="34">
        <v>45775.674479166664</v>
      </c>
      <c r="C186" s="107">
        <v>84</v>
      </c>
      <c r="D186" s="108">
        <v>18.13</v>
      </c>
      <c r="E186" s="108">
        <v>1522.9199999999998</v>
      </c>
      <c r="F186" s="109" t="s">
        <v>12</v>
      </c>
    </row>
    <row r="187" spans="2:6" ht="12.5">
      <c r="B187" s="34">
        <v>45775.674479166664</v>
      </c>
      <c r="C187" s="107">
        <v>68</v>
      </c>
      <c r="D187" s="108">
        <v>18.13</v>
      </c>
      <c r="E187" s="108">
        <v>1232.8399999999999</v>
      </c>
      <c r="F187" s="109" t="s">
        <v>12</v>
      </c>
    </row>
    <row r="188" spans="2:6" ht="12.5">
      <c r="B188" s="34">
        <v>45775.674479166664</v>
      </c>
      <c r="C188" s="107">
        <v>68</v>
      </c>
      <c r="D188" s="108">
        <v>18.13</v>
      </c>
      <c r="E188" s="108">
        <v>1232.8399999999999</v>
      </c>
      <c r="F188" s="109" t="s">
        <v>12</v>
      </c>
    </row>
    <row r="189" spans="2:6" ht="12.5">
      <c r="B189" s="34">
        <v>45775.674826388888</v>
      </c>
      <c r="C189" s="107">
        <v>232</v>
      </c>
      <c r="D189" s="108">
        <v>18.13</v>
      </c>
      <c r="E189" s="108">
        <v>4206.16</v>
      </c>
      <c r="F189" s="109" t="s">
        <v>12</v>
      </c>
    </row>
    <row r="190" spans="2:6" ht="12.5">
      <c r="B190" s="34">
        <v>45775.676874999997</v>
      </c>
      <c r="C190" s="107">
        <v>196</v>
      </c>
      <c r="D190" s="108">
        <v>18.13</v>
      </c>
      <c r="E190" s="108">
        <v>3553.48</v>
      </c>
      <c r="F190" s="109" t="s">
        <v>12</v>
      </c>
    </row>
    <row r="191" spans="2:6" ht="12.5">
      <c r="B191" s="34">
        <v>45775.676874999997</v>
      </c>
      <c r="C191" s="107">
        <v>400</v>
      </c>
      <c r="D191" s="108">
        <v>18.13</v>
      </c>
      <c r="E191" s="108">
        <v>7252</v>
      </c>
      <c r="F191" s="109" t="s">
        <v>12</v>
      </c>
    </row>
    <row r="192" spans="2:6" ht="12.5">
      <c r="B192" s="34">
        <v>45775.677048611113</v>
      </c>
      <c r="C192" s="107">
        <v>151</v>
      </c>
      <c r="D192" s="108">
        <v>18.11</v>
      </c>
      <c r="E192" s="108">
        <v>2734.61</v>
      </c>
      <c r="F192" s="109" t="s">
        <v>12</v>
      </c>
    </row>
    <row r="193" spans="2:6" ht="12.5">
      <c r="B193" s="34">
        <v>45775.677928240744</v>
      </c>
      <c r="C193" s="107">
        <v>1</v>
      </c>
      <c r="D193" s="108">
        <v>18.12</v>
      </c>
      <c r="E193" s="108">
        <v>18.12</v>
      </c>
      <c r="F193" s="109" t="s">
        <v>12</v>
      </c>
    </row>
    <row r="194" spans="2:6" ht="12.5">
      <c r="B194" s="34">
        <v>45775.677928240744</v>
      </c>
      <c r="C194" s="107">
        <v>76</v>
      </c>
      <c r="D194" s="108">
        <v>18.12</v>
      </c>
      <c r="E194" s="108">
        <v>1377.1200000000001</v>
      </c>
      <c r="F194" s="109" t="s">
        <v>12</v>
      </c>
    </row>
    <row r="195" spans="2:6" ht="12.5">
      <c r="B195" s="34">
        <v>45775.677928240744</v>
      </c>
      <c r="C195" s="107">
        <v>137</v>
      </c>
      <c r="D195" s="108">
        <v>18.12</v>
      </c>
      <c r="E195" s="108">
        <v>2482.44</v>
      </c>
      <c r="F195" s="109" t="s">
        <v>12</v>
      </c>
    </row>
    <row r="196" spans="2:6" ht="12.5">
      <c r="B196" s="34">
        <v>45775.679131944446</v>
      </c>
      <c r="C196" s="107">
        <v>249</v>
      </c>
      <c r="D196" s="108">
        <v>18.11</v>
      </c>
      <c r="E196" s="108">
        <v>4509.3899999999994</v>
      </c>
      <c r="F196" s="109" t="s">
        <v>12</v>
      </c>
    </row>
    <row r="197" spans="2:6" ht="12.5">
      <c r="B197" s="34">
        <v>45775.681458333333</v>
      </c>
      <c r="C197" s="107">
        <v>5</v>
      </c>
      <c r="D197" s="108">
        <v>18.14</v>
      </c>
      <c r="E197" s="108">
        <v>90.7</v>
      </c>
      <c r="F197" s="109" t="s">
        <v>12</v>
      </c>
    </row>
    <row r="198" spans="2:6" ht="12.5">
      <c r="B198" s="34">
        <v>45775.681828703702</v>
      </c>
      <c r="C198" s="107">
        <v>6</v>
      </c>
      <c r="D198" s="108">
        <v>18.14</v>
      </c>
      <c r="E198" s="108">
        <v>108.84</v>
      </c>
      <c r="F198" s="109" t="s">
        <v>12</v>
      </c>
    </row>
    <row r="199" spans="2:6" ht="12.5">
      <c r="B199" s="34">
        <v>45775.681828703702</v>
      </c>
      <c r="C199" s="107">
        <v>48</v>
      </c>
      <c r="D199" s="108">
        <v>18.14</v>
      </c>
      <c r="E199" s="108">
        <v>870.72</v>
      </c>
      <c r="F199" s="109" t="s">
        <v>12</v>
      </c>
    </row>
    <row r="200" spans="2:6" ht="12.5">
      <c r="B200" s="34">
        <v>45775.683541666665</v>
      </c>
      <c r="C200" s="107">
        <v>15</v>
      </c>
      <c r="D200" s="108">
        <v>18.149999999999999</v>
      </c>
      <c r="E200" s="108">
        <v>272.25</v>
      </c>
      <c r="F200" s="109" t="s">
        <v>12</v>
      </c>
    </row>
    <row r="201" spans="2:6" ht="12.5">
      <c r="B201" s="34">
        <v>45775.683807870373</v>
      </c>
      <c r="C201" s="107">
        <v>16</v>
      </c>
      <c r="D201" s="108">
        <v>18.149999999999999</v>
      </c>
      <c r="E201" s="108">
        <v>290.39999999999998</v>
      </c>
      <c r="F201" s="109" t="s">
        <v>12</v>
      </c>
    </row>
    <row r="202" spans="2:6" ht="12.5">
      <c r="B202" s="34">
        <v>45775.683981481481</v>
      </c>
      <c r="C202" s="107">
        <v>24</v>
      </c>
      <c r="D202" s="108">
        <v>18.149999999999999</v>
      </c>
      <c r="E202" s="108">
        <v>435.59999999999997</v>
      </c>
      <c r="F202" s="109" t="s">
        <v>12</v>
      </c>
    </row>
    <row r="203" spans="2:6" ht="12.5">
      <c r="B203" s="34">
        <v>45775.68409722222</v>
      </c>
      <c r="C203" s="107">
        <v>56</v>
      </c>
      <c r="D203" s="108">
        <v>18.149999999999999</v>
      </c>
      <c r="E203" s="108">
        <v>1016.3999999999999</v>
      </c>
      <c r="F203" s="109" t="s">
        <v>12</v>
      </c>
    </row>
    <row r="204" spans="2:6" ht="12.5">
      <c r="B204" s="34">
        <v>45775.68409722222</v>
      </c>
      <c r="C204" s="107">
        <v>61</v>
      </c>
      <c r="D204" s="108">
        <v>18.149999999999999</v>
      </c>
      <c r="E204" s="108">
        <v>1107.1499999999999</v>
      </c>
      <c r="F204" s="109" t="s">
        <v>12</v>
      </c>
    </row>
    <row r="205" spans="2:6" ht="12.5">
      <c r="B205" s="34">
        <v>45775.68513888889</v>
      </c>
      <c r="C205" s="107">
        <v>23</v>
      </c>
      <c r="D205" s="108">
        <v>18.149999999999999</v>
      </c>
      <c r="E205" s="108">
        <v>417.45</v>
      </c>
      <c r="F205" s="109" t="s">
        <v>12</v>
      </c>
    </row>
    <row r="206" spans="2:6" ht="12.5">
      <c r="B206" s="34">
        <v>45775.6871875</v>
      </c>
      <c r="C206" s="107">
        <v>197</v>
      </c>
      <c r="D206" s="108">
        <v>18.16</v>
      </c>
      <c r="E206" s="108">
        <v>3577.52</v>
      </c>
      <c r="F206" s="109" t="s">
        <v>12</v>
      </c>
    </row>
    <row r="207" spans="2:6" ht="12.5">
      <c r="B207" s="34">
        <v>45775.6871875</v>
      </c>
      <c r="C207" s="107">
        <v>232</v>
      </c>
      <c r="D207" s="108">
        <v>18.16</v>
      </c>
      <c r="E207" s="108">
        <v>4213.12</v>
      </c>
      <c r="F207" s="109" t="s">
        <v>12</v>
      </c>
    </row>
    <row r="208" spans="2:6" ht="12.5">
      <c r="B208" s="34">
        <v>45775.688298611109</v>
      </c>
      <c r="C208" s="107">
        <v>314</v>
      </c>
      <c r="D208" s="108">
        <v>18.14</v>
      </c>
      <c r="E208" s="108">
        <v>5695.96</v>
      </c>
      <c r="F208" s="109" t="s">
        <v>12</v>
      </c>
    </row>
    <row r="209" spans="2:6" ht="12.5">
      <c r="B209" s="34">
        <v>45775.688414351855</v>
      </c>
      <c r="C209" s="107">
        <v>232</v>
      </c>
      <c r="D209" s="108">
        <v>18.14</v>
      </c>
      <c r="E209" s="108">
        <v>4208.4800000000005</v>
      </c>
      <c r="F209" s="109" t="s">
        <v>12</v>
      </c>
    </row>
    <row r="210" spans="2:6" ht="12.5">
      <c r="B210" s="34">
        <v>45775.688819444447</v>
      </c>
      <c r="C210" s="107">
        <v>6</v>
      </c>
      <c r="D210" s="108">
        <v>18.14</v>
      </c>
      <c r="E210" s="108">
        <v>108.84</v>
      </c>
      <c r="F210" s="109" t="s">
        <v>12</v>
      </c>
    </row>
    <row r="211" spans="2:6" ht="12.5">
      <c r="B211" s="34">
        <v>45775.690034722225</v>
      </c>
      <c r="C211" s="107">
        <v>204</v>
      </c>
      <c r="D211" s="108">
        <v>18.149999999999999</v>
      </c>
      <c r="E211" s="108">
        <v>3702.6</v>
      </c>
      <c r="F211" s="109" t="s">
        <v>12</v>
      </c>
    </row>
    <row r="212" spans="2:6" ht="12.5">
      <c r="B212" s="34">
        <v>45775.693194444444</v>
      </c>
      <c r="C212" s="107">
        <v>196</v>
      </c>
      <c r="D212" s="108">
        <v>18.18</v>
      </c>
      <c r="E212" s="108">
        <v>3563.2799999999997</v>
      </c>
      <c r="F212" s="109" t="s">
        <v>12</v>
      </c>
    </row>
    <row r="213" spans="2:6" ht="12.5">
      <c r="B213" s="34">
        <v>45775.693194444444</v>
      </c>
      <c r="C213" s="107">
        <v>265</v>
      </c>
      <c r="D213" s="108">
        <v>18.18</v>
      </c>
      <c r="E213" s="108">
        <v>4817.7</v>
      </c>
      <c r="F213" s="109" t="s">
        <v>12</v>
      </c>
    </row>
    <row r="214" spans="2:6" ht="12.5">
      <c r="B214" s="34">
        <v>45775.694085648145</v>
      </c>
      <c r="C214" s="107">
        <v>31</v>
      </c>
      <c r="D214" s="108">
        <v>18.18</v>
      </c>
      <c r="E214" s="108">
        <v>563.58000000000004</v>
      </c>
      <c r="F214" s="109" t="s">
        <v>12</v>
      </c>
    </row>
    <row r="215" spans="2:6" ht="12.5">
      <c r="B215" s="34">
        <v>45775.694479166668</v>
      </c>
      <c r="C215" s="107">
        <v>61</v>
      </c>
      <c r="D215" s="108">
        <v>18.18</v>
      </c>
      <c r="E215" s="108">
        <v>1108.98</v>
      </c>
      <c r="F215" s="109" t="s">
        <v>12</v>
      </c>
    </row>
    <row r="216" spans="2:6" ht="12.5">
      <c r="B216" s="34">
        <v>45775.694479166668</v>
      </c>
      <c r="C216" s="107">
        <v>51</v>
      </c>
      <c r="D216" s="108">
        <v>18.18</v>
      </c>
      <c r="E216" s="108">
        <v>927.18</v>
      </c>
      <c r="F216" s="109" t="s">
        <v>12</v>
      </c>
    </row>
    <row r="217" spans="2:6" ht="12.5">
      <c r="B217" s="34">
        <v>45775.694479166668</v>
      </c>
      <c r="C217" s="107">
        <v>60</v>
      </c>
      <c r="D217" s="108">
        <v>18.18</v>
      </c>
      <c r="E217" s="108">
        <v>1090.8</v>
      </c>
      <c r="F217" s="109" t="s">
        <v>12</v>
      </c>
    </row>
    <row r="218" spans="2:6" ht="12.5">
      <c r="B218" s="34">
        <v>45775.694479166668</v>
      </c>
      <c r="C218" s="107">
        <v>60</v>
      </c>
      <c r="D218" s="108">
        <v>18.18</v>
      </c>
      <c r="E218" s="108">
        <v>1090.8</v>
      </c>
      <c r="F218" s="109" t="s">
        <v>12</v>
      </c>
    </row>
    <row r="219" spans="2:6" ht="12.5">
      <c r="B219" s="34">
        <v>45775.694490740738</v>
      </c>
      <c r="C219" s="107">
        <v>60</v>
      </c>
      <c r="D219" s="108">
        <v>18.18</v>
      </c>
      <c r="E219" s="108">
        <v>1090.8</v>
      </c>
      <c r="F219" s="109" t="s">
        <v>12</v>
      </c>
    </row>
    <row r="220" spans="2:6" ht="12.5">
      <c r="B220" s="34">
        <v>45775.694490740738</v>
      </c>
      <c r="C220" s="107">
        <v>55</v>
      </c>
      <c r="D220" s="108">
        <v>18.18</v>
      </c>
      <c r="E220" s="108">
        <v>999.9</v>
      </c>
      <c r="F220" s="109" t="s">
        <v>12</v>
      </c>
    </row>
    <row r="221" spans="2:6" ht="12.5">
      <c r="B221" s="34">
        <v>45775.694861111115</v>
      </c>
      <c r="C221" s="107">
        <v>61</v>
      </c>
      <c r="D221" s="108">
        <v>18.18</v>
      </c>
      <c r="E221" s="108">
        <v>1108.98</v>
      </c>
      <c r="F221" s="109" t="s">
        <v>12</v>
      </c>
    </row>
    <row r="222" spans="2:6" ht="12.5">
      <c r="B222" s="34">
        <v>45775.694861111115</v>
      </c>
      <c r="C222" s="107">
        <v>61</v>
      </c>
      <c r="D222" s="108">
        <v>18.18</v>
      </c>
      <c r="E222" s="108">
        <v>1108.98</v>
      </c>
      <c r="F222" s="109" t="s">
        <v>12</v>
      </c>
    </row>
    <row r="223" spans="2:6" ht="12.5">
      <c r="B223" s="34">
        <v>45775.695277777777</v>
      </c>
      <c r="C223" s="107">
        <v>369</v>
      </c>
      <c r="D223" s="108">
        <v>18.16</v>
      </c>
      <c r="E223" s="108">
        <v>6701.04</v>
      </c>
      <c r="F223" s="109" t="s">
        <v>12</v>
      </c>
    </row>
    <row r="224" spans="2:6" ht="12.5">
      <c r="B224" s="34">
        <v>45775.695277777777</v>
      </c>
      <c r="C224" s="107">
        <v>394</v>
      </c>
      <c r="D224" s="108">
        <v>18.16</v>
      </c>
      <c r="E224" s="108">
        <v>7155.04</v>
      </c>
      <c r="F224" s="109" t="s">
        <v>12</v>
      </c>
    </row>
    <row r="225" spans="2:6" ht="12.5">
      <c r="B225" s="34">
        <v>45775.696666666663</v>
      </c>
      <c r="C225" s="107">
        <v>359</v>
      </c>
      <c r="D225" s="108">
        <v>18.16</v>
      </c>
      <c r="E225" s="108">
        <v>6519.44</v>
      </c>
      <c r="F225" s="109" t="s">
        <v>12</v>
      </c>
    </row>
    <row r="226" spans="2:6" ht="12.5">
      <c r="B226" s="34">
        <v>45775.699444444443</v>
      </c>
      <c r="C226" s="107">
        <v>1</v>
      </c>
      <c r="D226" s="108">
        <v>18.170000000000002</v>
      </c>
      <c r="E226" s="108">
        <v>18.170000000000002</v>
      </c>
      <c r="F226" s="109" t="s">
        <v>12</v>
      </c>
    </row>
    <row r="227" spans="2:6" ht="12.5">
      <c r="B227" s="34">
        <v>45775.699444444443</v>
      </c>
      <c r="C227" s="107">
        <v>222</v>
      </c>
      <c r="D227" s="108">
        <v>18.170000000000002</v>
      </c>
      <c r="E227" s="108">
        <v>4033.7400000000002</v>
      </c>
      <c r="F227" s="109" t="s">
        <v>12</v>
      </c>
    </row>
    <row r="228" spans="2:6" ht="12.5">
      <c r="B228" s="34">
        <v>45775.701666666668</v>
      </c>
      <c r="C228" s="107">
        <v>62</v>
      </c>
      <c r="D228" s="108">
        <v>18.18</v>
      </c>
      <c r="E228" s="108">
        <v>1127.1600000000001</v>
      </c>
      <c r="F228" s="109" t="s">
        <v>12</v>
      </c>
    </row>
    <row r="229" spans="2:6" ht="12.5">
      <c r="B229" s="34">
        <v>45775.701666666668</v>
      </c>
      <c r="C229" s="107">
        <v>55</v>
      </c>
      <c r="D229" s="108">
        <v>18.18</v>
      </c>
      <c r="E229" s="108">
        <v>999.9</v>
      </c>
      <c r="F229" s="109" t="s">
        <v>12</v>
      </c>
    </row>
    <row r="230" spans="2:6" ht="12.5">
      <c r="B230" s="34">
        <v>45775.701666666668</v>
      </c>
      <c r="C230" s="107">
        <v>244</v>
      </c>
      <c r="D230" s="108">
        <v>18.18</v>
      </c>
      <c r="E230" s="108">
        <v>4435.92</v>
      </c>
      <c r="F230" s="109" t="s">
        <v>12</v>
      </c>
    </row>
    <row r="231" spans="2:6" ht="12.5">
      <c r="B231" s="34">
        <v>45775.701793981483</v>
      </c>
      <c r="C231" s="107">
        <v>60</v>
      </c>
      <c r="D231" s="108">
        <v>18.170000000000002</v>
      </c>
      <c r="E231" s="108">
        <v>1090.2</v>
      </c>
      <c r="F231" s="109" t="s">
        <v>12</v>
      </c>
    </row>
    <row r="232" spans="2:6" ht="12.5">
      <c r="B232" s="34">
        <v>45775.701793981483</v>
      </c>
      <c r="C232" s="107">
        <v>52</v>
      </c>
      <c r="D232" s="108">
        <v>18.170000000000002</v>
      </c>
      <c r="E232" s="108">
        <v>944.84000000000015</v>
      </c>
      <c r="F232" s="109" t="s">
        <v>12</v>
      </c>
    </row>
    <row r="233" spans="2:6" ht="12.5">
      <c r="B233" s="34">
        <v>45775.701886574076</v>
      </c>
      <c r="C233" s="107">
        <v>53</v>
      </c>
      <c r="D233" s="108">
        <v>18.170000000000002</v>
      </c>
      <c r="E233" s="108">
        <v>963.0100000000001</v>
      </c>
      <c r="F233" s="109" t="s">
        <v>12</v>
      </c>
    </row>
    <row r="234" spans="2:6" ht="12.5">
      <c r="B234" s="34">
        <v>45775.701886574076</v>
      </c>
      <c r="C234" s="107">
        <v>63</v>
      </c>
      <c r="D234" s="108">
        <v>18.170000000000002</v>
      </c>
      <c r="E234" s="108">
        <v>1144.71</v>
      </c>
      <c r="F234" s="109" t="s">
        <v>12</v>
      </c>
    </row>
    <row r="235" spans="2:6" ht="12.5">
      <c r="B235" s="34">
        <v>45775.701886574076</v>
      </c>
      <c r="C235" s="107">
        <v>233</v>
      </c>
      <c r="D235" s="108">
        <v>18.16</v>
      </c>
      <c r="E235" s="108">
        <v>4231.28</v>
      </c>
      <c r="F235" s="109" t="s">
        <v>12</v>
      </c>
    </row>
    <row r="236" spans="2:6" ht="12.5">
      <c r="B236" s="34">
        <v>45775.701886574076</v>
      </c>
      <c r="C236" s="107">
        <v>212</v>
      </c>
      <c r="D236" s="108">
        <v>18.16</v>
      </c>
      <c r="E236" s="108">
        <v>3849.92</v>
      </c>
      <c r="F236" s="109" t="s">
        <v>12</v>
      </c>
    </row>
    <row r="237" spans="2:6" ht="12.5">
      <c r="B237" s="34">
        <v>45775.70208333333</v>
      </c>
      <c r="C237" s="107">
        <v>237</v>
      </c>
      <c r="D237" s="108">
        <v>18.149999999999999</v>
      </c>
      <c r="E237" s="108">
        <v>4301.5499999999993</v>
      </c>
      <c r="F237" s="109" t="s">
        <v>12</v>
      </c>
    </row>
    <row r="238" spans="2:6" ht="12.5">
      <c r="B238" s="34">
        <v>45775.703368055554</v>
      </c>
      <c r="C238" s="107">
        <v>8</v>
      </c>
      <c r="D238" s="108">
        <v>18.14</v>
      </c>
      <c r="E238" s="108">
        <v>145.12</v>
      </c>
      <c r="F238" s="109" t="s">
        <v>12</v>
      </c>
    </row>
    <row r="239" spans="2:6" ht="12.5">
      <c r="B239" s="34">
        <v>45775.703368055554</v>
      </c>
      <c r="C239" s="107">
        <v>201</v>
      </c>
      <c r="D239" s="108">
        <v>18.14</v>
      </c>
      <c r="E239" s="108">
        <v>3646.1400000000003</v>
      </c>
      <c r="F239" s="109" t="s">
        <v>12</v>
      </c>
    </row>
    <row r="240" spans="2:6" ht="12.5">
      <c r="B240" s="34">
        <v>45775.705046296294</v>
      </c>
      <c r="C240" s="107">
        <v>5</v>
      </c>
      <c r="D240" s="108">
        <v>18.13</v>
      </c>
      <c r="E240" s="108">
        <v>90.649999999999991</v>
      </c>
      <c r="F240" s="109" t="s">
        <v>12</v>
      </c>
    </row>
    <row r="241" spans="2:6" ht="12.5">
      <c r="B241" s="34">
        <v>45775.70685185185</v>
      </c>
      <c r="C241" s="107">
        <v>219</v>
      </c>
      <c r="D241" s="108">
        <v>18.14</v>
      </c>
      <c r="E241" s="108">
        <v>3972.6600000000003</v>
      </c>
      <c r="F241" s="109" t="s">
        <v>12</v>
      </c>
    </row>
    <row r="242" spans="2:6" ht="12.5">
      <c r="B242" s="34">
        <v>45775.70826388889</v>
      </c>
      <c r="C242" s="107">
        <v>220</v>
      </c>
      <c r="D242" s="108">
        <v>18.14</v>
      </c>
      <c r="E242" s="108">
        <v>3990.8</v>
      </c>
      <c r="F242" s="109" t="s">
        <v>12</v>
      </c>
    </row>
    <row r="243" spans="2:6" ht="12.5">
      <c r="B243" s="34">
        <v>45775.70826388889</v>
      </c>
      <c r="C243" s="107">
        <v>115</v>
      </c>
      <c r="D243" s="108">
        <v>18.14</v>
      </c>
      <c r="E243" s="108">
        <v>2086.1</v>
      </c>
      <c r="F243" s="109" t="s">
        <v>12</v>
      </c>
    </row>
    <row r="244" spans="2:6" ht="12.5">
      <c r="B244" s="34">
        <v>45775.70826388889</v>
      </c>
      <c r="C244" s="107">
        <v>214</v>
      </c>
      <c r="D244" s="108">
        <v>18.14</v>
      </c>
      <c r="E244" s="108">
        <v>3881.96</v>
      </c>
      <c r="F244" s="109" t="s">
        <v>12</v>
      </c>
    </row>
    <row r="245" spans="2:6" ht="12.5">
      <c r="B245" s="34">
        <v>45775.70826388889</v>
      </c>
      <c r="C245" s="107">
        <v>124</v>
      </c>
      <c r="D245" s="108">
        <v>18.14</v>
      </c>
      <c r="E245" s="108">
        <v>2249.36</v>
      </c>
      <c r="F245" s="109" t="s">
        <v>12</v>
      </c>
    </row>
    <row r="246" spans="2:6" ht="12.5">
      <c r="B246" s="34">
        <v>45775.708703703705</v>
      </c>
      <c r="C246" s="107">
        <v>329</v>
      </c>
      <c r="D246" s="108">
        <v>18.13</v>
      </c>
      <c r="E246" s="108">
        <v>5964.7699999999995</v>
      </c>
      <c r="F246" s="109" t="s">
        <v>12</v>
      </c>
    </row>
    <row r="247" spans="2:6" ht="12.5">
      <c r="B247" s="34">
        <v>45775.711331018516</v>
      </c>
      <c r="C247" s="107">
        <v>12</v>
      </c>
      <c r="D247" s="108">
        <v>18.13</v>
      </c>
      <c r="E247" s="108">
        <v>217.56</v>
      </c>
      <c r="F247" s="109" t="s">
        <v>12</v>
      </c>
    </row>
    <row r="248" spans="2:6" ht="12.5">
      <c r="B248" s="34">
        <v>45775.711562500001</v>
      </c>
      <c r="C248" s="107">
        <v>202</v>
      </c>
      <c r="D248" s="108">
        <v>18.13</v>
      </c>
      <c r="E248" s="108">
        <v>3662.2599999999998</v>
      </c>
      <c r="F248" s="109" t="s">
        <v>12</v>
      </c>
    </row>
    <row r="249" spans="2:6" ht="12.5">
      <c r="B249" s="34">
        <v>45775.711689814816</v>
      </c>
      <c r="C249" s="107">
        <v>128</v>
      </c>
      <c r="D249" s="108">
        <v>18.13</v>
      </c>
      <c r="E249" s="108">
        <v>2320.64</v>
      </c>
      <c r="F249" s="109" t="s">
        <v>12</v>
      </c>
    </row>
    <row r="250" spans="2:6" ht="12.5">
      <c r="B250" s="34">
        <v>45775.711840277778</v>
      </c>
      <c r="C250" s="107">
        <v>60</v>
      </c>
      <c r="D250" s="108">
        <v>18.13</v>
      </c>
      <c r="E250" s="108">
        <v>1087.8</v>
      </c>
      <c r="F250" s="109" t="s">
        <v>12</v>
      </c>
    </row>
    <row r="251" spans="2:6" ht="12.5">
      <c r="B251" s="34">
        <v>45775.711840277778</v>
      </c>
      <c r="C251" s="107">
        <v>56</v>
      </c>
      <c r="D251" s="108">
        <v>18.13</v>
      </c>
      <c r="E251" s="108">
        <v>1015.28</v>
      </c>
      <c r="F251" s="109" t="s">
        <v>12</v>
      </c>
    </row>
    <row r="252" spans="2:6" ht="12.5">
      <c r="B252" s="34">
        <v>45775.711840277778</v>
      </c>
      <c r="C252" s="107">
        <v>57</v>
      </c>
      <c r="D252" s="108">
        <v>18.13</v>
      </c>
      <c r="E252" s="108">
        <v>1033.4099999999999</v>
      </c>
      <c r="F252" s="109" t="s">
        <v>12</v>
      </c>
    </row>
    <row r="253" spans="2:6" ht="12.5">
      <c r="B253" s="34">
        <v>45775.711840277778</v>
      </c>
      <c r="C253" s="107">
        <v>55</v>
      </c>
      <c r="D253" s="108">
        <v>18.13</v>
      </c>
      <c r="E253" s="108">
        <v>997.15</v>
      </c>
      <c r="F253" s="109" t="s">
        <v>12</v>
      </c>
    </row>
    <row r="254" spans="2:6" ht="12.5">
      <c r="B254" s="34">
        <v>45775.711840277778</v>
      </c>
      <c r="C254" s="107">
        <v>64</v>
      </c>
      <c r="D254" s="108">
        <v>18.13</v>
      </c>
      <c r="E254" s="108">
        <v>1160.32</v>
      </c>
      <c r="F254" s="109" t="s">
        <v>12</v>
      </c>
    </row>
    <row r="255" spans="2:6" ht="12.5">
      <c r="B255" s="34">
        <v>45775.711840277778</v>
      </c>
      <c r="C255" s="107">
        <v>54</v>
      </c>
      <c r="D255" s="108">
        <v>18.13</v>
      </c>
      <c r="E255" s="108">
        <v>979.02</v>
      </c>
      <c r="F255" s="109" t="s">
        <v>12</v>
      </c>
    </row>
    <row r="256" spans="2:6" ht="12.5">
      <c r="B256" s="34">
        <v>45775.711840277778</v>
      </c>
      <c r="C256" s="107">
        <v>60</v>
      </c>
      <c r="D256" s="108">
        <v>18.13</v>
      </c>
      <c r="E256" s="108">
        <v>1087.8</v>
      </c>
      <c r="F256" s="109" t="s">
        <v>12</v>
      </c>
    </row>
    <row r="257" spans="2:6" ht="12.5">
      <c r="B257" s="34">
        <v>45775.711840277778</v>
      </c>
      <c r="C257" s="107">
        <v>57</v>
      </c>
      <c r="D257" s="108">
        <v>18.13</v>
      </c>
      <c r="E257" s="108">
        <v>1033.4099999999999</v>
      </c>
      <c r="F257" s="109" t="s">
        <v>12</v>
      </c>
    </row>
    <row r="258" spans="2:6" ht="12.5">
      <c r="B258" s="34">
        <v>45775.711840277778</v>
      </c>
      <c r="C258" s="107">
        <v>22</v>
      </c>
      <c r="D258" s="108">
        <v>18.13</v>
      </c>
      <c r="E258" s="108">
        <v>398.85999999999996</v>
      </c>
      <c r="F258" s="109" t="s">
        <v>12</v>
      </c>
    </row>
    <row r="259" spans="2:6" ht="12.5">
      <c r="B259" s="34">
        <v>45775.711840277778</v>
      </c>
      <c r="C259" s="107">
        <v>60</v>
      </c>
      <c r="D259" s="108">
        <v>18.13</v>
      </c>
      <c r="E259" s="108">
        <v>1087.8</v>
      </c>
      <c r="F259" s="109" t="s">
        <v>12</v>
      </c>
    </row>
    <row r="260" spans="2:6" ht="12.5">
      <c r="B260" s="34">
        <v>45775.711840277778</v>
      </c>
      <c r="C260" s="107">
        <v>60</v>
      </c>
      <c r="D260" s="108">
        <v>18.13</v>
      </c>
      <c r="E260" s="108">
        <v>1087.8</v>
      </c>
      <c r="F260" s="109" t="s">
        <v>12</v>
      </c>
    </row>
    <row r="261" spans="2:6" ht="12.5">
      <c r="B261" s="34">
        <v>45775.712962962964</v>
      </c>
      <c r="C261" s="107">
        <v>59</v>
      </c>
      <c r="D261" s="108">
        <v>18.13</v>
      </c>
      <c r="E261" s="108">
        <v>1069.6699999999998</v>
      </c>
      <c r="F261" s="109" t="s">
        <v>12</v>
      </c>
    </row>
    <row r="262" spans="2:6" ht="12.5">
      <c r="B262" s="34">
        <v>45775.712962962964</v>
      </c>
      <c r="C262" s="107">
        <v>59</v>
      </c>
      <c r="D262" s="108">
        <v>18.13</v>
      </c>
      <c r="E262" s="108">
        <v>1069.6699999999998</v>
      </c>
      <c r="F262" s="109" t="s">
        <v>12</v>
      </c>
    </row>
    <row r="263" spans="2:6" ht="12.5">
      <c r="B263" s="34">
        <v>45775.714155092595</v>
      </c>
      <c r="C263" s="107">
        <v>74</v>
      </c>
      <c r="D263" s="108">
        <v>18.12</v>
      </c>
      <c r="E263" s="108">
        <v>1340.88</v>
      </c>
      <c r="F263" s="109" t="s">
        <v>12</v>
      </c>
    </row>
    <row r="264" spans="2:6" ht="12.5">
      <c r="B264" s="34">
        <v>45775.714259259257</v>
      </c>
      <c r="C264" s="107">
        <v>60</v>
      </c>
      <c r="D264" s="108">
        <v>18.12</v>
      </c>
      <c r="E264" s="108">
        <v>1087.2</v>
      </c>
      <c r="F264" s="109" t="s">
        <v>12</v>
      </c>
    </row>
    <row r="265" spans="2:6" ht="12.5">
      <c r="B265" s="34">
        <v>45775.714259259257</v>
      </c>
      <c r="C265" s="107">
        <v>59</v>
      </c>
      <c r="D265" s="108">
        <v>18.12</v>
      </c>
      <c r="E265" s="108">
        <v>1069.0800000000002</v>
      </c>
      <c r="F265" s="109" t="s">
        <v>12</v>
      </c>
    </row>
    <row r="266" spans="2:6" ht="12.5">
      <c r="B266" s="34">
        <v>45775.714259259257</v>
      </c>
      <c r="C266" s="107">
        <v>175</v>
      </c>
      <c r="D266" s="108">
        <v>18.12</v>
      </c>
      <c r="E266" s="108">
        <v>3171</v>
      </c>
      <c r="F266" s="109" t="s">
        <v>12</v>
      </c>
    </row>
    <row r="267" spans="2:6" ht="12.5">
      <c r="B267" s="34">
        <v>45775.714259259257</v>
      </c>
      <c r="C267" s="107">
        <v>58</v>
      </c>
      <c r="D267" s="108">
        <v>18.12</v>
      </c>
      <c r="E267" s="108">
        <v>1050.96</v>
      </c>
      <c r="F267" s="109" t="s">
        <v>12</v>
      </c>
    </row>
    <row r="268" spans="2:6" ht="12.5">
      <c r="B268" s="34">
        <v>45775.714259259257</v>
      </c>
      <c r="C268" s="107">
        <v>62</v>
      </c>
      <c r="D268" s="108">
        <v>18.12</v>
      </c>
      <c r="E268" s="108">
        <v>1123.44</v>
      </c>
      <c r="F268" s="109" t="s">
        <v>12</v>
      </c>
    </row>
    <row r="269" spans="2:6" ht="12.5">
      <c r="B269" s="34">
        <v>45775.714259259257</v>
      </c>
      <c r="C269" s="107">
        <v>64</v>
      </c>
      <c r="D269" s="108">
        <v>18.12</v>
      </c>
      <c r="E269" s="108">
        <v>1159.68</v>
      </c>
      <c r="F269" s="109" t="s">
        <v>12</v>
      </c>
    </row>
    <row r="270" spans="2:6" ht="12.5">
      <c r="B270" s="34">
        <v>45775.714270833334</v>
      </c>
      <c r="C270" s="107">
        <v>216</v>
      </c>
      <c r="D270" s="108">
        <v>18.11</v>
      </c>
      <c r="E270" s="108">
        <v>3911.7599999999998</v>
      </c>
      <c r="F270" s="109" t="s">
        <v>12</v>
      </c>
    </row>
    <row r="271" spans="2:6" ht="12.5">
      <c r="B271" s="34">
        <v>45775.715254629627</v>
      </c>
      <c r="C271" s="107">
        <v>4</v>
      </c>
      <c r="D271" s="108">
        <v>18.11</v>
      </c>
      <c r="E271" s="108">
        <v>72.44</v>
      </c>
      <c r="F271" s="109" t="s">
        <v>12</v>
      </c>
    </row>
    <row r="272" spans="2:6" ht="12.5">
      <c r="B272" s="34">
        <v>45775.715254629627</v>
      </c>
      <c r="C272" s="107">
        <v>396</v>
      </c>
      <c r="D272" s="108">
        <v>18.11</v>
      </c>
      <c r="E272" s="108">
        <v>7171.5599999999995</v>
      </c>
      <c r="F272" s="109" t="s">
        <v>12</v>
      </c>
    </row>
    <row r="273" spans="2:6" ht="12.5">
      <c r="B273" s="34">
        <v>45775.715555555558</v>
      </c>
      <c r="C273" s="107">
        <v>10</v>
      </c>
      <c r="D273" s="108">
        <v>18.11</v>
      </c>
      <c r="E273" s="108">
        <v>181.1</v>
      </c>
      <c r="F273" s="109" t="s">
        <v>12</v>
      </c>
    </row>
    <row r="274" spans="2:6" ht="12.5">
      <c r="B274" s="34">
        <v>45775.716180555559</v>
      </c>
      <c r="C274" s="107">
        <v>390</v>
      </c>
      <c r="D274" s="108">
        <v>18.11</v>
      </c>
      <c r="E274" s="108">
        <v>7062.9</v>
      </c>
      <c r="F274" s="109" t="s">
        <v>12</v>
      </c>
    </row>
    <row r="275" spans="2:6" ht="12.5">
      <c r="B275" s="34">
        <v>45775.716284722221</v>
      </c>
      <c r="C275" s="107">
        <v>30</v>
      </c>
      <c r="D275" s="108">
        <v>18.11</v>
      </c>
      <c r="E275" s="108">
        <v>543.29999999999995</v>
      </c>
      <c r="F275" s="109" t="s">
        <v>12</v>
      </c>
    </row>
    <row r="276" spans="2:6" ht="12.5">
      <c r="B276" s="34">
        <v>45775.716284722221</v>
      </c>
      <c r="C276" s="107">
        <v>43</v>
      </c>
      <c r="D276" s="108">
        <v>18.11</v>
      </c>
      <c r="E276" s="108">
        <v>778.73</v>
      </c>
      <c r="F276" s="109" t="s">
        <v>12</v>
      </c>
    </row>
    <row r="277" spans="2:6" ht="12.5">
      <c r="B277" s="34">
        <v>45775.71634259259</v>
      </c>
      <c r="C277" s="107">
        <v>127</v>
      </c>
      <c r="D277" s="108">
        <v>18.11</v>
      </c>
      <c r="E277" s="108">
        <v>2299.9699999999998</v>
      </c>
      <c r="F277" s="109" t="s">
        <v>12</v>
      </c>
    </row>
    <row r="278" spans="2:6" ht="12.5">
      <c r="B278" s="34">
        <v>45775.717870370368</v>
      </c>
      <c r="C278" s="107">
        <v>158</v>
      </c>
      <c r="D278" s="108">
        <v>18.09</v>
      </c>
      <c r="E278" s="108">
        <v>2858.22</v>
      </c>
      <c r="F278" s="109" t="s">
        <v>12</v>
      </c>
    </row>
    <row r="279" spans="2:6" ht="12.5">
      <c r="B279" s="34">
        <v>45775.717870370368</v>
      </c>
      <c r="C279" s="107">
        <v>142</v>
      </c>
      <c r="D279" s="108">
        <v>18.09</v>
      </c>
      <c r="E279" s="108">
        <v>2568.7800000000002</v>
      </c>
      <c r="F279" s="109" t="s">
        <v>12</v>
      </c>
    </row>
    <row r="280" spans="2:6" ht="12.5">
      <c r="B280" s="34">
        <v>45775.718182870369</v>
      </c>
      <c r="C280" s="107">
        <v>300</v>
      </c>
      <c r="D280" s="108">
        <v>18.09</v>
      </c>
      <c r="E280" s="108">
        <v>5427</v>
      </c>
      <c r="F280" s="109" t="s">
        <v>12</v>
      </c>
    </row>
    <row r="281" spans="2:6" ht="12.5">
      <c r="B281" s="34">
        <v>45775.718599537038</v>
      </c>
      <c r="C281" s="107">
        <v>300</v>
      </c>
      <c r="D281" s="108">
        <v>18.09</v>
      </c>
      <c r="E281" s="108">
        <v>5427</v>
      </c>
      <c r="F281" s="109" t="s">
        <v>12</v>
      </c>
    </row>
    <row r="282" spans="2:6" ht="12.5">
      <c r="B282" s="34">
        <v>45775.718599537038</v>
      </c>
      <c r="C282" s="107">
        <v>100</v>
      </c>
      <c r="D282" s="108">
        <v>18.09</v>
      </c>
      <c r="E282" s="108">
        <v>1809</v>
      </c>
      <c r="F282" s="109" t="s">
        <v>12</v>
      </c>
    </row>
    <row r="283" spans="2:6" ht="12.5">
      <c r="B283" s="34">
        <v>45775.718773148146</v>
      </c>
      <c r="C283" s="107">
        <v>100</v>
      </c>
      <c r="D283" s="108">
        <v>18.09</v>
      </c>
      <c r="E283" s="108">
        <v>1809</v>
      </c>
      <c r="F283" s="109" t="s">
        <v>12</v>
      </c>
    </row>
    <row r="284" spans="2:6" ht="12.5">
      <c r="B284" s="34">
        <v>45775.718773148146</v>
      </c>
      <c r="C284" s="107">
        <v>62</v>
      </c>
      <c r="D284" s="108">
        <v>18.09</v>
      </c>
      <c r="E284" s="108">
        <v>1121.58</v>
      </c>
      <c r="F284" s="109" t="s">
        <v>12</v>
      </c>
    </row>
    <row r="285" spans="2:6" ht="12.5">
      <c r="B285" s="34">
        <v>45775.718773148146</v>
      </c>
      <c r="C285" s="107">
        <v>39</v>
      </c>
      <c r="D285" s="108">
        <v>18.09</v>
      </c>
      <c r="E285" s="108">
        <v>705.51</v>
      </c>
      <c r="F285" s="109" t="s">
        <v>12</v>
      </c>
    </row>
    <row r="286" spans="2:6" ht="12.5">
      <c r="B286" s="34">
        <v>45775.722256944442</v>
      </c>
      <c r="C286" s="107">
        <v>67</v>
      </c>
      <c r="D286" s="108">
        <v>18.079999999999998</v>
      </c>
      <c r="E286" s="108">
        <v>1211.3599999999999</v>
      </c>
      <c r="F286" s="109" t="s">
        <v>12</v>
      </c>
    </row>
    <row r="287" spans="2:6" ht="12.5">
      <c r="B287" s="34">
        <v>45775.723182870373</v>
      </c>
      <c r="C287" s="107">
        <v>100</v>
      </c>
      <c r="D287" s="108">
        <v>18.09</v>
      </c>
      <c r="E287" s="108">
        <v>1809</v>
      </c>
      <c r="F287" s="109" t="s">
        <v>12</v>
      </c>
    </row>
    <row r="288" spans="2:6" ht="12.5">
      <c r="B288" s="34">
        <v>45775.723182870373</v>
      </c>
      <c r="C288" s="107">
        <v>133</v>
      </c>
      <c r="D288" s="108">
        <v>18.09</v>
      </c>
      <c r="E288" s="108">
        <v>2405.9699999999998</v>
      </c>
      <c r="F288" s="109" t="s">
        <v>12</v>
      </c>
    </row>
    <row r="289" spans="2:6" ht="12.5">
      <c r="B289" s="34">
        <v>45775.723287037035</v>
      </c>
      <c r="C289" s="107">
        <v>83</v>
      </c>
      <c r="D289" s="108">
        <v>18.09</v>
      </c>
      <c r="E289" s="108">
        <v>1501.47</v>
      </c>
      <c r="F289" s="109" t="s">
        <v>12</v>
      </c>
    </row>
    <row r="290" spans="2:6" ht="12.5">
      <c r="B290" s="34">
        <v>45775.723287037035</v>
      </c>
      <c r="C290" s="107">
        <v>247</v>
      </c>
      <c r="D290" s="108">
        <v>18.09</v>
      </c>
      <c r="E290" s="108">
        <v>4468.2299999999996</v>
      </c>
      <c r="F290" s="109" t="s">
        <v>12</v>
      </c>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5">
      <c r="B17" s="26">
        <v>45772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45772.380428240744</v>
      </c>
      <c r="C20" s="107">
        <v>266</v>
      </c>
      <c r="D20" s="108">
        <v>17.75</v>
      </c>
      <c r="E20" s="108">
        <v>4721.5</v>
      </c>
      <c r="F20" s="109" t="s">
        <v>12</v>
      </c>
      <c r="G20" s="87"/>
      <c r="H20" s="86"/>
      <c r="I20" s="86"/>
      <c r="J20" s="86"/>
      <c r="K20" s="86"/>
    </row>
    <row r="21" spans="2:12" ht="12.5">
      <c r="B21" s="34">
        <v>45772.380428240744</v>
      </c>
      <c r="C21" s="107">
        <v>121</v>
      </c>
      <c r="D21" s="108">
        <v>17.73</v>
      </c>
      <c r="E21" s="108">
        <v>2145.33</v>
      </c>
      <c r="F21" s="109" t="s">
        <v>12</v>
      </c>
    </row>
    <row r="22" spans="2:12" ht="12.5">
      <c r="B22" s="34">
        <v>45772.382418981484</v>
      </c>
      <c r="C22" s="107">
        <v>210</v>
      </c>
      <c r="D22" s="108">
        <v>17.8</v>
      </c>
      <c r="E22" s="108">
        <v>3738</v>
      </c>
      <c r="F22" s="109" t="s">
        <v>12</v>
      </c>
    </row>
    <row r="23" spans="2:12" ht="12.5">
      <c r="B23" s="34">
        <v>45772.384155092594</v>
      </c>
      <c r="C23" s="107">
        <v>249</v>
      </c>
      <c r="D23" s="108">
        <v>17.79</v>
      </c>
      <c r="E23" s="108">
        <v>4429.71</v>
      </c>
      <c r="F23" s="109" t="s">
        <v>12</v>
      </c>
    </row>
    <row r="24" spans="2:12" ht="12.5">
      <c r="B24" s="34">
        <v>45772.384155092594</v>
      </c>
      <c r="C24" s="107">
        <v>209</v>
      </c>
      <c r="D24" s="108">
        <v>17.79</v>
      </c>
      <c r="E24" s="108">
        <v>3718.1099999999997</v>
      </c>
      <c r="F24" s="109" t="s">
        <v>12</v>
      </c>
    </row>
    <row r="25" spans="2:12" ht="12.5">
      <c r="B25" s="34">
        <v>45772.384155092594</v>
      </c>
      <c r="C25" s="107">
        <v>36</v>
      </c>
      <c r="D25" s="108">
        <v>17.79</v>
      </c>
      <c r="E25" s="108">
        <v>640.43999999999994</v>
      </c>
      <c r="F25" s="109" t="s">
        <v>12</v>
      </c>
    </row>
    <row r="26" spans="2:12" ht="12.5">
      <c r="B26" s="34">
        <v>45772.384155092594</v>
      </c>
      <c r="C26" s="107">
        <v>15</v>
      </c>
      <c r="D26" s="108">
        <v>17.79</v>
      </c>
      <c r="E26" s="108">
        <v>266.84999999999997</v>
      </c>
      <c r="F26" s="109" t="s">
        <v>12</v>
      </c>
    </row>
    <row r="27" spans="2:12" ht="12.5">
      <c r="B27" s="34">
        <v>45772.384155092594</v>
      </c>
      <c r="C27" s="107">
        <v>194</v>
      </c>
      <c r="D27" s="108">
        <v>17.79</v>
      </c>
      <c r="E27" s="108">
        <v>3451.2599999999998</v>
      </c>
      <c r="F27" s="109" t="s">
        <v>12</v>
      </c>
    </row>
    <row r="28" spans="2:12" ht="12.5">
      <c r="B28" s="34">
        <v>45772.385509259257</v>
      </c>
      <c r="C28" s="107">
        <v>193</v>
      </c>
      <c r="D28" s="108">
        <v>17.760000000000002</v>
      </c>
      <c r="E28" s="108">
        <v>3427.6800000000003</v>
      </c>
      <c r="F28" s="109" t="s">
        <v>12</v>
      </c>
    </row>
    <row r="29" spans="2:12" ht="12.5">
      <c r="B29" s="34">
        <v>45772.386319444442</v>
      </c>
      <c r="C29" s="107">
        <v>70</v>
      </c>
      <c r="D29" s="108">
        <v>17.75</v>
      </c>
      <c r="E29" s="108">
        <v>1242.5</v>
      </c>
      <c r="F29" s="109" t="s">
        <v>12</v>
      </c>
    </row>
    <row r="30" spans="2:12" ht="12.5">
      <c r="B30" s="34">
        <v>45772.387615740743</v>
      </c>
      <c r="C30" s="107">
        <v>226</v>
      </c>
      <c r="D30" s="108">
        <v>17.760000000000002</v>
      </c>
      <c r="E30" s="108">
        <v>4013.76</v>
      </c>
      <c r="F30" s="109" t="s">
        <v>12</v>
      </c>
    </row>
    <row r="31" spans="2:12" ht="12.5">
      <c r="B31" s="34">
        <v>45772.390127314815</v>
      </c>
      <c r="C31" s="107">
        <v>119</v>
      </c>
      <c r="D31" s="108">
        <v>17.75</v>
      </c>
      <c r="E31" s="108">
        <v>2112.25</v>
      </c>
      <c r="F31" s="109" t="s">
        <v>12</v>
      </c>
    </row>
    <row r="32" spans="2:12" ht="12.5">
      <c r="B32" s="34">
        <v>45772.390127314815</v>
      </c>
      <c r="C32" s="107">
        <v>119</v>
      </c>
      <c r="D32" s="108">
        <v>17.75</v>
      </c>
      <c r="E32" s="108">
        <v>2112.25</v>
      </c>
      <c r="F32" s="109" t="s">
        <v>12</v>
      </c>
    </row>
    <row r="33" spans="2:6" ht="12.5">
      <c r="B33" s="34">
        <v>45772.391805555555</v>
      </c>
      <c r="C33" s="107">
        <v>3</v>
      </c>
      <c r="D33" s="108">
        <v>17.78</v>
      </c>
      <c r="E33" s="108">
        <v>53.34</v>
      </c>
      <c r="F33" s="109" t="s">
        <v>12</v>
      </c>
    </row>
    <row r="34" spans="2:6" ht="12.5">
      <c r="B34" s="34">
        <v>45772.391805555555</v>
      </c>
      <c r="C34" s="107">
        <v>229</v>
      </c>
      <c r="D34" s="108">
        <v>17.78</v>
      </c>
      <c r="E34" s="108">
        <v>4071.6200000000003</v>
      </c>
      <c r="F34" s="109" t="s">
        <v>12</v>
      </c>
    </row>
    <row r="35" spans="2:6" ht="12.5">
      <c r="B35" s="34">
        <v>45772.395868055559</v>
      </c>
      <c r="C35" s="107">
        <v>228</v>
      </c>
      <c r="D35" s="108">
        <v>17.829999999999998</v>
      </c>
      <c r="E35" s="108">
        <v>4065.24</v>
      </c>
      <c r="F35" s="109" t="s">
        <v>12</v>
      </c>
    </row>
    <row r="36" spans="2:6" ht="12.5">
      <c r="B36" s="34">
        <v>45772.395949074074</v>
      </c>
      <c r="C36" s="107">
        <v>202</v>
      </c>
      <c r="D36" s="108">
        <v>17.82</v>
      </c>
      <c r="E36" s="108">
        <v>3599.64</v>
      </c>
      <c r="F36" s="109" t="s">
        <v>12</v>
      </c>
    </row>
    <row r="37" spans="2:6" ht="12.5">
      <c r="B37" s="34">
        <v>45772.39744212963</v>
      </c>
      <c r="C37" s="107">
        <v>28</v>
      </c>
      <c r="D37" s="108">
        <v>17.829999999999998</v>
      </c>
      <c r="E37" s="108">
        <v>499.23999999999995</v>
      </c>
      <c r="F37" s="109" t="s">
        <v>12</v>
      </c>
    </row>
    <row r="38" spans="2:6" ht="12.5">
      <c r="B38" s="34">
        <v>45772.39744212963</v>
      </c>
      <c r="C38" s="107">
        <v>172</v>
      </c>
      <c r="D38" s="108">
        <v>17.829999999999998</v>
      </c>
      <c r="E38" s="108">
        <v>3066.7599999999998</v>
      </c>
      <c r="F38" s="109" t="s">
        <v>12</v>
      </c>
    </row>
    <row r="39" spans="2:6" ht="12.5">
      <c r="B39" s="34">
        <v>45772.397453703707</v>
      </c>
      <c r="C39" s="107">
        <v>25</v>
      </c>
      <c r="D39" s="108">
        <v>17.829999999999998</v>
      </c>
      <c r="E39" s="108">
        <v>445.74999999999994</v>
      </c>
      <c r="F39" s="109" t="s">
        <v>12</v>
      </c>
    </row>
    <row r="40" spans="2:6" ht="12.5">
      <c r="B40" s="34">
        <v>45772.398773148147</v>
      </c>
      <c r="C40" s="107">
        <v>209</v>
      </c>
      <c r="D40" s="108">
        <v>17.829999999999998</v>
      </c>
      <c r="E40" s="108">
        <v>3726.47</v>
      </c>
      <c r="F40" s="109" t="s">
        <v>12</v>
      </c>
    </row>
    <row r="41" spans="2:6" ht="12.5">
      <c r="B41" s="34">
        <v>45772.407986111109</v>
      </c>
      <c r="C41" s="107">
        <v>421</v>
      </c>
      <c r="D41" s="108">
        <v>17.93</v>
      </c>
      <c r="E41" s="108">
        <v>7548.53</v>
      </c>
      <c r="F41" s="109" t="s">
        <v>12</v>
      </c>
    </row>
    <row r="42" spans="2:6" ht="12.5">
      <c r="B42" s="34">
        <v>45772.408159722225</v>
      </c>
      <c r="C42" s="107">
        <v>28</v>
      </c>
      <c r="D42" s="108">
        <v>17.91</v>
      </c>
      <c r="E42" s="108">
        <v>501.48</v>
      </c>
      <c r="F42" s="109" t="s">
        <v>12</v>
      </c>
    </row>
    <row r="43" spans="2:6" ht="12.5">
      <c r="B43" s="34">
        <v>45772.408159722225</v>
      </c>
      <c r="C43" s="107">
        <v>92</v>
      </c>
      <c r="D43" s="108">
        <v>17.91</v>
      </c>
      <c r="E43" s="108">
        <v>1647.72</v>
      </c>
      <c r="F43" s="109" t="s">
        <v>12</v>
      </c>
    </row>
    <row r="44" spans="2:6" ht="12.5">
      <c r="B44" s="34">
        <v>45772.408159722225</v>
      </c>
      <c r="C44" s="107">
        <v>152</v>
      </c>
      <c r="D44" s="108">
        <v>17.91</v>
      </c>
      <c r="E44" s="108">
        <v>2722.32</v>
      </c>
      <c r="F44" s="109" t="s">
        <v>12</v>
      </c>
    </row>
    <row r="45" spans="2:6" ht="12.5">
      <c r="B45" s="34">
        <v>45772.409907407404</v>
      </c>
      <c r="C45" s="107">
        <v>48</v>
      </c>
      <c r="D45" s="108">
        <v>17.91</v>
      </c>
      <c r="E45" s="108">
        <v>859.68000000000006</v>
      </c>
      <c r="F45" s="109" t="s">
        <v>12</v>
      </c>
    </row>
    <row r="46" spans="2:6" ht="12.5">
      <c r="B46" s="34">
        <v>45772.409907407404</v>
      </c>
      <c r="C46" s="107">
        <v>92</v>
      </c>
      <c r="D46" s="108">
        <v>17.91</v>
      </c>
      <c r="E46" s="108">
        <v>1647.72</v>
      </c>
      <c r="F46" s="109" t="s">
        <v>12</v>
      </c>
    </row>
    <row r="47" spans="2:6" ht="12.5">
      <c r="B47" s="34">
        <v>45772.409907407404</v>
      </c>
      <c r="C47" s="107">
        <v>92</v>
      </c>
      <c r="D47" s="108">
        <v>17.91</v>
      </c>
      <c r="E47" s="108">
        <v>1647.72</v>
      </c>
      <c r="F47" s="109" t="s">
        <v>12</v>
      </c>
    </row>
    <row r="48" spans="2:6" ht="12.5">
      <c r="B48" s="34">
        <v>45772.409942129627</v>
      </c>
      <c r="C48" s="107">
        <v>192</v>
      </c>
      <c r="D48" s="108">
        <v>17.899999999999999</v>
      </c>
      <c r="E48" s="108">
        <v>3436.7999999999997</v>
      </c>
      <c r="F48" s="109" t="s">
        <v>12</v>
      </c>
    </row>
    <row r="49" spans="2:6" ht="12.5">
      <c r="B49" s="34">
        <v>45772.415671296294</v>
      </c>
      <c r="C49" s="107">
        <v>225</v>
      </c>
      <c r="D49" s="108">
        <v>17.899999999999999</v>
      </c>
      <c r="E49" s="108">
        <v>4027.4999999999995</v>
      </c>
      <c r="F49" s="109" t="s">
        <v>12</v>
      </c>
    </row>
    <row r="50" spans="2:6" ht="12.5">
      <c r="B50" s="34">
        <v>45772.416192129633</v>
      </c>
      <c r="C50" s="107">
        <v>45</v>
      </c>
      <c r="D50" s="108">
        <v>17.89</v>
      </c>
      <c r="E50" s="108">
        <v>805.05000000000007</v>
      </c>
      <c r="F50" s="109" t="s">
        <v>12</v>
      </c>
    </row>
    <row r="51" spans="2:6" ht="12.5">
      <c r="B51" s="34">
        <v>45772.416192129633</v>
      </c>
      <c r="C51" s="107">
        <v>193</v>
      </c>
      <c r="D51" s="108">
        <v>17.89</v>
      </c>
      <c r="E51" s="108">
        <v>3452.77</v>
      </c>
      <c r="F51" s="109" t="s">
        <v>12</v>
      </c>
    </row>
    <row r="52" spans="2:6" ht="12.5">
      <c r="B52" s="34">
        <v>45772.421712962961</v>
      </c>
      <c r="C52" s="107">
        <v>50</v>
      </c>
      <c r="D52" s="108">
        <v>17.93</v>
      </c>
      <c r="E52" s="108">
        <v>896.5</v>
      </c>
      <c r="F52" s="109" t="s">
        <v>12</v>
      </c>
    </row>
    <row r="53" spans="2:6" ht="12.5">
      <c r="B53" s="34">
        <v>45772.423831018517</v>
      </c>
      <c r="C53" s="107">
        <v>168</v>
      </c>
      <c r="D53" s="108">
        <v>17.93</v>
      </c>
      <c r="E53" s="108">
        <v>3012.24</v>
      </c>
      <c r="F53" s="109" t="s">
        <v>12</v>
      </c>
    </row>
    <row r="54" spans="2:6" ht="12.5">
      <c r="B54" s="34">
        <v>45772.424733796295</v>
      </c>
      <c r="C54" s="107">
        <v>202</v>
      </c>
      <c r="D54" s="108">
        <v>17.93</v>
      </c>
      <c r="E54" s="108">
        <v>3621.86</v>
      </c>
      <c r="F54" s="109" t="s">
        <v>12</v>
      </c>
    </row>
    <row r="55" spans="2:6" ht="12.5">
      <c r="B55" s="34">
        <v>45772.424733796295</v>
      </c>
      <c r="C55" s="107">
        <v>21</v>
      </c>
      <c r="D55" s="108">
        <v>17.93</v>
      </c>
      <c r="E55" s="108">
        <v>376.53</v>
      </c>
      <c r="F55" s="109" t="s">
        <v>12</v>
      </c>
    </row>
    <row r="56" spans="2:6" ht="12.5">
      <c r="B56" s="34">
        <v>45772.424733796295</v>
      </c>
      <c r="C56" s="107">
        <v>216</v>
      </c>
      <c r="D56" s="108">
        <v>17.93</v>
      </c>
      <c r="E56" s="108">
        <v>3872.88</v>
      </c>
      <c r="F56" s="109" t="s">
        <v>12</v>
      </c>
    </row>
    <row r="57" spans="2:6" ht="12.5">
      <c r="B57" s="34">
        <v>45772.424745370372</v>
      </c>
      <c r="C57" s="107">
        <v>229</v>
      </c>
      <c r="D57" s="108">
        <v>17.920000000000002</v>
      </c>
      <c r="E57" s="108">
        <v>4103.68</v>
      </c>
      <c r="F57" s="109" t="s">
        <v>12</v>
      </c>
    </row>
    <row r="58" spans="2:6" ht="12.5">
      <c r="B58" s="34">
        <v>45772.430324074077</v>
      </c>
      <c r="C58" s="107">
        <v>266</v>
      </c>
      <c r="D58" s="108">
        <v>17.88</v>
      </c>
      <c r="E58" s="108">
        <v>4756.08</v>
      </c>
      <c r="F58" s="109" t="s">
        <v>12</v>
      </c>
    </row>
    <row r="59" spans="2:6" ht="12.5">
      <c r="B59" s="34">
        <v>45772.43173611111</v>
      </c>
      <c r="C59" s="107">
        <v>199</v>
      </c>
      <c r="D59" s="108">
        <v>17.87</v>
      </c>
      <c r="E59" s="108">
        <v>3556.13</v>
      </c>
      <c r="F59" s="109" t="s">
        <v>12</v>
      </c>
    </row>
    <row r="60" spans="2:6" ht="12.5">
      <c r="B60" s="34">
        <v>45772.436712962961</v>
      </c>
      <c r="C60" s="107">
        <v>25</v>
      </c>
      <c r="D60" s="108">
        <v>17.87</v>
      </c>
      <c r="E60" s="108">
        <v>446.75</v>
      </c>
      <c r="F60" s="109" t="s">
        <v>12</v>
      </c>
    </row>
    <row r="61" spans="2:6" ht="12.5">
      <c r="B61" s="34">
        <v>45772.438425925924</v>
      </c>
      <c r="C61" s="107">
        <v>76</v>
      </c>
      <c r="D61" s="108">
        <v>17.88</v>
      </c>
      <c r="E61" s="108">
        <v>1358.8799999999999</v>
      </c>
      <c r="F61" s="109" t="s">
        <v>12</v>
      </c>
    </row>
    <row r="62" spans="2:6" ht="12.5">
      <c r="B62" s="34">
        <v>45772.438425925924</v>
      </c>
      <c r="C62" s="107">
        <v>113</v>
      </c>
      <c r="D62" s="108">
        <v>17.88</v>
      </c>
      <c r="E62" s="108">
        <v>2020.4399999999998</v>
      </c>
      <c r="F62" s="109" t="s">
        <v>12</v>
      </c>
    </row>
    <row r="63" spans="2:6" ht="12.5">
      <c r="B63" s="34">
        <v>45772.438425925924</v>
      </c>
      <c r="C63" s="107">
        <v>113</v>
      </c>
      <c r="D63" s="108">
        <v>17.88</v>
      </c>
      <c r="E63" s="108">
        <v>2020.4399999999998</v>
      </c>
      <c r="F63" s="109" t="s">
        <v>12</v>
      </c>
    </row>
    <row r="64" spans="2:6" ht="12.5">
      <c r="B64" s="34">
        <v>45772.44425925926</v>
      </c>
      <c r="C64" s="107">
        <v>267</v>
      </c>
      <c r="D64" s="108">
        <v>17.86</v>
      </c>
      <c r="E64" s="108">
        <v>4768.62</v>
      </c>
      <c r="F64" s="109" t="s">
        <v>12</v>
      </c>
    </row>
    <row r="65" spans="2:6" ht="12.5">
      <c r="B65" s="34">
        <v>45772.44425925926</v>
      </c>
      <c r="C65" s="107">
        <v>235</v>
      </c>
      <c r="D65" s="108">
        <v>17.86</v>
      </c>
      <c r="E65" s="108">
        <v>4197.0999999999995</v>
      </c>
      <c r="F65" s="109" t="s">
        <v>12</v>
      </c>
    </row>
    <row r="66" spans="2:6" ht="12.5">
      <c r="B66" s="34">
        <v>45772.444490740738</v>
      </c>
      <c r="C66" s="107">
        <v>67</v>
      </c>
      <c r="D66" s="108">
        <v>17.850000000000001</v>
      </c>
      <c r="E66" s="108">
        <v>1195.95</v>
      </c>
      <c r="F66" s="109" t="s">
        <v>12</v>
      </c>
    </row>
    <row r="67" spans="2:6" ht="12.5">
      <c r="B67" s="34">
        <v>45772.444490740738</v>
      </c>
      <c r="C67" s="107">
        <v>150</v>
      </c>
      <c r="D67" s="108">
        <v>17.850000000000001</v>
      </c>
      <c r="E67" s="108">
        <v>2677.5</v>
      </c>
      <c r="F67" s="109" t="s">
        <v>12</v>
      </c>
    </row>
    <row r="68" spans="2:6" ht="12.5">
      <c r="B68" s="34">
        <v>45772.446469907409</v>
      </c>
      <c r="C68" s="107">
        <v>116</v>
      </c>
      <c r="D68" s="108">
        <v>17.829999999999998</v>
      </c>
      <c r="E68" s="108">
        <v>2068.2799999999997</v>
      </c>
      <c r="F68" s="109" t="s">
        <v>12</v>
      </c>
    </row>
    <row r="69" spans="2:6" ht="12.5">
      <c r="B69" s="34">
        <v>45772.446469907409</v>
      </c>
      <c r="C69" s="107">
        <v>105</v>
      </c>
      <c r="D69" s="108">
        <v>17.829999999999998</v>
      </c>
      <c r="E69" s="108">
        <v>1872.1499999999999</v>
      </c>
      <c r="F69" s="109" t="s">
        <v>12</v>
      </c>
    </row>
    <row r="70" spans="2:6" ht="12.5">
      <c r="B70" s="34">
        <v>45772.450185185182</v>
      </c>
      <c r="C70" s="107">
        <v>218</v>
      </c>
      <c r="D70" s="108">
        <v>17.829999999999998</v>
      </c>
      <c r="E70" s="108">
        <v>3886.9399999999996</v>
      </c>
      <c r="F70" s="109" t="s">
        <v>12</v>
      </c>
    </row>
    <row r="71" spans="2:6" ht="12.5">
      <c r="B71" s="34">
        <v>45772.458680555559</v>
      </c>
      <c r="C71" s="107">
        <v>75</v>
      </c>
      <c r="D71" s="108">
        <v>17.829999999999998</v>
      </c>
      <c r="E71" s="108">
        <v>1337.2499999999998</v>
      </c>
      <c r="F71" s="109" t="s">
        <v>12</v>
      </c>
    </row>
    <row r="72" spans="2:6" ht="12.5">
      <c r="B72" s="34">
        <v>45772.458680555559</v>
      </c>
      <c r="C72" s="107">
        <v>145</v>
      </c>
      <c r="D72" s="108">
        <v>17.829999999999998</v>
      </c>
      <c r="E72" s="108">
        <v>2585.35</v>
      </c>
      <c r="F72" s="109" t="s">
        <v>12</v>
      </c>
    </row>
    <row r="73" spans="2:6" ht="12.5">
      <c r="B73" s="34">
        <v>45772.461192129631</v>
      </c>
      <c r="C73" s="107">
        <v>194</v>
      </c>
      <c r="D73" s="108">
        <v>17.82</v>
      </c>
      <c r="E73" s="108">
        <v>3457.08</v>
      </c>
      <c r="F73" s="109" t="s">
        <v>12</v>
      </c>
    </row>
    <row r="74" spans="2:6" ht="12.5">
      <c r="B74" s="34">
        <v>45772.462326388886</v>
      </c>
      <c r="C74" s="107">
        <v>23</v>
      </c>
      <c r="D74" s="108">
        <v>17.82</v>
      </c>
      <c r="E74" s="108">
        <v>409.86</v>
      </c>
      <c r="F74" s="109" t="s">
        <v>12</v>
      </c>
    </row>
    <row r="75" spans="2:6" ht="12.5">
      <c r="B75" s="34">
        <v>45772.464004629626</v>
      </c>
      <c r="C75" s="107">
        <v>238</v>
      </c>
      <c r="D75" s="108">
        <v>17.82</v>
      </c>
      <c r="E75" s="108">
        <v>4241.16</v>
      </c>
      <c r="F75" s="109" t="s">
        <v>12</v>
      </c>
    </row>
    <row r="76" spans="2:6" ht="12.5">
      <c r="B76" s="34">
        <v>45772.467245370368</v>
      </c>
      <c r="C76" s="107">
        <v>367</v>
      </c>
      <c r="D76" s="108">
        <v>17.82</v>
      </c>
      <c r="E76" s="108">
        <v>6539.9400000000005</v>
      </c>
      <c r="F76" s="109" t="s">
        <v>12</v>
      </c>
    </row>
    <row r="77" spans="2:6" ht="12.5">
      <c r="B77" s="34">
        <v>45772.468194444446</v>
      </c>
      <c r="C77" s="107">
        <v>78</v>
      </c>
      <c r="D77" s="108">
        <v>17.809999999999999</v>
      </c>
      <c r="E77" s="108">
        <v>1389.1799999999998</v>
      </c>
      <c r="F77" s="109" t="s">
        <v>12</v>
      </c>
    </row>
    <row r="78" spans="2:6" ht="12.5">
      <c r="B78" s="34">
        <v>45772.468194444446</v>
      </c>
      <c r="C78" s="107">
        <v>192</v>
      </c>
      <c r="D78" s="108">
        <v>17.809999999999999</v>
      </c>
      <c r="E78" s="108">
        <v>3419.5199999999995</v>
      </c>
      <c r="F78" s="109" t="s">
        <v>12</v>
      </c>
    </row>
    <row r="79" spans="2:6" ht="12.5">
      <c r="B79" s="34">
        <v>45772.468194444446</v>
      </c>
      <c r="C79" s="107">
        <v>192</v>
      </c>
      <c r="D79" s="108">
        <v>17.809999999999999</v>
      </c>
      <c r="E79" s="108">
        <v>3419.5199999999995</v>
      </c>
      <c r="F79" s="109" t="s">
        <v>12</v>
      </c>
    </row>
    <row r="80" spans="2:6" ht="12.5">
      <c r="B80" s="34">
        <v>45772.471550925926</v>
      </c>
      <c r="C80" s="107">
        <v>234</v>
      </c>
      <c r="D80" s="108">
        <v>17.8</v>
      </c>
      <c r="E80" s="108">
        <v>4165.2</v>
      </c>
      <c r="F80" s="109" t="s">
        <v>12</v>
      </c>
    </row>
    <row r="81" spans="2:6" ht="12.5">
      <c r="B81" s="34">
        <v>45772.479351851849</v>
      </c>
      <c r="C81" s="107">
        <v>228</v>
      </c>
      <c r="D81" s="108">
        <v>17.809999999999999</v>
      </c>
      <c r="E81" s="108">
        <v>4060.68</v>
      </c>
      <c r="F81" s="109" t="s">
        <v>12</v>
      </c>
    </row>
    <row r="82" spans="2:6" ht="12.5">
      <c r="B82" s="34">
        <v>45772.479351851849</v>
      </c>
      <c r="C82" s="107">
        <v>244</v>
      </c>
      <c r="D82" s="108">
        <v>17.8</v>
      </c>
      <c r="E82" s="108">
        <v>4343.2</v>
      </c>
      <c r="F82" s="109" t="s">
        <v>12</v>
      </c>
    </row>
    <row r="83" spans="2:6" ht="12.5">
      <c r="B83" s="34">
        <v>45772.47997685185</v>
      </c>
      <c r="C83" s="107">
        <v>24</v>
      </c>
      <c r="D83" s="108">
        <v>17.8</v>
      </c>
      <c r="E83" s="108">
        <v>427.20000000000005</v>
      </c>
      <c r="F83" s="109" t="s">
        <v>12</v>
      </c>
    </row>
    <row r="84" spans="2:6" ht="12.5">
      <c r="B84" s="34">
        <v>45772.482835648145</v>
      </c>
      <c r="C84" s="107">
        <v>43</v>
      </c>
      <c r="D84" s="108">
        <v>17.829999999999998</v>
      </c>
      <c r="E84" s="108">
        <v>766.68999999999994</v>
      </c>
      <c r="F84" s="109" t="s">
        <v>12</v>
      </c>
    </row>
    <row r="85" spans="2:6" ht="12.5">
      <c r="B85" s="34">
        <v>45772.482835648145</v>
      </c>
      <c r="C85" s="107">
        <v>46</v>
      </c>
      <c r="D85" s="108">
        <v>17.829999999999998</v>
      </c>
      <c r="E85" s="108">
        <v>820.18</v>
      </c>
      <c r="F85" s="109" t="s">
        <v>12</v>
      </c>
    </row>
    <row r="86" spans="2:6" ht="12.5">
      <c r="B86" s="34">
        <v>45772.482835648145</v>
      </c>
      <c r="C86" s="107">
        <v>47</v>
      </c>
      <c r="D86" s="108">
        <v>17.829999999999998</v>
      </c>
      <c r="E86" s="108">
        <v>838.00999999999988</v>
      </c>
      <c r="F86" s="109" t="s">
        <v>12</v>
      </c>
    </row>
    <row r="87" spans="2:6" ht="12.5">
      <c r="B87" s="34">
        <v>45772.484050925923</v>
      </c>
      <c r="C87" s="107">
        <v>59</v>
      </c>
      <c r="D87" s="108">
        <v>17.809999999999999</v>
      </c>
      <c r="E87" s="108">
        <v>1050.79</v>
      </c>
      <c r="F87" s="109" t="s">
        <v>12</v>
      </c>
    </row>
    <row r="88" spans="2:6" ht="12.5">
      <c r="B88" s="34">
        <v>45772.484050925923</v>
      </c>
      <c r="C88" s="107">
        <v>165</v>
      </c>
      <c r="D88" s="108">
        <v>17.809999999999999</v>
      </c>
      <c r="E88" s="108">
        <v>2938.6499999999996</v>
      </c>
      <c r="F88" s="109" t="s">
        <v>12</v>
      </c>
    </row>
    <row r="89" spans="2:6" ht="12.5">
      <c r="B89" s="34">
        <v>45772.486840277779</v>
      </c>
      <c r="C89" s="107">
        <v>163</v>
      </c>
      <c r="D89" s="108">
        <v>17.82</v>
      </c>
      <c r="E89" s="108">
        <v>2904.66</v>
      </c>
      <c r="F89" s="109" t="s">
        <v>12</v>
      </c>
    </row>
    <row r="90" spans="2:6" ht="12.5">
      <c r="B90" s="34">
        <v>45772.487500000003</v>
      </c>
      <c r="C90" s="107">
        <v>67</v>
      </c>
      <c r="D90" s="108">
        <v>17.82</v>
      </c>
      <c r="E90" s="108">
        <v>1193.94</v>
      </c>
      <c r="F90" s="109" t="s">
        <v>12</v>
      </c>
    </row>
    <row r="91" spans="2:6" ht="12.5">
      <c r="B91" s="34">
        <v>45772.493287037039</v>
      </c>
      <c r="C91" s="107">
        <v>236</v>
      </c>
      <c r="D91" s="108">
        <v>17.82</v>
      </c>
      <c r="E91" s="108">
        <v>4205.5200000000004</v>
      </c>
      <c r="F91" s="109" t="s">
        <v>12</v>
      </c>
    </row>
    <row r="92" spans="2:6" ht="12.5">
      <c r="B92" s="34">
        <v>45772.496087962965</v>
      </c>
      <c r="C92" s="107">
        <v>225</v>
      </c>
      <c r="D92" s="108">
        <v>17.82</v>
      </c>
      <c r="E92" s="108">
        <v>4009.5</v>
      </c>
      <c r="F92" s="109" t="s">
        <v>12</v>
      </c>
    </row>
    <row r="93" spans="2:6" ht="12.5">
      <c r="B93" s="34">
        <v>45772.498090277775</v>
      </c>
      <c r="C93" s="107">
        <v>206</v>
      </c>
      <c r="D93" s="108">
        <v>17.850000000000001</v>
      </c>
      <c r="E93" s="108">
        <v>3677.1000000000004</v>
      </c>
      <c r="F93" s="109" t="s">
        <v>12</v>
      </c>
    </row>
    <row r="94" spans="2:6" ht="12.5">
      <c r="B94" s="34">
        <v>45772.503483796296</v>
      </c>
      <c r="C94" s="107">
        <v>55</v>
      </c>
      <c r="D94" s="108">
        <v>17.82</v>
      </c>
      <c r="E94" s="108">
        <v>980.1</v>
      </c>
      <c r="F94" s="109" t="s">
        <v>12</v>
      </c>
    </row>
    <row r="95" spans="2:6" ht="12.5">
      <c r="B95" s="34">
        <v>45772.506041666667</v>
      </c>
      <c r="C95" s="107">
        <v>196</v>
      </c>
      <c r="D95" s="108">
        <v>17.829999999999998</v>
      </c>
      <c r="E95" s="108">
        <v>3494.68</v>
      </c>
      <c r="F95" s="109" t="s">
        <v>12</v>
      </c>
    </row>
    <row r="96" spans="2:6" ht="12.5">
      <c r="B96" s="34">
        <v>45772.512291666666</v>
      </c>
      <c r="C96" s="107">
        <v>247</v>
      </c>
      <c r="D96" s="108">
        <v>17.86</v>
      </c>
      <c r="E96" s="108">
        <v>4411.42</v>
      </c>
      <c r="F96" s="109" t="s">
        <v>12</v>
      </c>
    </row>
    <row r="97" spans="2:6" ht="12.5">
      <c r="B97" s="34">
        <v>45772.512314814812</v>
      </c>
      <c r="C97" s="107">
        <v>50</v>
      </c>
      <c r="D97" s="108">
        <v>17.850000000000001</v>
      </c>
      <c r="E97" s="108">
        <v>892.50000000000011</v>
      </c>
      <c r="F97" s="109" t="s">
        <v>12</v>
      </c>
    </row>
    <row r="98" spans="2:6" ht="12.5">
      <c r="B98" s="34">
        <v>45772.512465277781</v>
      </c>
      <c r="C98" s="107">
        <v>155</v>
      </c>
      <c r="D98" s="108">
        <v>17.850000000000001</v>
      </c>
      <c r="E98" s="108">
        <v>2766.75</v>
      </c>
      <c r="F98" s="109" t="s">
        <v>12</v>
      </c>
    </row>
    <row r="99" spans="2:6" ht="12.5">
      <c r="B99" s="34">
        <v>45772.512465277781</v>
      </c>
      <c r="C99" s="107">
        <v>193</v>
      </c>
      <c r="D99" s="108">
        <v>17.850000000000001</v>
      </c>
      <c r="E99" s="108">
        <v>3445.05</v>
      </c>
      <c r="F99" s="109" t="s">
        <v>12</v>
      </c>
    </row>
    <row r="100" spans="2:6" ht="12.5">
      <c r="B100" s="34">
        <v>45772.520474537036</v>
      </c>
      <c r="C100" s="107">
        <v>230</v>
      </c>
      <c r="D100" s="108">
        <v>17.84</v>
      </c>
      <c r="E100" s="108">
        <v>4103.2</v>
      </c>
      <c r="F100" s="109" t="s">
        <v>12</v>
      </c>
    </row>
    <row r="101" spans="2:6" ht="12.5">
      <c r="B101" s="34">
        <v>45772.522523148145</v>
      </c>
      <c r="C101" s="107">
        <v>211</v>
      </c>
      <c r="D101" s="108">
        <v>17.809999999999999</v>
      </c>
      <c r="E101" s="108">
        <v>3757.91</v>
      </c>
      <c r="F101" s="109" t="s">
        <v>12</v>
      </c>
    </row>
    <row r="102" spans="2:6" ht="12.5">
      <c r="B102" s="34">
        <v>45772.522569444445</v>
      </c>
      <c r="C102" s="107">
        <v>209</v>
      </c>
      <c r="D102" s="108">
        <v>17.8</v>
      </c>
      <c r="E102" s="108">
        <v>3720.2000000000003</v>
      </c>
      <c r="F102" s="109" t="s">
        <v>12</v>
      </c>
    </row>
    <row r="103" spans="2:6" ht="12.5">
      <c r="B103" s="34">
        <v>45772.522569444445</v>
      </c>
      <c r="C103" s="107">
        <v>139</v>
      </c>
      <c r="D103" s="108">
        <v>17.8</v>
      </c>
      <c r="E103" s="108">
        <v>2474.2000000000003</v>
      </c>
      <c r="F103" s="109" t="s">
        <v>12</v>
      </c>
    </row>
    <row r="104" spans="2:6" ht="12.5">
      <c r="B104" s="34">
        <v>45772.522569444445</v>
      </c>
      <c r="C104" s="107">
        <v>505</v>
      </c>
      <c r="D104" s="108">
        <v>17.8</v>
      </c>
      <c r="E104" s="108">
        <v>8989</v>
      </c>
      <c r="F104" s="109" t="s">
        <v>12</v>
      </c>
    </row>
    <row r="105" spans="2:6" ht="12.5">
      <c r="B105" s="34">
        <v>45772.522569444445</v>
      </c>
      <c r="C105" s="107">
        <v>156</v>
      </c>
      <c r="D105" s="108">
        <v>17.8</v>
      </c>
      <c r="E105" s="108">
        <v>2776.8</v>
      </c>
      <c r="F105" s="109" t="s">
        <v>12</v>
      </c>
    </row>
    <row r="106" spans="2:6" ht="12.5">
      <c r="B106" s="34">
        <v>45772.524942129632</v>
      </c>
      <c r="C106" s="107">
        <v>223</v>
      </c>
      <c r="D106" s="108">
        <v>17.77</v>
      </c>
      <c r="E106" s="108">
        <v>3962.71</v>
      </c>
      <c r="F106" s="109" t="s">
        <v>12</v>
      </c>
    </row>
    <row r="107" spans="2:6" ht="12.5">
      <c r="B107" s="34">
        <v>45772.530844907407</v>
      </c>
      <c r="C107" s="107">
        <v>237</v>
      </c>
      <c r="D107" s="108">
        <v>17.760000000000002</v>
      </c>
      <c r="E107" s="108">
        <v>4209.1200000000008</v>
      </c>
      <c r="F107" s="109" t="s">
        <v>12</v>
      </c>
    </row>
    <row r="108" spans="2:6" ht="12.5">
      <c r="B108" s="34">
        <v>45772.533391203702</v>
      </c>
      <c r="C108" s="107">
        <v>239</v>
      </c>
      <c r="D108" s="108">
        <v>17.73</v>
      </c>
      <c r="E108" s="108">
        <v>4237.47</v>
      </c>
      <c r="F108" s="109" t="s">
        <v>12</v>
      </c>
    </row>
    <row r="109" spans="2:6" ht="12.5">
      <c r="B109" s="34">
        <v>45772.544456018521</v>
      </c>
      <c r="C109" s="107">
        <v>275</v>
      </c>
      <c r="D109" s="108">
        <v>17.73</v>
      </c>
      <c r="E109" s="108">
        <v>4875.75</v>
      </c>
      <c r="F109" s="109" t="s">
        <v>12</v>
      </c>
    </row>
    <row r="110" spans="2:6" ht="12.5">
      <c r="B110" s="34">
        <v>45772.544456018521</v>
      </c>
      <c r="C110" s="107">
        <v>8</v>
      </c>
      <c r="D110" s="108">
        <v>17.73</v>
      </c>
      <c r="E110" s="108">
        <v>141.84</v>
      </c>
      <c r="F110" s="109" t="s">
        <v>12</v>
      </c>
    </row>
    <row r="111" spans="2:6" ht="12.5">
      <c r="B111" s="34">
        <v>45772.544456018521</v>
      </c>
      <c r="C111" s="107">
        <v>317</v>
      </c>
      <c r="D111" s="108">
        <v>17.73</v>
      </c>
      <c r="E111" s="108">
        <v>5620.41</v>
      </c>
      <c r="F111" s="109" t="s">
        <v>12</v>
      </c>
    </row>
    <row r="112" spans="2:6" ht="12.5">
      <c r="B112" s="34">
        <v>45772.547002314815</v>
      </c>
      <c r="C112" s="107">
        <v>204</v>
      </c>
      <c r="D112" s="108">
        <v>17.760000000000002</v>
      </c>
      <c r="E112" s="108">
        <v>3623.0400000000004</v>
      </c>
      <c r="F112" s="109" t="s">
        <v>12</v>
      </c>
    </row>
    <row r="113" spans="2:6" ht="12.5">
      <c r="B113" s="34">
        <v>45772.54724537037</v>
      </c>
      <c r="C113" s="107">
        <v>63</v>
      </c>
      <c r="D113" s="108">
        <v>17.760000000000002</v>
      </c>
      <c r="E113" s="108">
        <v>1118.8800000000001</v>
      </c>
      <c r="F113" s="109" t="s">
        <v>12</v>
      </c>
    </row>
    <row r="114" spans="2:6" ht="12.5">
      <c r="B114" s="34">
        <v>45772.54724537037</v>
      </c>
      <c r="C114" s="107">
        <v>41</v>
      </c>
      <c r="D114" s="108">
        <v>17.760000000000002</v>
      </c>
      <c r="E114" s="108">
        <v>728.16000000000008</v>
      </c>
      <c r="F114" s="109" t="s">
        <v>12</v>
      </c>
    </row>
    <row r="115" spans="2:6" ht="12.5">
      <c r="B115" s="34">
        <v>45772.54724537037</v>
      </c>
      <c r="C115" s="107">
        <v>50</v>
      </c>
      <c r="D115" s="108">
        <v>17.760000000000002</v>
      </c>
      <c r="E115" s="108">
        <v>888.00000000000011</v>
      </c>
      <c r="F115" s="109" t="s">
        <v>12</v>
      </c>
    </row>
    <row r="116" spans="2:6" ht="12.5">
      <c r="B116" s="34">
        <v>45772.54724537037</v>
      </c>
      <c r="C116" s="107">
        <v>47</v>
      </c>
      <c r="D116" s="108">
        <v>17.760000000000002</v>
      </c>
      <c r="E116" s="108">
        <v>834.72</v>
      </c>
      <c r="F116" s="109" t="s">
        <v>12</v>
      </c>
    </row>
    <row r="117" spans="2:6" ht="12.5">
      <c r="B117" s="34">
        <v>45772.552106481482</v>
      </c>
      <c r="C117" s="107">
        <v>79</v>
      </c>
      <c r="D117" s="108">
        <v>17.760000000000002</v>
      </c>
      <c r="E117" s="108">
        <v>1403.0400000000002</v>
      </c>
      <c r="F117" s="109" t="s">
        <v>12</v>
      </c>
    </row>
    <row r="118" spans="2:6" ht="12.5">
      <c r="B118" s="34">
        <v>45772.554108796299</v>
      </c>
      <c r="C118" s="107">
        <v>130</v>
      </c>
      <c r="D118" s="108">
        <v>17.760000000000002</v>
      </c>
      <c r="E118" s="108">
        <v>2308.8000000000002</v>
      </c>
      <c r="F118" s="109" t="s">
        <v>12</v>
      </c>
    </row>
    <row r="119" spans="2:6" ht="12.5">
      <c r="B119" s="34">
        <v>45772.554108796299</v>
      </c>
      <c r="C119" s="107">
        <v>231</v>
      </c>
      <c r="D119" s="108">
        <v>17.760000000000002</v>
      </c>
      <c r="E119" s="108">
        <v>4102.5600000000004</v>
      </c>
      <c r="F119" s="109" t="s">
        <v>12</v>
      </c>
    </row>
    <row r="120" spans="2:6" ht="12.5">
      <c r="B120" s="34">
        <v>45772.554108796299</v>
      </c>
      <c r="C120" s="107">
        <v>400</v>
      </c>
      <c r="D120" s="108">
        <v>17.760000000000002</v>
      </c>
      <c r="E120" s="108">
        <v>7104.0000000000009</v>
      </c>
      <c r="F120" s="109" t="s">
        <v>12</v>
      </c>
    </row>
    <row r="121" spans="2:6" ht="12.5">
      <c r="B121" s="34">
        <v>45772.556956018518</v>
      </c>
      <c r="C121" s="107">
        <v>198</v>
      </c>
      <c r="D121" s="108">
        <v>17.760000000000002</v>
      </c>
      <c r="E121" s="108">
        <v>3516.4800000000005</v>
      </c>
      <c r="F121" s="109" t="s">
        <v>12</v>
      </c>
    </row>
    <row r="122" spans="2:6" ht="12.5">
      <c r="B122" s="34">
        <v>45772.556956018518</v>
      </c>
      <c r="C122" s="107">
        <v>400</v>
      </c>
      <c r="D122" s="108">
        <v>17.760000000000002</v>
      </c>
      <c r="E122" s="108">
        <v>7104.0000000000009</v>
      </c>
      <c r="F122" s="109" t="s">
        <v>12</v>
      </c>
    </row>
    <row r="123" spans="2:6" ht="12.5">
      <c r="B123" s="34">
        <v>45772.559351851851</v>
      </c>
      <c r="C123" s="107">
        <v>287</v>
      </c>
      <c r="D123" s="108">
        <v>17.760000000000002</v>
      </c>
      <c r="E123" s="108">
        <v>5097.1200000000008</v>
      </c>
      <c r="F123" s="109" t="s">
        <v>12</v>
      </c>
    </row>
    <row r="124" spans="2:6" ht="12.5">
      <c r="B124" s="34">
        <v>45772.559745370374</v>
      </c>
      <c r="C124" s="107">
        <v>65</v>
      </c>
      <c r="D124" s="108">
        <v>17.760000000000002</v>
      </c>
      <c r="E124" s="108">
        <v>1154.4000000000001</v>
      </c>
      <c r="F124" s="109" t="s">
        <v>12</v>
      </c>
    </row>
    <row r="125" spans="2:6" ht="12.5">
      <c r="B125" s="34">
        <v>45772.559745370374</v>
      </c>
      <c r="C125" s="107">
        <v>157</v>
      </c>
      <c r="D125" s="108">
        <v>17.760000000000002</v>
      </c>
      <c r="E125" s="108">
        <v>2788.32</v>
      </c>
      <c r="F125" s="109" t="s">
        <v>12</v>
      </c>
    </row>
    <row r="126" spans="2:6" ht="12.5">
      <c r="B126" s="34">
        <v>45772.559745370374</v>
      </c>
      <c r="C126" s="107">
        <v>113</v>
      </c>
      <c r="D126" s="108">
        <v>17.760000000000002</v>
      </c>
      <c r="E126" s="108">
        <v>2006.88</v>
      </c>
      <c r="F126" s="109" t="s">
        <v>12</v>
      </c>
    </row>
    <row r="127" spans="2:6" ht="12.5">
      <c r="B127" s="34">
        <v>45772.567766203705</v>
      </c>
      <c r="C127" s="107">
        <v>202</v>
      </c>
      <c r="D127" s="108">
        <v>17.760000000000002</v>
      </c>
      <c r="E127" s="108">
        <v>3587.5200000000004</v>
      </c>
      <c r="F127" s="109" t="s">
        <v>12</v>
      </c>
    </row>
    <row r="128" spans="2:6" ht="12.5">
      <c r="B128" s="34">
        <v>45772.567766203705</v>
      </c>
      <c r="C128" s="107">
        <v>193</v>
      </c>
      <c r="D128" s="108">
        <v>17.760000000000002</v>
      </c>
      <c r="E128" s="108">
        <v>3427.6800000000003</v>
      </c>
      <c r="F128" s="109" t="s">
        <v>12</v>
      </c>
    </row>
    <row r="129" spans="2:6" ht="12.5">
      <c r="B129" s="34">
        <v>45772.57408564815</v>
      </c>
      <c r="C129" s="107">
        <v>44</v>
      </c>
      <c r="D129" s="108">
        <v>17.78</v>
      </c>
      <c r="E129" s="108">
        <v>782.32</v>
      </c>
      <c r="F129" s="109" t="s">
        <v>12</v>
      </c>
    </row>
    <row r="130" spans="2:6" ht="12.5">
      <c r="B130" s="34">
        <v>45772.57408564815</v>
      </c>
      <c r="C130" s="107">
        <v>9</v>
      </c>
      <c r="D130" s="108">
        <v>17.78</v>
      </c>
      <c r="E130" s="108">
        <v>160.02000000000001</v>
      </c>
      <c r="F130" s="109" t="s">
        <v>12</v>
      </c>
    </row>
    <row r="131" spans="2:6" ht="12.5">
      <c r="B131" s="34">
        <v>45772.57408564815</v>
      </c>
      <c r="C131" s="107">
        <v>47</v>
      </c>
      <c r="D131" s="108">
        <v>17.78</v>
      </c>
      <c r="E131" s="108">
        <v>835.66000000000008</v>
      </c>
      <c r="F131" s="109" t="s">
        <v>12</v>
      </c>
    </row>
    <row r="132" spans="2:6" ht="12.5">
      <c r="B132" s="34">
        <v>45772.57408564815</v>
      </c>
      <c r="C132" s="107">
        <v>42</v>
      </c>
      <c r="D132" s="108">
        <v>17.78</v>
      </c>
      <c r="E132" s="108">
        <v>746.76</v>
      </c>
      <c r="F132" s="109" t="s">
        <v>12</v>
      </c>
    </row>
    <row r="133" spans="2:6" ht="12.5">
      <c r="B133" s="34">
        <v>45772.57408564815</v>
      </c>
      <c r="C133" s="107">
        <v>174</v>
      </c>
      <c r="D133" s="108">
        <v>17.77</v>
      </c>
      <c r="E133" s="108">
        <v>3091.98</v>
      </c>
      <c r="F133" s="109" t="s">
        <v>12</v>
      </c>
    </row>
    <row r="134" spans="2:6" ht="12.5">
      <c r="B134" s="34">
        <v>45772.57408564815</v>
      </c>
      <c r="C134" s="107">
        <v>45</v>
      </c>
      <c r="D134" s="108">
        <v>17.78</v>
      </c>
      <c r="E134" s="108">
        <v>800.1</v>
      </c>
      <c r="F134" s="109" t="s">
        <v>12</v>
      </c>
    </row>
    <row r="135" spans="2:6" ht="12.5">
      <c r="B135" s="34">
        <v>45772.57408564815</v>
      </c>
      <c r="C135" s="107">
        <v>42</v>
      </c>
      <c r="D135" s="108">
        <v>17.78</v>
      </c>
      <c r="E135" s="108">
        <v>746.76</v>
      </c>
      <c r="F135" s="109" t="s">
        <v>12</v>
      </c>
    </row>
    <row r="136" spans="2:6" ht="12.5">
      <c r="B136" s="34">
        <v>45772.57408564815</v>
      </c>
      <c r="C136" s="107">
        <v>48</v>
      </c>
      <c r="D136" s="108">
        <v>17.78</v>
      </c>
      <c r="E136" s="108">
        <v>853.44</v>
      </c>
      <c r="F136" s="109" t="s">
        <v>12</v>
      </c>
    </row>
    <row r="137" spans="2:6" ht="12.5">
      <c r="B137" s="34">
        <v>45772.580393518518</v>
      </c>
      <c r="C137" s="107">
        <v>44</v>
      </c>
      <c r="D137" s="108">
        <v>17.809999999999999</v>
      </c>
      <c r="E137" s="108">
        <v>783.64</v>
      </c>
      <c r="F137" s="109" t="s">
        <v>12</v>
      </c>
    </row>
    <row r="138" spans="2:6" ht="12.5">
      <c r="B138" s="34">
        <v>45772.580393518518</v>
      </c>
      <c r="C138" s="107">
        <v>49</v>
      </c>
      <c r="D138" s="108">
        <v>17.809999999999999</v>
      </c>
      <c r="E138" s="108">
        <v>872.68999999999994</v>
      </c>
      <c r="F138" s="109" t="s">
        <v>12</v>
      </c>
    </row>
    <row r="139" spans="2:6" ht="12.5">
      <c r="B139" s="34">
        <v>45772.580393518518</v>
      </c>
      <c r="C139" s="107">
        <v>164</v>
      </c>
      <c r="D139" s="108">
        <v>17.809999999999999</v>
      </c>
      <c r="E139" s="108">
        <v>2920.8399999999997</v>
      </c>
      <c r="F139" s="109" t="s">
        <v>12</v>
      </c>
    </row>
    <row r="140" spans="2:6" ht="12.5">
      <c r="B140" s="34">
        <v>45772.580405092594</v>
      </c>
      <c r="C140" s="107">
        <v>139</v>
      </c>
      <c r="D140" s="108">
        <v>17.809999999999999</v>
      </c>
      <c r="E140" s="108">
        <v>2475.5899999999997</v>
      </c>
      <c r="F140" s="109" t="s">
        <v>12</v>
      </c>
    </row>
    <row r="141" spans="2:6" ht="12.5">
      <c r="B141" s="34">
        <v>45772.580405092594</v>
      </c>
      <c r="C141" s="107">
        <v>104</v>
      </c>
      <c r="D141" s="108">
        <v>17.809999999999999</v>
      </c>
      <c r="E141" s="108">
        <v>1852.2399999999998</v>
      </c>
      <c r="F141" s="109" t="s">
        <v>12</v>
      </c>
    </row>
    <row r="142" spans="2:6" ht="12.5">
      <c r="B142" s="34">
        <v>45772.580405092594</v>
      </c>
      <c r="C142" s="107">
        <v>50</v>
      </c>
      <c r="D142" s="108">
        <v>17.809999999999999</v>
      </c>
      <c r="E142" s="108">
        <v>890.49999999999989</v>
      </c>
      <c r="F142" s="109" t="s">
        <v>12</v>
      </c>
    </row>
    <row r="143" spans="2:6" ht="12.5">
      <c r="B143" s="34">
        <v>45772.580405092594</v>
      </c>
      <c r="C143" s="107">
        <v>45</v>
      </c>
      <c r="D143" s="108">
        <v>17.809999999999999</v>
      </c>
      <c r="E143" s="108">
        <v>801.44999999999993</v>
      </c>
      <c r="F143" s="109" t="s">
        <v>12</v>
      </c>
    </row>
    <row r="144" spans="2:6" ht="12.5">
      <c r="B144" s="34">
        <v>45772.580405092594</v>
      </c>
      <c r="C144" s="107">
        <v>44</v>
      </c>
      <c r="D144" s="108">
        <v>17.809999999999999</v>
      </c>
      <c r="E144" s="108">
        <v>783.64</v>
      </c>
      <c r="F144" s="109" t="s">
        <v>12</v>
      </c>
    </row>
    <row r="145" spans="2:6" ht="12.5">
      <c r="B145" s="34">
        <v>45772.580474537041</v>
      </c>
      <c r="C145" s="107">
        <v>44</v>
      </c>
      <c r="D145" s="108">
        <v>17.809999999999999</v>
      </c>
      <c r="E145" s="108">
        <v>783.64</v>
      </c>
      <c r="F145" s="109" t="s">
        <v>12</v>
      </c>
    </row>
    <row r="146" spans="2:6" ht="12.5">
      <c r="B146" s="34">
        <v>45772.580474537041</v>
      </c>
      <c r="C146" s="107">
        <v>47</v>
      </c>
      <c r="D146" s="108">
        <v>17.809999999999999</v>
      </c>
      <c r="E146" s="108">
        <v>837.06999999999994</v>
      </c>
      <c r="F146" s="109" t="s">
        <v>12</v>
      </c>
    </row>
    <row r="147" spans="2:6" ht="12.5">
      <c r="B147" s="34">
        <v>45772.580474537041</v>
      </c>
      <c r="C147" s="107">
        <v>50</v>
      </c>
      <c r="D147" s="108">
        <v>17.809999999999999</v>
      </c>
      <c r="E147" s="108">
        <v>890.49999999999989</v>
      </c>
      <c r="F147" s="109" t="s">
        <v>12</v>
      </c>
    </row>
    <row r="148" spans="2:6" ht="12.5">
      <c r="B148" s="34">
        <v>45772.580474537041</v>
      </c>
      <c r="C148" s="107">
        <v>359</v>
      </c>
      <c r="D148" s="108">
        <v>17.809999999999999</v>
      </c>
      <c r="E148" s="108">
        <v>6393.79</v>
      </c>
      <c r="F148" s="109" t="s">
        <v>12</v>
      </c>
    </row>
    <row r="149" spans="2:6" ht="12.5">
      <c r="B149" s="34">
        <v>45772.580578703702</v>
      </c>
      <c r="C149" s="107">
        <v>122</v>
      </c>
      <c r="D149" s="108">
        <v>17.8</v>
      </c>
      <c r="E149" s="108">
        <v>2171.6</v>
      </c>
      <c r="F149" s="109" t="s">
        <v>12</v>
      </c>
    </row>
    <row r="150" spans="2:6" ht="12.5">
      <c r="B150" s="34">
        <v>45772.580578703702</v>
      </c>
      <c r="C150" s="107">
        <v>88</v>
      </c>
      <c r="D150" s="108">
        <v>17.8</v>
      </c>
      <c r="E150" s="108">
        <v>1566.4</v>
      </c>
      <c r="F150" s="109" t="s">
        <v>12</v>
      </c>
    </row>
    <row r="151" spans="2:6" ht="12.5">
      <c r="B151" s="34">
        <v>45772.580578703702</v>
      </c>
      <c r="C151" s="107">
        <v>29</v>
      </c>
      <c r="D151" s="108">
        <v>17.8</v>
      </c>
      <c r="E151" s="108">
        <v>516.20000000000005</v>
      </c>
      <c r="F151" s="109" t="s">
        <v>12</v>
      </c>
    </row>
    <row r="152" spans="2:6" ht="12.5">
      <c r="B152" s="34">
        <v>45772.583310185182</v>
      </c>
      <c r="C152" s="107">
        <v>218</v>
      </c>
      <c r="D152" s="108">
        <v>17.79</v>
      </c>
      <c r="E152" s="108">
        <v>3878.22</v>
      </c>
      <c r="F152" s="109" t="s">
        <v>12</v>
      </c>
    </row>
    <row r="153" spans="2:6" ht="12.5">
      <c r="B153" s="34">
        <v>45772.585115740738</v>
      </c>
      <c r="C153" s="107">
        <v>34</v>
      </c>
      <c r="D153" s="108">
        <v>17.79</v>
      </c>
      <c r="E153" s="108">
        <v>604.86</v>
      </c>
      <c r="F153" s="109" t="s">
        <v>12</v>
      </c>
    </row>
    <row r="154" spans="2:6" ht="12.5">
      <c r="B154" s="34">
        <v>45772.586550925924</v>
      </c>
      <c r="C154" s="107">
        <v>160</v>
      </c>
      <c r="D154" s="108">
        <v>17.79</v>
      </c>
      <c r="E154" s="108">
        <v>2846.3999999999996</v>
      </c>
      <c r="F154" s="109" t="s">
        <v>12</v>
      </c>
    </row>
    <row r="155" spans="2:6" ht="12.5">
      <c r="B155" s="34">
        <v>45772.586550925924</v>
      </c>
      <c r="C155" s="107">
        <v>86</v>
      </c>
      <c r="D155" s="108">
        <v>17.78</v>
      </c>
      <c r="E155" s="108">
        <v>1529.0800000000002</v>
      </c>
      <c r="F155" s="109" t="s">
        <v>12</v>
      </c>
    </row>
    <row r="156" spans="2:6" ht="12.5">
      <c r="B156" s="34">
        <v>45772.586550925924</v>
      </c>
      <c r="C156" s="107">
        <v>207</v>
      </c>
      <c r="D156" s="108">
        <v>17.78</v>
      </c>
      <c r="E156" s="108">
        <v>3680.46</v>
      </c>
      <c r="F156" s="109" t="s">
        <v>12</v>
      </c>
    </row>
    <row r="157" spans="2:6" ht="12.5">
      <c r="B157" s="34">
        <v>45772.586550925924</v>
      </c>
      <c r="C157" s="107">
        <v>207</v>
      </c>
      <c r="D157" s="108">
        <v>17.78</v>
      </c>
      <c r="E157" s="108">
        <v>3680.46</v>
      </c>
      <c r="F157" s="109" t="s">
        <v>12</v>
      </c>
    </row>
    <row r="158" spans="2:6" ht="12.5">
      <c r="B158" s="34">
        <v>45772.593240740738</v>
      </c>
      <c r="C158" s="107">
        <v>99</v>
      </c>
      <c r="D158" s="108">
        <v>17.79</v>
      </c>
      <c r="E158" s="108">
        <v>1761.2099999999998</v>
      </c>
      <c r="F158" s="109" t="s">
        <v>12</v>
      </c>
    </row>
    <row r="159" spans="2:6" ht="12.5">
      <c r="B159" s="34">
        <v>45772.593240740738</v>
      </c>
      <c r="C159" s="107">
        <v>1</v>
      </c>
      <c r="D159" s="108">
        <v>17.79</v>
      </c>
      <c r="E159" s="108">
        <v>17.79</v>
      </c>
      <c r="F159" s="109" t="s">
        <v>12</v>
      </c>
    </row>
    <row r="160" spans="2:6" ht="12.5">
      <c r="B160" s="34">
        <v>45772.594618055555</v>
      </c>
      <c r="C160" s="107">
        <v>140</v>
      </c>
      <c r="D160" s="108">
        <v>17.79</v>
      </c>
      <c r="E160" s="108">
        <v>2490.6</v>
      </c>
      <c r="F160" s="109" t="s">
        <v>12</v>
      </c>
    </row>
    <row r="161" spans="2:6" ht="12.5">
      <c r="B161" s="34">
        <v>45772.594618055555</v>
      </c>
      <c r="C161" s="107">
        <v>208</v>
      </c>
      <c r="D161" s="108">
        <v>17.79</v>
      </c>
      <c r="E161" s="108">
        <v>3700.3199999999997</v>
      </c>
      <c r="F161" s="109" t="s">
        <v>12</v>
      </c>
    </row>
    <row r="162" spans="2:6" ht="12.5">
      <c r="B162" s="34">
        <v>45772.598738425928</v>
      </c>
      <c r="C162" s="107">
        <v>73</v>
      </c>
      <c r="D162" s="108">
        <v>17.8</v>
      </c>
      <c r="E162" s="108">
        <v>1299.4000000000001</v>
      </c>
      <c r="F162" s="109" t="s">
        <v>12</v>
      </c>
    </row>
    <row r="163" spans="2:6" ht="12.5">
      <c r="B163" s="34">
        <v>45772.599317129629</v>
      </c>
      <c r="C163" s="107">
        <v>76</v>
      </c>
      <c r="D163" s="108">
        <v>17.8</v>
      </c>
      <c r="E163" s="108">
        <v>1352.8</v>
      </c>
      <c r="F163" s="109" t="s">
        <v>12</v>
      </c>
    </row>
    <row r="164" spans="2:6" ht="12.5">
      <c r="B164" s="34">
        <v>45772.599340277775</v>
      </c>
      <c r="C164" s="107">
        <v>211</v>
      </c>
      <c r="D164" s="108">
        <v>17.79</v>
      </c>
      <c r="E164" s="108">
        <v>3753.6899999999996</v>
      </c>
      <c r="F164" s="109" t="s">
        <v>12</v>
      </c>
    </row>
    <row r="165" spans="2:6" ht="12.5">
      <c r="B165" s="34">
        <v>45772.599351851852</v>
      </c>
      <c r="C165" s="107">
        <v>400</v>
      </c>
      <c r="D165" s="108">
        <v>17.760000000000002</v>
      </c>
      <c r="E165" s="108">
        <v>7104.0000000000009</v>
      </c>
      <c r="F165" s="109" t="s">
        <v>12</v>
      </c>
    </row>
    <row r="166" spans="2:6" ht="12.5">
      <c r="B166" s="34">
        <v>45772.600011574075</v>
      </c>
      <c r="C166" s="107">
        <v>304</v>
      </c>
      <c r="D166" s="108">
        <v>17.77</v>
      </c>
      <c r="E166" s="108">
        <v>5402.08</v>
      </c>
      <c r="F166" s="109" t="s">
        <v>12</v>
      </c>
    </row>
    <row r="167" spans="2:6" ht="12.5">
      <c r="B167" s="34">
        <v>45772.604421296295</v>
      </c>
      <c r="C167" s="107">
        <v>220</v>
      </c>
      <c r="D167" s="108">
        <v>17.77</v>
      </c>
      <c r="E167" s="108">
        <v>3909.4</v>
      </c>
      <c r="F167" s="109" t="s">
        <v>12</v>
      </c>
    </row>
    <row r="168" spans="2:6" ht="12.5">
      <c r="B168" s="34">
        <v>45772.604421296295</v>
      </c>
      <c r="C168" s="107">
        <v>65</v>
      </c>
      <c r="D168" s="108">
        <v>17.77</v>
      </c>
      <c r="E168" s="108">
        <v>1155.05</v>
      </c>
      <c r="F168" s="109" t="s">
        <v>12</v>
      </c>
    </row>
    <row r="169" spans="2:6" ht="12.5">
      <c r="B169" s="34">
        <v>45772.604421296295</v>
      </c>
      <c r="C169" s="107">
        <v>31</v>
      </c>
      <c r="D169" s="108">
        <v>17.77</v>
      </c>
      <c r="E169" s="108">
        <v>550.87</v>
      </c>
      <c r="F169" s="109" t="s">
        <v>12</v>
      </c>
    </row>
    <row r="170" spans="2:6" ht="12.5">
      <c r="B170" s="34">
        <v>45772.605856481481</v>
      </c>
      <c r="C170" s="107">
        <v>143</v>
      </c>
      <c r="D170" s="108">
        <v>17.77</v>
      </c>
      <c r="E170" s="108">
        <v>2541.11</v>
      </c>
      <c r="F170" s="109" t="s">
        <v>12</v>
      </c>
    </row>
    <row r="171" spans="2:6" ht="12.5">
      <c r="B171" s="34">
        <v>45772.60696759259</v>
      </c>
      <c r="C171" s="107">
        <v>37</v>
      </c>
      <c r="D171" s="108">
        <v>17.77</v>
      </c>
      <c r="E171" s="108">
        <v>657.49</v>
      </c>
      <c r="F171" s="109" t="s">
        <v>12</v>
      </c>
    </row>
    <row r="172" spans="2:6" ht="12.5">
      <c r="B172" s="34">
        <v>45772.607870370368</v>
      </c>
      <c r="C172" s="107">
        <v>22</v>
      </c>
      <c r="D172" s="108">
        <v>17.77</v>
      </c>
      <c r="E172" s="108">
        <v>390.94</v>
      </c>
      <c r="F172" s="109" t="s">
        <v>12</v>
      </c>
    </row>
    <row r="173" spans="2:6" ht="12.5">
      <c r="B173" s="34">
        <v>45772.607870370368</v>
      </c>
      <c r="C173" s="107">
        <v>205</v>
      </c>
      <c r="D173" s="108">
        <v>17.77</v>
      </c>
      <c r="E173" s="108">
        <v>3642.85</v>
      </c>
      <c r="F173" s="109" t="s">
        <v>12</v>
      </c>
    </row>
    <row r="174" spans="2:6" ht="12.5">
      <c r="B174" s="34">
        <v>45772.612812500003</v>
      </c>
      <c r="C174" s="107">
        <v>13</v>
      </c>
      <c r="D174" s="108">
        <v>17.8</v>
      </c>
      <c r="E174" s="108">
        <v>231.4</v>
      </c>
      <c r="F174" s="109" t="s">
        <v>12</v>
      </c>
    </row>
    <row r="175" spans="2:6" ht="12.5">
      <c r="B175" s="34">
        <v>45772.612812500003</v>
      </c>
      <c r="C175" s="107">
        <v>244</v>
      </c>
      <c r="D175" s="108">
        <v>17.8</v>
      </c>
      <c r="E175" s="108">
        <v>4343.2</v>
      </c>
      <c r="F175" s="109" t="s">
        <v>12</v>
      </c>
    </row>
    <row r="176" spans="2:6" ht="12.5">
      <c r="B176" s="34">
        <v>45772.615162037036</v>
      </c>
      <c r="C176" s="107">
        <v>126</v>
      </c>
      <c r="D176" s="108">
        <v>17.79</v>
      </c>
      <c r="E176" s="108">
        <v>2241.54</v>
      </c>
      <c r="F176" s="109" t="s">
        <v>12</v>
      </c>
    </row>
    <row r="177" spans="2:6" ht="12.5">
      <c r="B177" s="34">
        <v>45772.615162037036</v>
      </c>
      <c r="C177" s="107">
        <v>84</v>
      </c>
      <c r="D177" s="108">
        <v>17.79</v>
      </c>
      <c r="E177" s="108">
        <v>1494.36</v>
      </c>
      <c r="F177" s="109" t="s">
        <v>12</v>
      </c>
    </row>
    <row r="178" spans="2:6" ht="12.5">
      <c r="B178" s="34">
        <v>45772.615312499998</v>
      </c>
      <c r="C178" s="107">
        <v>155</v>
      </c>
      <c r="D178" s="108">
        <v>17.78</v>
      </c>
      <c r="E178" s="108">
        <v>2755.9</v>
      </c>
      <c r="F178" s="109" t="s">
        <v>12</v>
      </c>
    </row>
    <row r="179" spans="2:6" ht="12.5">
      <c r="B179" s="34">
        <v>45772.618449074071</v>
      </c>
      <c r="C179" s="107">
        <v>11</v>
      </c>
      <c r="D179" s="108">
        <v>17.79</v>
      </c>
      <c r="E179" s="108">
        <v>195.69</v>
      </c>
      <c r="F179" s="109" t="s">
        <v>12</v>
      </c>
    </row>
    <row r="180" spans="2:6" ht="12.5">
      <c r="B180" s="34">
        <v>45772.618449074071</v>
      </c>
      <c r="C180" s="107">
        <v>26</v>
      </c>
      <c r="D180" s="108">
        <v>17.79</v>
      </c>
      <c r="E180" s="108">
        <v>462.53999999999996</v>
      </c>
      <c r="F180" s="109" t="s">
        <v>12</v>
      </c>
    </row>
    <row r="181" spans="2:6" ht="12.5">
      <c r="B181" s="34">
        <v>45772.625057870369</v>
      </c>
      <c r="C181" s="107">
        <v>256</v>
      </c>
      <c r="D181" s="108">
        <v>17.809999999999999</v>
      </c>
      <c r="E181" s="108">
        <v>4559.3599999999997</v>
      </c>
      <c r="F181" s="109" t="s">
        <v>12</v>
      </c>
    </row>
    <row r="182" spans="2:6" ht="12.5">
      <c r="B182" s="34">
        <v>45772.625277777777</v>
      </c>
      <c r="C182" s="107">
        <v>125</v>
      </c>
      <c r="D182" s="108">
        <v>17.8</v>
      </c>
      <c r="E182" s="108">
        <v>2225</v>
      </c>
      <c r="F182" s="109" t="s">
        <v>12</v>
      </c>
    </row>
    <row r="183" spans="2:6" ht="12.5">
      <c r="B183" s="34">
        <v>45772.625277777777</v>
      </c>
      <c r="C183" s="107">
        <v>143</v>
      </c>
      <c r="D183" s="108">
        <v>17.8</v>
      </c>
      <c r="E183" s="108">
        <v>2545.4</v>
      </c>
      <c r="F183" s="109" t="s">
        <v>12</v>
      </c>
    </row>
    <row r="184" spans="2:6" ht="12.5">
      <c r="B184" s="34">
        <v>45772.625324074077</v>
      </c>
      <c r="C184" s="107">
        <v>53</v>
      </c>
      <c r="D184" s="108">
        <v>17.79</v>
      </c>
      <c r="E184" s="108">
        <v>942.87</v>
      </c>
      <c r="F184" s="109" t="s">
        <v>12</v>
      </c>
    </row>
    <row r="185" spans="2:6" ht="12.5">
      <c r="B185" s="34">
        <v>45772.625324074077</v>
      </c>
      <c r="C185" s="107">
        <v>48</v>
      </c>
      <c r="D185" s="108">
        <v>17.79</v>
      </c>
      <c r="E185" s="108">
        <v>853.92</v>
      </c>
      <c r="F185" s="109" t="s">
        <v>12</v>
      </c>
    </row>
    <row r="186" spans="2:6" ht="12.5">
      <c r="B186" s="34">
        <v>45772.625324074077</v>
      </c>
      <c r="C186" s="107">
        <v>127</v>
      </c>
      <c r="D186" s="108">
        <v>17.79</v>
      </c>
      <c r="E186" s="108">
        <v>2259.33</v>
      </c>
      <c r="F186" s="109" t="s">
        <v>12</v>
      </c>
    </row>
    <row r="187" spans="2:6" ht="12.5">
      <c r="B187" s="34">
        <v>45772.625324074077</v>
      </c>
      <c r="C187" s="107">
        <v>48</v>
      </c>
      <c r="D187" s="108">
        <v>17.78</v>
      </c>
      <c r="E187" s="108">
        <v>853.44</v>
      </c>
      <c r="F187" s="109" t="s">
        <v>12</v>
      </c>
    </row>
    <row r="188" spans="2:6" ht="12.5">
      <c r="B188" s="34">
        <v>45772.625324074077</v>
      </c>
      <c r="C188" s="107">
        <v>400</v>
      </c>
      <c r="D188" s="108">
        <v>17.78</v>
      </c>
      <c r="E188" s="108">
        <v>7112</v>
      </c>
      <c r="F188" s="109" t="s">
        <v>12</v>
      </c>
    </row>
    <row r="189" spans="2:6" ht="12.5">
      <c r="B189" s="34">
        <v>45772.628993055558</v>
      </c>
      <c r="C189" s="107">
        <v>237</v>
      </c>
      <c r="D189" s="108">
        <v>17.829999999999998</v>
      </c>
      <c r="E189" s="108">
        <v>4225.71</v>
      </c>
      <c r="F189" s="109" t="s">
        <v>12</v>
      </c>
    </row>
    <row r="190" spans="2:6" ht="12.5">
      <c r="B190" s="34">
        <v>45772.630347222221</v>
      </c>
      <c r="C190" s="107">
        <v>237</v>
      </c>
      <c r="D190" s="108">
        <v>17.79</v>
      </c>
      <c r="E190" s="108">
        <v>4216.2299999999996</v>
      </c>
      <c r="F190" s="109" t="s">
        <v>12</v>
      </c>
    </row>
    <row r="191" spans="2:6" ht="12.5">
      <c r="B191" s="34">
        <v>45772.636655092596</v>
      </c>
      <c r="C191" s="107">
        <v>99</v>
      </c>
      <c r="D191" s="108">
        <v>17.8</v>
      </c>
      <c r="E191" s="108">
        <v>1762.2</v>
      </c>
      <c r="F191" s="109" t="s">
        <v>12</v>
      </c>
    </row>
    <row r="192" spans="2:6" ht="12.5">
      <c r="B192" s="34">
        <v>45772.636655092596</v>
      </c>
      <c r="C192" s="107">
        <v>110</v>
      </c>
      <c r="D192" s="108">
        <v>17.8</v>
      </c>
      <c r="E192" s="108">
        <v>1958</v>
      </c>
      <c r="F192" s="109" t="s">
        <v>12</v>
      </c>
    </row>
    <row r="193" spans="2:6" ht="12.5">
      <c r="B193" s="34">
        <v>45772.636712962965</v>
      </c>
      <c r="C193" s="107">
        <v>198</v>
      </c>
      <c r="D193" s="108">
        <v>17.79</v>
      </c>
      <c r="E193" s="108">
        <v>3522.4199999999996</v>
      </c>
      <c r="F193" s="109" t="s">
        <v>12</v>
      </c>
    </row>
    <row r="194" spans="2:6" ht="12.5">
      <c r="B194" s="34">
        <v>45772.640300925923</v>
      </c>
      <c r="C194" s="107">
        <v>152</v>
      </c>
      <c r="D194" s="108">
        <v>17.8</v>
      </c>
      <c r="E194" s="108">
        <v>2705.6</v>
      </c>
      <c r="F194" s="109" t="s">
        <v>12</v>
      </c>
    </row>
    <row r="195" spans="2:6" ht="12.5">
      <c r="B195" s="34">
        <v>45772.643113425926</v>
      </c>
      <c r="C195" s="107">
        <v>19</v>
      </c>
      <c r="D195" s="108">
        <v>17.82</v>
      </c>
      <c r="E195" s="108">
        <v>338.58</v>
      </c>
      <c r="F195" s="109" t="s">
        <v>12</v>
      </c>
    </row>
    <row r="196" spans="2:6" ht="12.5">
      <c r="B196" s="34">
        <v>45772.643113425926</v>
      </c>
      <c r="C196" s="107">
        <v>53</v>
      </c>
      <c r="D196" s="108">
        <v>17.82</v>
      </c>
      <c r="E196" s="108">
        <v>944.46</v>
      </c>
      <c r="F196" s="109" t="s">
        <v>12</v>
      </c>
    </row>
    <row r="197" spans="2:6" ht="12.5">
      <c r="B197" s="34">
        <v>45772.643159722225</v>
      </c>
      <c r="C197" s="107">
        <v>52</v>
      </c>
      <c r="D197" s="108">
        <v>17.82</v>
      </c>
      <c r="E197" s="108">
        <v>926.64</v>
      </c>
      <c r="F197" s="109" t="s">
        <v>12</v>
      </c>
    </row>
    <row r="198" spans="2:6" ht="12.5">
      <c r="B198" s="34">
        <v>45772.643333333333</v>
      </c>
      <c r="C198" s="107">
        <v>50</v>
      </c>
      <c r="D198" s="108">
        <v>17.82</v>
      </c>
      <c r="E198" s="108">
        <v>891</v>
      </c>
      <c r="F198" s="109" t="s">
        <v>12</v>
      </c>
    </row>
    <row r="199" spans="2:6" ht="12.5">
      <c r="B199" s="34">
        <v>45772.643634259257</v>
      </c>
      <c r="C199" s="107">
        <v>54</v>
      </c>
      <c r="D199" s="108">
        <v>17.82</v>
      </c>
      <c r="E199" s="108">
        <v>962.28</v>
      </c>
      <c r="F199" s="109" t="s">
        <v>12</v>
      </c>
    </row>
    <row r="200" spans="2:6" ht="12.5">
      <c r="B200" s="34">
        <v>45772.643634259257</v>
      </c>
      <c r="C200" s="107">
        <v>49</v>
      </c>
      <c r="D200" s="108">
        <v>17.82</v>
      </c>
      <c r="E200" s="108">
        <v>873.18000000000006</v>
      </c>
      <c r="F200" s="109" t="s">
        <v>12</v>
      </c>
    </row>
    <row r="201" spans="2:6" ht="12.5">
      <c r="B201" s="34">
        <v>45772.643634259257</v>
      </c>
      <c r="C201" s="107">
        <v>54</v>
      </c>
      <c r="D201" s="108">
        <v>17.82</v>
      </c>
      <c r="E201" s="108">
        <v>962.28</v>
      </c>
      <c r="F201" s="109" t="s">
        <v>12</v>
      </c>
    </row>
    <row r="202" spans="2:6" ht="12.5">
      <c r="B202" s="34">
        <v>45772.643634259257</v>
      </c>
      <c r="C202" s="107">
        <v>50</v>
      </c>
      <c r="D202" s="108">
        <v>17.82</v>
      </c>
      <c r="E202" s="108">
        <v>891</v>
      </c>
      <c r="F202" s="109" t="s">
        <v>12</v>
      </c>
    </row>
    <row r="203" spans="2:6" ht="12.5">
      <c r="B203" s="34">
        <v>45772.643634259257</v>
      </c>
      <c r="C203" s="107">
        <v>48</v>
      </c>
      <c r="D203" s="108">
        <v>17.82</v>
      </c>
      <c r="E203" s="108">
        <v>855.36</v>
      </c>
      <c r="F203" s="109" t="s">
        <v>12</v>
      </c>
    </row>
    <row r="204" spans="2:6" ht="12.5">
      <c r="B204" s="34">
        <v>45772.643634259257</v>
      </c>
      <c r="C204" s="107">
        <v>44</v>
      </c>
      <c r="D204" s="108">
        <v>17.82</v>
      </c>
      <c r="E204" s="108">
        <v>784.08</v>
      </c>
      <c r="F204" s="109" t="s">
        <v>12</v>
      </c>
    </row>
    <row r="205" spans="2:6" ht="12.5">
      <c r="B205" s="34">
        <v>45772.645138888889</v>
      </c>
      <c r="C205" s="107">
        <v>209</v>
      </c>
      <c r="D205" s="108">
        <v>17.809999999999999</v>
      </c>
      <c r="E205" s="108">
        <v>3722.2899999999995</v>
      </c>
      <c r="F205" s="109" t="s">
        <v>12</v>
      </c>
    </row>
    <row r="206" spans="2:6" ht="12.5">
      <c r="B206" s="34">
        <v>45772.645590277774</v>
      </c>
      <c r="C206" s="107">
        <v>500</v>
      </c>
      <c r="D206" s="108">
        <v>17.809999999999999</v>
      </c>
      <c r="E206" s="108">
        <v>8905</v>
      </c>
      <c r="F206" s="109" t="s">
        <v>12</v>
      </c>
    </row>
    <row r="207" spans="2:6" ht="12.5">
      <c r="B207" s="34">
        <v>45772.645833333336</v>
      </c>
      <c r="C207" s="107">
        <v>192</v>
      </c>
      <c r="D207" s="108">
        <v>17.8</v>
      </c>
      <c r="E207" s="108">
        <v>3417.6000000000004</v>
      </c>
      <c r="F207" s="109" t="s">
        <v>12</v>
      </c>
    </row>
    <row r="208" spans="2:6" ht="12.5">
      <c r="B208" s="34">
        <v>45772.645833333336</v>
      </c>
      <c r="C208" s="107">
        <v>500</v>
      </c>
      <c r="D208" s="108">
        <v>17.8</v>
      </c>
      <c r="E208" s="108">
        <v>8900</v>
      </c>
      <c r="F208" s="109" t="s">
        <v>12</v>
      </c>
    </row>
    <row r="209" spans="2:6" ht="12.5">
      <c r="B209" s="34">
        <v>45772.651886574073</v>
      </c>
      <c r="C209" s="107">
        <v>222</v>
      </c>
      <c r="D209" s="108">
        <v>17.809999999999999</v>
      </c>
      <c r="E209" s="108">
        <v>3953.8199999999997</v>
      </c>
      <c r="F209" s="109" t="s">
        <v>12</v>
      </c>
    </row>
    <row r="210" spans="2:6" ht="12.5">
      <c r="B210" s="34">
        <v>45772.651886574073</v>
      </c>
      <c r="C210" s="107">
        <v>50</v>
      </c>
      <c r="D210" s="108">
        <v>17.809999999999999</v>
      </c>
      <c r="E210" s="108">
        <v>890.49999999999989</v>
      </c>
      <c r="F210" s="109" t="s">
        <v>12</v>
      </c>
    </row>
    <row r="211" spans="2:6" ht="12.5">
      <c r="B211" s="34">
        <v>45772.651886574073</v>
      </c>
      <c r="C211" s="107">
        <v>173</v>
      </c>
      <c r="D211" s="108">
        <v>17.809999999999999</v>
      </c>
      <c r="E211" s="108">
        <v>3081.1299999999997</v>
      </c>
      <c r="F211" s="109" t="s">
        <v>12</v>
      </c>
    </row>
    <row r="212" spans="2:6" ht="12.5">
      <c r="B212" s="34">
        <v>45772.652662037035</v>
      </c>
      <c r="C212" s="107">
        <v>231</v>
      </c>
      <c r="D212" s="108">
        <v>17.809999999999999</v>
      </c>
      <c r="E212" s="108">
        <v>4114.1099999999997</v>
      </c>
      <c r="F212" s="109" t="s">
        <v>12</v>
      </c>
    </row>
    <row r="213" spans="2:6" ht="12.5">
      <c r="B213" s="34">
        <v>45772.656041666669</v>
      </c>
      <c r="C213" s="107">
        <v>261</v>
      </c>
      <c r="D213" s="108">
        <v>17.82</v>
      </c>
      <c r="E213" s="108">
        <v>4651.0200000000004</v>
      </c>
      <c r="F213" s="109" t="s">
        <v>12</v>
      </c>
    </row>
    <row r="214" spans="2:6" ht="12.5">
      <c r="B214" s="34">
        <v>45772.656041666669</v>
      </c>
      <c r="C214" s="107">
        <v>331</v>
      </c>
      <c r="D214" s="108">
        <v>17.82</v>
      </c>
      <c r="E214" s="108">
        <v>5898.42</v>
      </c>
      <c r="F214" s="109" t="s">
        <v>12</v>
      </c>
    </row>
    <row r="215" spans="2:6" ht="12.5">
      <c r="B215" s="34">
        <v>45772.658356481479</v>
      </c>
      <c r="C215" s="107">
        <v>73</v>
      </c>
      <c r="D215" s="108">
        <v>17.829999999999998</v>
      </c>
      <c r="E215" s="108">
        <v>1301.5899999999999</v>
      </c>
      <c r="F215" s="109" t="s">
        <v>12</v>
      </c>
    </row>
    <row r="216" spans="2:6" ht="12.5">
      <c r="B216" s="34">
        <v>45772.658356481479</v>
      </c>
      <c r="C216" s="107">
        <v>71</v>
      </c>
      <c r="D216" s="108">
        <v>17.829999999999998</v>
      </c>
      <c r="E216" s="108">
        <v>1265.9299999999998</v>
      </c>
      <c r="F216" s="109" t="s">
        <v>12</v>
      </c>
    </row>
    <row r="217" spans="2:6" ht="12.5">
      <c r="B217" s="34">
        <v>45772.658356481479</v>
      </c>
      <c r="C217" s="107">
        <v>71</v>
      </c>
      <c r="D217" s="108">
        <v>17.829999999999998</v>
      </c>
      <c r="E217" s="108">
        <v>1265.9299999999998</v>
      </c>
      <c r="F217" s="109" t="s">
        <v>12</v>
      </c>
    </row>
    <row r="218" spans="2:6" ht="12.5">
      <c r="B218" s="34">
        <v>45772.660868055558</v>
      </c>
      <c r="C218" s="107">
        <v>222</v>
      </c>
      <c r="D218" s="108">
        <v>17.850000000000001</v>
      </c>
      <c r="E218" s="108">
        <v>3962.7000000000003</v>
      </c>
      <c r="F218" s="109" t="s">
        <v>12</v>
      </c>
    </row>
    <row r="219" spans="2:6" ht="12.5">
      <c r="B219" s="34">
        <v>45772.660868055558</v>
      </c>
      <c r="C219" s="107">
        <v>204</v>
      </c>
      <c r="D219" s="108">
        <v>17.850000000000001</v>
      </c>
      <c r="E219" s="108">
        <v>3641.4</v>
      </c>
      <c r="F219" s="109" t="s">
        <v>12</v>
      </c>
    </row>
    <row r="220" spans="2:6" ht="12.5">
      <c r="B220" s="34">
        <v>45772.666689814818</v>
      </c>
      <c r="C220" s="107">
        <v>146</v>
      </c>
      <c r="D220" s="108">
        <v>17.86</v>
      </c>
      <c r="E220" s="108">
        <v>2607.56</v>
      </c>
      <c r="F220" s="109" t="s">
        <v>12</v>
      </c>
    </row>
    <row r="221" spans="2:6" ht="12.5">
      <c r="B221" s="34">
        <v>45772.666701388887</v>
      </c>
      <c r="C221" s="107">
        <v>60</v>
      </c>
      <c r="D221" s="108">
        <v>17.86</v>
      </c>
      <c r="E221" s="108">
        <v>1071.5999999999999</v>
      </c>
      <c r="F221" s="109" t="s">
        <v>12</v>
      </c>
    </row>
    <row r="222" spans="2:6" ht="12.5">
      <c r="B222" s="34">
        <v>45772.666701388887</v>
      </c>
      <c r="C222" s="107">
        <v>209</v>
      </c>
      <c r="D222" s="108">
        <v>17.86</v>
      </c>
      <c r="E222" s="108">
        <v>3732.74</v>
      </c>
      <c r="F222" s="109" t="s">
        <v>12</v>
      </c>
    </row>
    <row r="223" spans="2:6" ht="12.5">
      <c r="B223" s="34">
        <v>45772.666701388887</v>
      </c>
      <c r="C223" s="107">
        <v>100</v>
      </c>
      <c r="D223" s="108">
        <v>17.86</v>
      </c>
      <c r="E223" s="108">
        <v>1786</v>
      </c>
      <c r="F223" s="109" t="s">
        <v>12</v>
      </c>
    </row>
    <row r="224" spans="2:6" ht="12.5">
      <c r="B224" s="34">
        <v>45772.666701388887</v>
      </c>
      <c r="C224" s="107">
        <v>53</v>
      </c>
      <c r="D224" s="108">
        <v>17.86</v>
      </c>
      <c r="E224" s="108">
        <v>946.57999999999993</v>
      </c>
      <c r="F224" s="109" t="s">
        <v>12</v>
      </c>
    </row>
    <row r="225" spans="2:6" ht="12.5">
      <c r="B225" s="34">
        <v>45772.666701388887</v>
      </c>
      <c r="C225" s="107">
        <v>44</v>
      </c>
      <c r="D225" s="108">
        <v>17.86</v>
      </c>
      <c r="E225" s="108">
        <v>785.83999999999992</v>
      </c>
      <c r="F225" s="109" t="s">
        <v>12</v>
      </c>
    </row>
    <row r="226" spans="2:6" ht="12.5">
      <c r="B226" s="34">
        <v>45772.669965277775</v>
      </c>
      <c r="C226" s="107">
        <v>221</v>
      </c>
      <c r="D226" s="108">
        <v>17.84</v>
      </c>
      <c r="E226" s="108">
        <v>3942.64</v>
      </c>
      <c r="F226" s="109" t="s">
        <v>12</v>
      </c>
    </row>
    <row r="227" spans="2:6" ht="12.5">
      <c r="B227" s="34">
        <v>45772.672743055555</v>
      </c>
      <c r="C227" s="107">
        <v>299</v>
      </c>
      <c r="D227" s="108">
        <v>17.88</v>
      </c>
      <c r="E227" s="108">
        <v>5346.12</v>
      </c>
      <c r="F227" s="109" t="s">
        <v>12</v>
      </c>
    </row>
    <row r="228" spans="2:6" ht="12.5">
      <c r="B228" s="34">
        <v>45772.675717592596</v>
      </c>
      <c r="C228" s="107">
        <v>212</v>
      </c>
      <c r="D228" s="108">
        <v>17.91</v>
      </c>
      <c r="E228" s="108">
        <v>3796.92</v>
      </c>
      <c r="F228" s="109" t="s">
        <v>12</v>
      </c>
    </row>
    <row r="229" spans="2:6" ht="12.5">
      <c r="B229" s="34">
        <v>45772.675717592596</v>
      </c>
      <c r="C229" s="107">
        <v>33</v>
      </c>
      <c r="D229" s="108">
        <v>17.899999999999999</v>
      </c>
      <c r="E229" s="108">
        <v>590.69999999999993</v>
      </c>
      <c r="F229" s="109" t="s">
        <v>12</v>
      </c>
    </row>
    <row r="230" spans="2:6" ht="12.5">
      <c r="B230" s="34">
        <v>45772.675717592596</v>
      </c>
      <c r="C230" s="107">
        <v>101</v>
      </c>
      <c r="D230" s="108">
        <v>17.899999999999999</v>
      </c>
      <c r="E230" s="108">
        <v>1807.8999999999999</v>
      </c>
      <c r="F230" s="109" t="s">
        <v>12</v>
      </c>
    </row>
    <row r="231" spans="2:6" ht="12.5">
      <c r="B231" s="34">
        <v>45772.675717592596</v>
      </c>
      <c r="C231" s="107">
        <v>101</v>
      </c>
      <c r="D231" s="108">
        <v>17.899999999999999</v>
      </c>
      <c r="E231" s="108">
        <v>1807.8999999999999</v>
      </c>
      <c r="F231" s="109" t="s">
        <v>12</v>
      </c>
    </row>
    <row r="232" spans="2:6" ht="12.5">
      <c r="B232" s="34">
        <v>45772.67596064815</v>
      </c>
      <c r="C232" s="107">
        <v>74</v>
      </c>
      <c r="D232" s="108">
        <v>17.89</v>
      </c>
      <c r="E232" s="108">
        <v>1323.8600000000001</v>
      </c>
      <c r="F232" s="109" t="s">
        <v>12</v>
      </c>
    </row>
    <row r="233" spans="2:6" ht="12.5">
      <c r="B233" s="34">
        <v>45772.677106481482</v>
      </c>
      <c r="C233" s="107">
        <v>141</v>
      </c>
      <c r="D233" s="108">
        <v>17.920000000000002</v>
      </c>
      <c r="E233" s="108">
        <v>2526.7200000000003</v>
      </c>
      <c r="F233" s="109" t="s">
        <v>12</v>
      </c>
    </row>
    <row r="234" spans="2:6" ht="12.5">
      <c r="B234" s="34">
        <v>45772.677337962959</v>
      </c>
      <c r="C234" s="107">
        <v>55</v>
      </c>
      <c r="D234" s="108">
        <v>17.920000000000002</v>
      </c>
      <c r="E234" s="108">
        <v>985.60000000000014</v>
      </c>
      <c r="F234" s="109" t="s">
        <v>12</v>
      </c>
    </row>
    <row r="235" spans="2:6" ht="12.5">
      <c r="B235" s="34">
        <v>45772.679861111108</v>
      </c>
      <c r="C235" s="107">
        <v>204</v>
      </c>
      <c r="D235" s="108">
        <v>17.93</v>
      </c>
      <c r="E235" s="108">
        <v>3657.72</v>
      </c>
      <c r="F235" s="109" t="s">
        <v>12</v>
      </c>
    </row>
    <row r="236" spans="2:6" ht="12.5">
      <c r="B236" s="34">
        <v>45772.679907407408</v>
      </c>
      <c r="C236" s="107">
        <v>49</v>
      </c>
      <c r="D236" s="108">
        <v>17.920000000000002</v>
      </c>
      <c r="E236" s="108">
        <v>878.08</v>
      </c>
      <c r="F236" s="109" t="s">
        <v>12</v>
      </c>
    </row>
    <row r="237" spans="2:6" ht="12.5">
      <c r="B237" s="34">
        <v>45772.679907407408</v>
      </c>
      <c r="C237" s="107">
        <v>177</v>
      </c>
      <c r="D237" s="108">
        <v>17.920000000000002</v>
      </c>
      <c r="E237" s="108">
        <v>3171.84</v>
      </c>
      <c r="F237" s="109" t="s">
        <v>12</v>
      </c>
    </row>
    <row r="238" spans="2:6" ht="12.5">
      <c r="B238" s="34">
        <v>45772.681921296295</v>
      </c>
      <c r="C238" s="107">
        <v>234</v>
      </c>
      <c r="D238" s="108">
        <v>17.899999999999999</v>
      </c>
      <c r="E238" s="108">
        <v>4188.5999999999995</v>
      </c>
      <c r="F238" s="109" t="s">
        <v>12</v>
      </c>
    </row>
    <row r="239" spans="2:6" ht="12.5">
      <c r="B239" s="34">
        <v>45772.684189814812</v>
      </c>
      <c r="C239" s="107">
        <v>221</v>
      </c>
      <c r="D239" s="108">
        <v>17.89</v>
      </c>
      <c r="E239" s="108">
        <v>3953.69</v>
      </c>
      <c r="F239" s="109" t="s">
        <v>12</v>
      </c>
    </row>
    <row r="240" spans="2:6" ht="12.5">
      <c r="B240" s="34">
        <v>45772.688321759262</v>
      </c>
      <c r="C240" s="107">
        <v>221</v>
      </c>
      <c r="D240" s="108">
        <v>17.86</v>
      </c>
      <c r="E240" s="108">
        <v>3947.06</v>
      </c>
      <c r="F240" s="109" t="s">
        <v>12</v>
      </c>
    </row>
    <row r="241" spans="2:6" ht="12.5">
      <c r="B241" s="34">
        <v>45772.688807870371</v>
      </c>
      <c r="C241" s="107">
        <v>195</v>
      </c>
      <c r="D241" s="108">
        <v>17.86</v>
      </c>
      <c r="E241" s="108">
        <v>3482.7</v>
      </c>
      <c r="F241" s="109" t="s">
        <v>12</v>
      </c>
    </row>
    <row r="242" spans="2:6" ht="12.5">
      <c r="B242" s="34">
        <v>45772.689965277779</v>
      </c>
      <c r="C242" s="107">
        <v>18</v>
      </c>
      <c r="D242" s="108">
        <v>17.86</v>
      </c>
      <c r="E242" s="108">
        <v>321.48</v>
      </c>
      <c r="F242" s="109" t="s">
        <v>12</v>
      </c>
    </row>
    <row r="243" spans="2:6" ht="12.5">
      <c r="B243" s="34">
        <v>45772.689965277779</v>
      </c>
      <c r="C243" s="107">
        <v>8</v>
      </c>
      <c r="D243" s="108">
        <v>17.86</v>
      </c>
      <c r="E243" s="108">
        <v>142.88</v>
      </c>
      <c r="F243" s="109" t="s">
        <v>12</v>
      </c>
    </row>
    <row r="244" spans="2:6" ht="12.5">
      <c r="B244" s="34">
        <v>45772.689965277779</v>
      </c>
      <c r="C244" s="107">
        <v>206</v>
      </c>
      <c r="D244" s="108">
        <v>17.86</v>
      </c>
      <c r="E244" s="108">
        <v>3679.16</v>
      </c>
      <c r="F244" s="109" t="s">
        <v>12</v>
      </c>
    </row>
    <row r="245" spans="2:6" ht="12.5">
      <c r="B245" s="34">
        <v>45772.693414351852</v>
      </c>
      <c r="C245" s="107">
        <v>209</v>
      </c>
      <c r="D245" s="108">
        <v>17.850000000000001</v>
      </c>
      <c r="E245" s="108">
        <v>3730.65</v>
      </c>
      <c r="F245" s="109" t="s">
        <v>12</v>
      </c>
    </row>
    <row r="246" spans="2:6" ht="12.5">
      <c r="B246" s="34">
        <v>45772.696412037039</v>
      </c>
      <c r="C246" s="107">
        <v>25</v>
      </c>
      <c r="D246" s="108">
        <v>17.86</v>
      </c>
      <c r="E246" s="108">
        <v>446.5</v>
      </c>
      <c r="F246" s="109" t="s">
        <v>12</v>
      </c>
    </row>
    <row r="247" spans="2:6" ht="12.5">
      <c r="B247" s="34">
        <v>45772.697118055556</v>
      </c>
      <c r="C247" s="107">
        <v>101</v>
      </c>
      <c r="D247" s="108">
        <v>17.86</v>
      </c>
      <c r="E247" s="108">
        <v>1803.86</v>
      </c>
      <c r="F247" s="109" t="s">
        <v>12</v>
      </c>
    </row>
    <row r="248" spans="2:6" ht="12.5">
      <c r="B248" s="34">
        <v>45772.697118055556</v>
      </c>
      <c r="C248" s="107">
        <v>110</v>
      </c>
      <c r="D248" s="108">
        <v>17.86</v>
      </c>
      <c r="E248" s="108">
        <v>1964.6</v>
      </c>
      <c r="F248" s="109" t="s">
        <v>12</v>
      </c>
    </row>
    <row r="249" spans="2:6" ht="12.5">
      <c r="B249" s="34">
        <v>45772.698576388888</v>
      </c>
      <c r="C249" s="107">
        <v>152</v>
      </c>
      <c r="D249" s="108">
        <v>17.87</v>
      </c>
      <c r="E249" s="108">
        <v>2716.2400000000002</v>
      </c>
      <c r="F249" s="109" t="s">
        <v>12</v>
      </c>
    </row>
    <row r="250" spans="2:6" ht="12.5">
      <c r="B250" s="34">
        <v>45772.699479166666</v>
      </c>
      <c r="C250" s="107">
        <v>100</v>
      </c>
      <c r="D250" s="108">
        <v>17.87</v>
      </c>
      <c r="E250" s="108">
        <v>1787</v>
      </c>
      <c r="F250" s="109" t="s">
        <v>12</v>
      </c>
    </row>
    <row r="251" spans="2:6" ht="12.5">
      <c r="B251" s="34">
        <v>45772.701562499999</v>
      </c>
      <c r="C251" s="107">
        <v>209</v>
      </c>
      <c r="D251" s="108">
        <v>17.88</v>
      </c>
      <c r="E251" s="108">
        <v>3736.9199999999996</v>
      </c>
      <c r="F251" s="109" t="s">
        <v>12</v>
      </c>
    </row>
    <row r="252" spans="2:6" ht="12.5">
      <c r="B252" s="34">
        <v>45772.702951388892</v>
      </c>
      <c r="C252" s="107">
        <v>212</v>
      </c>
      <c r="D252" s="108">
        <v>17.88</v>
      </c>
      <c r="E252" s="108">
        <v>3790.56</v>
      </c>
      <c r="F252" s="109" t="s">
        <v>12</v>
      </c>
    </row>
    <row r="253" spans="2:6" ht="12.5">
      <c r="B253" s="34">
        <v>45772.705034722225</v>
      </c>
      <c r="C253" s="107">
        <v>212</v>
      </c>
      <c r="D253" s="108">
        <v>17.88</v>
      </c>
      <c r="E253" s="108">
        <v>3790.56</v>
      </c>
      <c r="F253" s="109" t="s">
        <v>12</v>
      </c>
    </row>
    <row r="254" spans="2:6" ht="12.5">
      <c r="B254" s="34">
        <v>45772.705104166664</v>
      </c>
      <c r="C254" s="107">
        <v>100</v>
      </c>
      <c r="D254" s="108">
        <v>17.88</v>
      </c>
      <c r="E254" s="108">
        <v>1788</v>
      </c>
      <c r="F254" s="109" t="s">
        <v>12</v>
      </c>
    </row>
    <row r="255" spans="2:6" ht="12.5">
      <c r="B255" s="34">
        <v>45772.705104166664</v>
      </c>
      <c r="C255" s="107">
        <v>50</v>
      </c>
      <c r="D255" s="108">
        <v>17.88</v>
      </c>
      <c r="E255" s="108">
        <v>894</v>
      </c>
      <c r="F255" s="109" t="s">
        <v>12</v>
      </c>
    </row>
    <row r="256" spans="2:6" ht="12.5">
      <c r="B256" s="34">
        <v>45772.705104166664</v>
      </c>
      <c r="C256" s="107">
        <v>49</v>
      </c>
      <c r="D256" s="108">
        <v>17.88</v>
      </c>
      <c r="E256" s="108">
        <v>876.12</v>
      </c>
      <c r="F256" s="109" t="s">
        <v>12</v>
      </c>
    </row>
    <row r="257" spans="2:6" ht="12.5">
      <c r="B257" s="34">
        <v>45772.706400462965</v>
      </c>
      <c r="C257" s="107">
        <v>300</v>
      </c>
      <c r="D257" s="108">
        <v>17.829999999999998</v>
      </c>
      <c r="E257" s="108">
        <v>5348.9999999999991</v>
      </c>
      <c r="F257" s="109" t="s">
        <v>12</v>
      </c>
    </row>
    <row r="258" spans="2:6" ht="12.5">
      <c r="B258" s="34">
        <v>45772.708136574074</v>
      </c>
      <c r="C258" s="107">
        <v>212</v>
      </c>
      <c r="D258" s="108">
        <v>17.850000000000001</v>
      </c>
      <c r="E258" s="108">
        <v>3784.2000000000003</v>
      </c>
      <c r="F258" s="109" t="s">
        <v>12</v>
      </c>
    </row>
    <row r="259" spans="2:6" ht="12.5">
      <c r="B259" s="34">
        <v>45772.70857638889</v>
      </c>
      <c r="C259" s="107">
        <v>237</v>
      </c>
      <c r="D259" s="108">
        <v>17.850000000000001</v>
      </c>
      <c r="E259" s="108">
        <v>4230.4500000000007</v>
      </c>
      <c r="F259" s="109" t="s">
        <v>12</v>
      </c>
    </row>
    <row r="260" spans="2:6" ht="12.5">
      <c r="B260" s="34">
        <v>45772.70857638889</v>
      </c>
      <c r="C260" s="107">
        <v>78</v>
      </c>
      <c r="D260" s="108">
        <v>17.850000000000001</v>
      </c>
      <c r="E260" s="108">
        <v>1392.3000000000002</v>
      </c>
      <c r="F260" s="109" t="s">
        <v>12</v>
      </c>
    </row>
    <row r="261" spans="2:6" ht="12.5">
      <c r="B261" s="34">
        <v>45772.70857638889</v>
      </c>
      <c r="C261" s="107">
        <v>422</v>
      </c>
      <c r="D261" s="108">
        <v>17.850000000000001</v>
      </c>
      <c r="E261" s="108">
        <v>7532.7000000000007</v>
      </c>
      <c r="F261" s="109" t="s">
        <v>12</v>
      </c>
    </row>
    <row r="262" spans="2:6" ht="12.5">
      <c r="B262" s="34">
        <v>45772.712210648147</v>
      </c>
      <c r="C262" s="107">
        <v>60</v>
      </c>
      <c r="D262" s="108">
        <v>17.850000000000001</v>
      </c>
      <c r="E262" s="108">
        <v>1071</v>
      </c>
      <c r="F262" s="109" t="s">
        <v>12</v>
      </c>
    </row>
    <row r="263" spans="2:6" ht="12.5">
      <c r="B263" s="34">
        <v>45772.712210648147</v>
      </c>
      <c r="C263" s="107">
        <v>84</v>
      </c>
      <c r="D263" s="108">
        <v>17.850000000000001</v>
      </c>
      <c r="E263" s="108">
        <v>1499.4</v>
      </c>
      <c r="F263" s="109" t="s">
        <v>12</v>
      </c>
    </row>
    <row r="264" spans="2:6" ht="12.5">
      <c r="B264" s="34">
        <v>45772.712210648147</v>
      </c>
      <c r="C264" s="107">
        <v>57</v>
      </c>
      <c r="D264" s="108">
        <v>17.850000000000001</v>
      </c>
      <c r="E264" s="108">
        <v>1017.45</v>
      </c>
      <c r="F264" s="109" t="s">
        <v>12</v>
      </c>
    </row>
    <row r="265" spans="2:6" ht="12.5">
      <c r="B265" s="34">
        <v>45772.712210648147</v>
      </c>
      <c r="C265" s="107">
        <v>51</v>
      </c>
      <c r="D265" s="108">
        <v>17.850000000000001</v>
      </c>
      <c r="E265" s="108">
        <v>910.35</v>
      </c>
      <c r="F265" s="109" t="s">
        <v>12</v>
      </c>
    </row>
    <row r="266" spans="2:6" ht="12.5">
      <c r="B266" s="34">
        <v>45772.712210648147</v>
      </c>
      <c r="C266" s="107">
        <v>127</v>
      </c>
      <c r="D266" s="108">
        <v>17.850000000000001</v>
      </c>
      <c r="E266" s="108">
        <v>2266.9500000000003</v>
      </c>
      <c r="F266" s="109" t="s">
        <v>12</v>
      </c>
    </row>
    <row r="267" spans="2:6" ht="12.5">
      <c r="B267" s="34">
        <v>45772.712210648147</v>
      </c>
      <c r="C267" s="107">
        <v>21</v>
      </c>
      <c r="D267" s="108">
        <v>17.850000000000001</v>
      </c>
      <c r="E267" s="108">
        <v>374.85</v>
      </c>
      <c r="F267" s="109" t="s">
        <v>12</v>
      </c>
    </row>
    <row r="268" spans="2:6" ht="12.5">
      <c r="B268" s="34">
        <v>45772.712314814817</v>
      </c>
      <c r="C268" s="107">
        <v>53</v>
      </c>
      <c r="D268" s="108">
        <v>17.850000000000001</v>
      </c>
      <c r="E268" s="108">
        <v>946.05000000000007</v>
      </c>
      <c r="F268" s="109" t="s">
        <v>12</v>
      </c>
    </row>
    <row r="269" spans="2:6" ht="12.5">
      <c r="B269" s="34">
        <v>45772.712314814817</v>
      </c>
      <c r="C269" s="107">
        <v>60</v>
      </c>
      <c r="D269" s="108">
        <v>17.850000000000001</v>
      </c>
      <c r="E269" s="108">
        <v>1071</v>
      </c>
      <c r="F269" s="109" t="s">
        <v>12</v>
      </c>
    </row>
    <row r="270" spans="2:6" ht="12.5">
      <c r="B270" s="34">
        <v>45772.712314814817</v>
      </c>
      <c r="C270" s="107">
        <v>57</v>
      </c>
      <c r="D270" s="108">
        <v>17.850000000000001</v>
      </c>
      <c r="E270" s="108">
        <v>1017.45</v>
      </c>
      <c r="F270" s="109" t="s">
        <v>12</v>
      </c>
    </row>
    <row r="271" spans="2:6" ht="12.5">
      <c r="B271" s="34">
        <v>45772.712314814817</v>
      </c>
      <c r="C271" s="107">
        <v>330</v>
      </c>
      <c r="D271" s="108">
        <v>17.850000000000001</v>
      </c>
      <c r="E271" s="108">
        <v>5890.5000000000009</v>
      </c>
      <c r="F271" s="109" t="s">
        <v>12</v>
      </c>
    </row>
    <row r="272" spans="2:6" ht="12.5">
      <c r="B272" s="34">
        <v>45772.712442129632</v>
      </c>
      <c r="C272" s="107">
        <v>58</v>
      </c>
      <c r="D272" s="108">
        <v>17.850000000000001</v>
      </c>
      <c r="E272" s="108">
        <v>1035.3000000000002</v>
      </c>
      <c r="F272" s="109" t="s">
        <v>12</v>
      </c>
    </row>
    <row r="273" spans="2:6" ht="12.5">
      <c r="B273" s="34">
        <v>45772.712442129632</v>
      </c>
      <c r="C273" s="107">
        <v>55</v>
      </c>
      <c r="D273" s="108">
        <v>17.850000000000001</v>
      </c>
      <c r="E273" s="108">
        <v>981.75000000000011</v>
      </c>
      <c r="F273" s="109" t="s">
        <v>12</v>
      </c>
    </row>
    <row r="274" spans="2:6" ht="12.5">
      <c r="B274" s="34">
        <v>45772.712442129632</v>
      </c>
      <c r="C274" s="107">
        <v>62</v>
      </c>
      <c r="D274" s="108">
        <v>17.850000000000001</v>
      </c>
      <c r="E274" s="108">
        <v>1106.7</v>
      </c>
      <c r="F274" s="109" t="s">
        <v>12</v>
      </c>
    </row>
    <row r="275" spans="2:6" ht="12.5">
      <c r="B275" s="34">
        <v>45772.712442129632</v>
      </c>
      <c r="C275" s="107">
        <v>101</v>
      </c>
      <c r="D275" s="108">
        <v>17.850000000000001</v>
      </c>
      <c r="E275" s="108">
        <v>1802.8500000000001</v>
      </c>
      <c r="F275" s="109" t="s">
        <v>12</v>
      </c>
    </row>
    <row r="276" spans="2:6" ht="12.5">
      <c r="B276" s="34">
        <v>45772.712442129632</v>
      </c>
      <c r="C276" s="107">
        <v>224</v>
      </c>
      <c r="D276" s="108">
        <v>17.850000000000001</v>
      </c>
      <c r="E276" s="108">
        <v>3998.4000000000005</v>
      </c>
      <c r="F276" s="109" t="s">
        <v>12</v>
      </c>
    </row>
    <row r="277" spans="2:6" ht="12.5">
      <c r="B277" s="34">
        <v>45772.71266203704</v>
      </c>
      <c r="C277" s="107">
        <v>59</v>
      </c>
      <c r="D277" s="108">
        <v>17.850000000000001</v>
      </c>
      <c r="E277" s="108">
        <v>1053.1500000000001</v>
      </c>
      <c r="F277" s="109" t="s">
        <v>12</v>
      </c>
    </row>
    <row r="278" spans="2:6" ht="12.5">
      <c r="B278" s="34">
        <v>45772.71266203704</v>
      </c>
      <c r="C278" s="107">
        <v>60</v>
      </c>
      <c r="D278" s="108">
        <v>17.850000000000001</v>
      </c>
      <c r="E278" s="108">
        <v>1071</v>
      </c>
      <c r="F278" s="109" t="s">
        <v>12</v>
      </c>
    </row>
    <row r="279" spans="2:6" ht="12.5">
      <c r="B279" s="34">
        <v>45772.71266203704</v>
      </c>
      <c r="C279" s="107">
        <v>52</v>
      </c>
      <c r="D279" s="108">
        <v>17.850000000000001</v>
      </c>
      <c r="E279" s="108">
        <v>928.2</v>
      </c>
      <c r="F279" s="109" t="s">
        <v>12</v>
      </c>
    </row>
    <row r="280" spans="2:6" ht="12.5">
      <c r="B280" s="34">
        <v>45772.71266203704</v>
      </c>
      <c r="C280" s="107">
        <v>583</v>
      </c>
      <c r="D280" s="108">
        <v>17.850000000000001</v>
      </c>
      <c r="E280" s="108">
        <v>10406.550000000001</v>
      </c>
      <c r="F280" s="109" t="s">
        <v>12</v>
      </c>
    </row>
    <row r="281" spans="2:6" ht="12.5">
      <c r="B281" s="34">
        <v>45772.715185185189</v>
      </c>
      <c r="C281" s="107">
        <v>500</v>
      </c>
      <c r="D281" s="108">
        <v>17.829999999999998</v>
      </c>
      <c r="E281" s="108">
        <v>8915</v>
      </c>
      <c r="F281" s="109" t="s">
        <v>12</v>
      </c>
    </row>
    <row r="282" spans="2:6" ht="12.5">
      <c r="B282" s="34">
        <v>45772.721516203703</v>
      </c>
      <c r="C282" s="107">
        <v>85</v>
      </c>
      <c r="D282" s="108">
        <v>17.84</v>
      </c>
      <c r="E282" s="108">
        <v>1516.4</v>
      </c>
      <c r="F282" s="109" t="s">
        <v>12</v>
      </c>
    </row>
    <row r="283" spans="2:6" ht="12.5">
      <c r="B283" s="34">
        <v>45772.723460648151</v>
      </c>
      <c r="C283" s="107">
        <v>11</v>
      </c>
      <c r="D283" s="108">
        <v>17.88</v>
      </c>
      <c r="E283" s="108">
        <v>196.67999999999998</v>
      </c>
      <c r="F283" s="109" t="s">
        <v>12</v>
      </c>
    </row>
    <row r="284" spans="2:6" ht="12.5">
      <c r="B284" s="34">
        <v>45772.723460648151</v>
      </c>
      <c r="C284" s="107">
        <v>52</v>
      </c>
      <c r="D284" s="108">
        <v>17.88</v>
      </c>
      <c r="E284" s="108">
        <v>929.76</v>
      </c>
      <c r="F284" s="109" t="s">
        <v>12</v>
      </c>
    </row>
    <row r="285" spans="2:6" ht="12.5">
      <c r="B285" s="34">
        <v>45772.723460648151</v>
      </c>
      <c r="C285" s="107">
        <v>54</v>
      </c>
      <c r="D285" s="108">
        <v>17.88</v>
      </c>
      <c r="E285" s="108">
        <v>965.52</v>
      </c>
      <c r="F285" s="109" t="s">
        <v>12</v>
      </c>
    </row>
    <row r="286" spans="2:6" ht="12.5">
      <c r="B286" s="34">
        <v>45772.723460648151</v>
      </c>
      <c r="C286" s="107">
        <v>89</v>
      </c>
      <c r="D286" s="108">
        <v>17.88</v>
      </c>
      <c r="E286" s="108">
        <v>1591.32</v>
      </c>
      <c r="F286" s="109" t="s">
        <v>12</v>
      </c>
    </row>
    <row r="287" spans="2:6" ht="12.5">
      <c r="B287" s="34">
        <v>45772.723460648151</v>
      </c>
      <c r="C287" s="107">
        <v>709</v>
      </c>
      <c r="D287" s="108">
        <v>17.88</v>
      </c>
      <c r="E287" s="108">
        <v>12676.92</v>
      </c>
      <c r="F287" s="109" t="s">
        <v>12</v>
      </c>
    </row>
    <row r="288" spans="2:6" ht="12.5">
      <c r="B288" s="34">
        <v>45772.723541666666</v>
      </c>
      <c r="C288" s="107">
        <v>54</v>
      </c>
      <c r="D288" s="108">
        <v>17.88</v>
      </c>
      <c r="E288" s="108">
        <v>965.52</v>
      </c>
      <c r="F288" s="109" t="s">
        <v>12</v>
      </c>
    </row>
    <row r="289" spans="2:6" ht="12.5">
      <c r="B289" s="34">
        <v>45772.723541666666</v>
      </c>
      <c r="C289" s="107">
        <v>56</v>
      </c>
      <c r="D289" s="108">
        <v>17.88</v>
      </c>
      <c r="E289" s="108">
        <v>1001.28</v>
      </c>
      <c r="F289" s="109" t="s">
        <v>12</v>
      </c>
    </row>
    <row r="290" spans="2:6" ht="12.5">
      <c r="B290" s="34">
        <v>45772.723541666666</v>
      </c>
      <c r="C290" s="107">
        <v>58</v>
      </c>
      <c r="D290" s="108">
        <v>17.88</v>
      </c>
      <c r="E290" s="108">
        <v>1037.04</v>
      </c>
      <c r="F290" s="109" t="s">
        <v>12</v>
      </c>
    </row>
    <row r="291" spans="2:6" ht="12.5">
      <c r="B291" s="34">
        <v>45772.723541666666</v>
      </c>
      <c r="C291" s="107">
        <v>832</v>
      </c>
      <c r="D291" s="108">
        <v>17.88</v>
      </c>
      <c r="E291" s="108">
        <v>14876.16</v>
      </c>
      <c r="F291" s="109" t="s">
        <v>12</v>
      </c>
    </row>
    <row r="292" spans="2:6" ht="12.5">
      <c r="B292" s="34">
        <v>45772.723726851851</v>
      </c>
      <c r="C292" s="107">
        <v>1500</v>
      </c>
      <c r="D292" s="108">
        <v>17.87</v>
      </c>
      <c r="E292" s="108">
        <v>26805</v>
      </c>
      <c r="F292" s="109" t="s">
        <v>12</v>
      </c>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5">
      <c r="B17" s="26">
        <v>45771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45771.380046296297</v>
      </c>
      <c r="C20" s="107">
        <v>121</v>
      </c>
      <c r="D20" s="108">
        <v>17.47</v>
      </c>
      <c r="E20" s="108">
        <v>2113.87</v>
      </c>
      <c r="F20" s="109" t="s">
        <v>12</v>
      </c>
      <c r="G20" s="87"/>
      <c r="H20" s="86"/>
      <c r="I20" s="86"/>
      <c r="J20" s="86"/>
      <c r="K20" s="86"/>
    </row>
    <row r="21" spans="2:12" ht="12.5">
      <c r="B21" s="34">
        <v>45771.380277777775</v>
      </c>
      <c r="C21" s="107">
        <v>176</v>
      </c>
      <c r="D21" s="108">
        <v>17.47</v>
      </c>
      <c r="E21" s="108">
        <v>3074.72</v>
      </c>
      <c r="F21" s="109" t="s">
        <v>12</v>
      </c>
    </row>
    <row r="22" spans="2:12" ht="12.5">
      <c r="B22" s="34">
        <v>45771.380277777775</v>
      </c>
      <c r="C22" s="107">
        <v>215</v>
      </c>
      <c r="D22" s="108">
        <v>17.47</v>
      </c>
      <c r="E22" s="108">
        <v>3756.0499999999997</v>
      </c>
      <c r="F22" s="109" t="s">
        <v>12</v>
      </c>
    </row>
    <row r="23" spans="2:12" ht="12.5">
      <c r="B23" s="34">
        <v>45771.382465277777</v>
      </c>
      <c r="C23" s="107">
        <v>235</v>
      </c>
      <c r="D23" s="108">
        <v>17.53</v>
      </c>
      <c r="E23" s="108">
        <v>4119.55</v>
      </c>
      <c r="F23" s="109" t="s">
        <v>12</v>
      </c>
    </row>
    <row r="24" spans="2:12" ht="12.5">
      <c r="B24" s="34">
        <v>45771.382465277777</v>
      </c>
      <c r="C24" s="107">
        <v>351</v>
      </c>
      <c r="D24" s="108">
        <v>17.52</v>
      </c>
      <c r="E24" s="108">
        <v>6149.5199999999995</v>
      </c>
      <c r="F24" s="109" t="s">
        <v>12</v>
      </c>
    </row>
    <row r="25" spans="2:12" ht="12.5">
      <c r="B25" s="34">
        <v>45771.382465277777</v>
      </c>
      <c r="C25" s="107">
        <v>158</v>
      </c>
      <c r="D25" s="108">
        <v>17.5</v>
      </c>
      <c r="E25" s="108">
        <v>2765</v>
      </c>
      <c r="F25" s="109" t="s">
        <v>12</v>
      </c>
    </row>
    <row r="26" spans="2:12" ht="12.5">
      <c r="B26" s="34">
        <v>45771.384317129632</v>
      </c>
      <c r="C26" s="107">
        <v>165</v>
      </c>
      <c r="D26" s="108">
        <v>17.510000000000002</v>
      </c>
      <c r="E26" s="108">
        <v>2889.15</v>
      </c>
      <c r="F26" s="109" t="s">
        <v>12</v>
      </c>
    </row>
    <row r="27" spans="2:12" ht="12.5">
      <c r="B27" s="34">
        <v>45771.384317129632</v>
      </c>
      <c r="C27" s="107">
        <v>63</v>
      </c>
      <c r="D27" s="108">
        <v>17.510000000000002</v>
      </c>
      <c r="E27" s="108">
        <v>1103.1300000000001</v>
      </c>
      <c r="F27" s="109" t="s">
        <v>12</v>
      </c>
    </row>
    <row r="28" spans="2:12" ht="12.5">
      <c r="B28" s="34">
        <v>45771.384548611109</v>
      </c>
      <c r="C28" s="107">
        <v>198</v>
      </c>
      <c r="D28" s="108">
        <v>17.510000000000002</v>
      </c>
      <c r="E28" s="108">
        <v>3466.9800000000005</v>
      </c>
      <c r="F28" s="109" t="s">
        <v>12</v>
      </c>
    </row>
    <row r="29" spans="2:12" ht="12.5">
      <c r="B29" s="34">
        <v>45771.384780092594</v>
      </c>
      <c r="C29" s="107">
        <v>239</v>
      </c>
      <c r="D29" s="108">
        <v>17.5</v>
      </c>
      <c r="E29" s="108">
        <v>4182.5</v>
      </c>
      <c r="F29" s="109" t="s">
        <v>12</v>
      </c>
    </row>
    <row r="30" spans="2:12" ht="12.5">
      <c r="B30" s="34">
        <v>45771.385659722226</v>
      </c>
      <c r="C30" s="107">
        <v>215</v>
      </c>
      <c r="D30" s="108">
        <v>17.489999999999998</v>
      </c>
      <c r="E30" s="108">
        <v>3760.3499999999995</v>
      </c>
      <c r="F30" s="109" t="s">
        <v>12</v>
      </c>
    </row>
    <row r="31" spans="2:12" ht="12.5">
      <c r="B31" s="34">
        <v>45771.391770833332</v>
      </c>
      <c r="C31" s="107">
        <v>196</v>
      </c>
      <c r="D31" s="108">
        <v>17.48</v>
      </c>
      <c r="E31" s="108">
        <v>3426.08</v>
      </c>
      <c r="F31" s="109" t="s">
        <v>12</v>
      </c>
    </row>
    <row r="32" spans="2:12" ht="12.5">
      <c r="B32" s="34">
        <v>45771.391770833332</v>
      </c>
      <c r="C32" s="107">
        <v>248</v>
      </c>
      <c r="D32" s="108">
        <v>17.48</v>
      </c>
      <c r="E32" s="108">
        <v>4335.04</v>
      </c>
      <c r="F32" s="109" t="s">
        <v>12</v>
      </c>
    </row>
    <row r="33" spans="2:6" ht="12.5">
      <c r="B33" s="34">
        <v>45771.391944444447</v>
      </c>
      <c r="C33" s="107">
        <v>198</v>
      </c>
      <c r="D33" s="108">
        <v>17.47</v>
      </c>
      <c r="E33" s="108">
        <v>3459.06</v>
      </c>
      <c r="F33" s="109" t="s">
        <v>12</v>
      </c>
    </row>
    <row r="34" spans="2:6" ht="12.5">
      <c r="B34" s="34">
        <v>45771.393622685187</v>
      </c>
      <c r="C34" s="107">
        <v>200</v>
      </c>
      <c r="D34" s="108">
        <v>17.47</v>
      </c>
      <c r="E34" s="108">
        <v>3494</v>
      </c>
      <c r="F34" s="109" t="s">
        <v>12</v>
      </c>
    </row>
    <row r="35" spans="2:6" ht="12.5">
      <c r="B35" s="34">
        <v>45771.393622685187</v>
      </c>
      <c r="C35" s="107">
        <v>230</v>
      </c>
      <c r="D35" s="108">
        <v>17.47</v>
      </c>
      <c r="E35" s="108">
        <v>4018.1</v>
      </c>
      <c r="F35" s="109" t="s">
        <v>12</v>
      </c>
    </row>
    <row r="36" spans="2:6" ht="12.5">
      <c r="B36" s="34">
        <v>45771.395856481482</v>
      </c>
      <c r="C36" s="107">
        <v>209</v>
      </c>
      <c r="D36" s="108">
        <v>17.46</v>
      </c>
      <c r="E36" s="108">
        <v>3649.1400000000003</v>
      </c>
      <c r="F36" s="109" t="s">
        <v>12</v>
      </c>
    </row>
    <row r="37" spans="2:6" ht="12.5">
      <c r="B37" s="34">
        <v>45771.395879629628</v>
      </c>
      <c r="C37" s="107">
        <v>222</v>
      </c>
      <c r="D37" s="108">
        <v>17.45</v>
      </c>
      <c r="E37" s="108">
        <v>3873.8999999999996</v>
      </c>
      <c r="F37" s="109" t="s">
        <v>12</v>
      </c>
    </row>
    <row r="38" spans="2:6" ht="12.5">
      <c r="B38" s="34">
        <v>45771.396655092591</v>
      </c>
      <c r="C38" s="107">
        <v>196</v>
      </c>
      <c r="D38" s="108">
        <v>17.489999999999998</v>
      </c>
      <c r="E38" s="108">
        <v>3428.0399999999995</v>
      </c>
      <c r="F38" s="109" t="s">
        <v>12</v>
      </c>
    </row>
    <row r="39" spans="2:6" ht="12.5">
      <c r="B39" s="34">
        <v>45771.398182870369</v>
      </c>
      <c r="C39" s="107">
        <v>236</v>
      </c>
      <c r="D39" s="108">
        <v>17.52</v>
      </c>
      <c r="E39" s="108">
        <v>4134.72</v>
      </c>
      <c r="F39" s="109" t="s">
        <v>12</v>
      </c>
    </row>
    <row r="40" spans="2:6" ht="12.5">
      <c r="B40" s="34">
        <v>45771.40016203704</v>
      </c>
      <c r="C40" s="107">
        <v>218</v>
      </c>
      <c r="D40" s="108">
        <v>17.5</v>
      </c>
      <c r="E40" s="108">
        <v>3815</v>
      </c>
      <c r="F40" s="109" t="s">
        <v>12</v>
      </c>
    </row>
    <row r="41" spans="2:6" ht="12.5">
      <c r="B41" s="34">
        <v>45771.402083333334</v>
      </c>
      <c r="C41" s="107">
        <v>210</v>
      </c>
      <c r="D41" s="108">
        <v>17.48</v>
      </c>
      <c r="E41" s="108">
        <v>3670.8</v>
      </c>
      <c r="F41" s="109" t="s">
        <v>12</v>
      </c>
    </row>
    <row r="42" spans="2:6" ht="12.5">
      <c r="B42" s="34">
        <v>45771.403136574074</v>
      </c>
      <c r="C42" s="107">
        <v>236</v>
      </c>
      <c r="D42" s="108">
        <v>17.47</v>
      </c>
      <c r="E42" s="108">
        <v>4122.92</v>
      </c>
      <c r="F42" s="109" t="s">
        <v>12</v>
      </c>
    </row>
    <row r="43" spans="2:6" ht="12.5">
      <c r="B43" s="34">
        <v>45771.404236111113</v>
      </c>
      <c r="C43" s="107">
        <v>201</v>
      </c>
      <c r="D43" s="108">
        <v>17.45</v>
      </c>
      <c r="E43" s="108">
        <v>3507.45</v>
      </c>
      <c r="F43" s="109" t="s">
        <v>12</v>
      </c>
    </row>
    <row r="44" spans="2:6" ht="12.5">
      <c r="B44" s="34">
        <v>45771.411539351851</v>
      </c>
      <c r="C44" s="107">
        <v>102</v>
      </c>
      <c r="D44" s="108">
        <v>17.47</v>
      </c>
      <c r="E44" s="108">
        <v>1781.9399999999998</v>
      </c>
      <c r="F44" s="109" t="s">
        <v>12</v>
      </c>
    </row>
    <row r="45" spans="2:6" ht="12.5">
      <c r="B45" s="34">
        <v>45771.411539351851</v>
      </c>
      <c r="C45" s="107">
        <v>102</v>
      </c>
      <c r="D45" s="108">
        <v>17.47</v>
      </c>
      <c r="E45" s="108">
        <v>1781.9399999999998</v>
      </c>
      <c r="F45" s="109" t="s">
        <v>12</v>
      </c>
    </row>
    <row r="46" spans="2:6" ht="12.5">
      <c r="B46" s="34">
        <v>45771.412546296298</v>
      </c>
      <c r="C46" s="107">
        <v>343</v>
      </c>
      <c r="D46" s="108">
        <v>17.46</v>
      </c>
      <c r="E46" s="108">
        <v>5988.7800000000007</v>
      </c>
      <c r="F46" s="109" t="s">
        <v>12</v>
      </c>
    </row>
    <row r="47" spans="2:6" ht="12.5">
      <c r="B47" s="34">
        <v>45771.412916666668</v>
      </c>
      <c r="C47" s="107">
        <v>271</v>
      </c>
      <c r="D47" s="108">
        <v>17.440000000000001</v>
      </c>
      <c r="E47" s="108">
        <v>4726.2400000000007</v>
      </c>
      <c r="F47" s="109" t="s">
        <v>12</v>
      </c>
    </row>
    <row r="48" spans="2:6" ht="12.5">
      <c r="B48" s="34">
        <v>45771.414050925923</v>
      </c>
      <c r="C48" s="107">
        <v>208</v>
      </c>
      <c r="D48" s="108">
        <v>17.420000000000002</v>
      </c>
      <c r="E48" s="108">
        <v>3623.3600000000006</v>
      </c>
      <c r="F48" s="109" t="s">
        <v>12</v>
      </c>
    </row>
    <row r="49" spans="2:6" ht="12.5">
      <c r="B49" s="34">
        <v>45771.417141203703</v>
      </c>
      <c r="C49" s="107">
        <v>130</v>
      </c>
      <c r="D49" s="108">
        <v>17.440000000000001</v>
      </c>
      <c r="E49" s="108">
        <v>2267.2000000000003</v>
      </c>
      <c r="F49" s="109" t="s">
        <v>12</v>
      </c>
    </row>
    <row r="50" spans="2:6" ht="12.5">
      <c r="B50" s="34">
        <v>45771.417141203703</v>
      </c>
      <c r="C50" s="107">
        <v>87</v>
      </c>
      <c r="D50" s="108">
        <v>17.440000000000001</v>
      </c>
      <c r="E50" s="108">
        <v>1517.2800000000002</v>
      </c>
      <c r="F50" s="109" t="s">
        <v>12</v>
      </c>
    </row>
    <row r="51" spans="2:6" ht="12.5">
      <c r="B51" s="34">
        <v>45771.417141203703</v>
      </c>
      <c r="C51" s="107">
        <v>40</v>
      </c>
      <c r="D51" s="108">
        <v>17.45</v>
      </c>
      <c r="E51" s="108">
        <v>698</v>
      </c>
      <c r="F51" s="109" t="s">
        <v>12</v>
      </c>
    </row>
    <row r="52" spans="2:6" ht="12.5">
      <c r="B52" s="34">
        <v>45771.417141203703</v>
      </c>
      <c r="C52" s="107">
        <v>38</v>
      </c>
      <c r="D52" s="108">
        <v>17.45</v>
      </c>
      <c r="E52" s="108">
        <v>663.1</v>
      </c>
      <c r="F52" s="109" t="s">
        <v>12</v>
      </c>
    </row>
    <row r="53" spans="2:6" ht="12.5">
      <c r="B53" s="34">
        <v>45771.417141203703</v>
      </c>
      <c r="C53" s="107">
        <v>158</v>
      </c>
      <c r="D53" s="108">
        <v>17.45</v>
      </c>
      <c r="E53" s="108">
        <v>2757.1</v>
      </c>
      <c r="F53" s="109" t="s">
        <v>12</v>
      </c>
    </row>
    <row r="54" spans="2:6" ht="12.5">
      <c r="B54" s="34">
        <v>45771.420057870368</v>
      </c>
      <c r="C54" s="107">
        <v>265</v>
      </c>
      <c r="D54" s="108">
        <v>17.440000000000001</v>
      </c>
      <c r="E54" s="108">
        <v>4621.6000000000004</v>
      </c>
      <c r="F54" s="109" t="s">
        <v>12</v>
      </c>
    </row>
    <row r="55" spans="2:6" ht="12.5">
      <c r="B55" s="34">
        <v>45771.4215625</v>
      </c>
      <c r="C55" s="107">
        <v>228</v>
      </c>
      <c r="D55" s="108">
        <v>17.440000000000001</v>
      </c>
      <c r="E55" s="108">
        <v>3976.32</v>
      </c>
      <c r="F55" s="109" t="s">
        <v>12</v>
      </c>
    </row>
    <row r="56" spans="2:6" ht="12.5">
      <c r="B56" s="34">
        <v>45771.422037037039</v>
      </c>
      <c r="C56" s="107">
        <v>233</v>
      </c>
      <c r="D56" s="108">
        <v>17.43</v>
      </c>
      <c r="E56" s="108">
        <v>4061.19</v>
      </c>
      <c r="F56" s="109" t="s">
        <v>12</v>
      </c>
    </row>
    <row r="57" spans="2:6" ht="12.5">
      <c r="B57" s="34">
        <v>45771.423437500001</v>
      </c>
      <c r="C57" s="107">
        <v>29</v>
      </c>
      <c r="D57" s="108">
        <v>17.45</v>
      </c>
      <c r="E57" s="108">
        <v>506.04999999999995</v>
      </c>
      <c r="F57" s="109" t="s">
        <v>12</v>
      </c>
    </row>
    <row r="58" spans="2:6" ht="12.5">
      <c r="B58" s="34">
        <v>45771.423437500001</v>
      </c>
      <c r="C58" s="107">
        <v>172</v>
      </c>
      <c r="D58" s="108">
        <v>17.45</v>
      </c>
      <c r="E58" s="108">
        <v>3001.4</v>
      </c>
      <c r="F58" s="109" t="s">
        <v>12</v>
      </c>
    </row>
    <row r="59" spans="2:6" ht="12.5">
      <c r="B59" s="34">
        <v>45771.428807870368</v>
      </c>
      <c r="C59" s="107">
        <v>261</v>
      </c>
      <c r="D59" s="108">
        <v>17.489999999999998</v>
      </c>
      <c r="E59" s="108">
        <v>4564.8899999999994</v>
      </c>
      <c r="F59" s="109" t="s">
        <v>12</v>
      </c>
    </row>
    <row r="60" spans="2:6" ht="12.5">
      <c r="B60" s="34">
        <v>45771.432511574072</v>
      </c>
      <c r="C60" s="107">
        <v>204</v>
      </c>
      <c r="D60" s="108">
        <v>17.54</v>
      </c>
      <c r="E60" s="108">
        <v>3578.16</v>
      </c>
      <c r="F60" s="109" t="s">
        <v>12</v>
      </c>
    </row>
    <row r="61" spans="2:6" ht="12.5">
      <c r="B61" s="34">
        <v>45771.432511574072</v>
      </c>
      <c r="C61" s="107">
        <v>265</v>
      </c>
      <c r="D61" s="108">
        <v>17.53</v>
      </c>
      <c r="E61" s="108">
        <v>4645.4500000000007</v>
      </c>
      <c r="F61" s="109" t="s">
        <v>12</v>
      </c>
    </row>
    <row r="62" spans="2:6" ht="12.5">
      <c r="B62" s="34">
        <v>45771.434050925927</v>
      </c>
      <c r="C62" s="107">
        <v>231</v>
      </c>
      <c r="D62" s="108">
        <v>17.52</v>
      </c>
      <c r="E62" s="108">
        <v>4047.12</v>
      </c>
      <c r="F62" s="109" t="s">
        <v>12</v>
      </c>
    </row>
    <row r="63" spans="2:6" ht="12.5">
      <c r="B63" s="34">
        <v>45771.434236111112</v>
      </c>
      <c r="C63" s="107">
        <v>222</v>
      </c>
      <c r="D63" s="108">
        <v>17.510000000000002</v>
      </c>
      <c r="E63" s="108">
        <v>3887.2200000000003</v>
      </c>
      <c r="F63" s="109" t="s">
        <v>12</v>
      </c>
    </row>
    <row r="64" spans="2:6" ht="12.5">
      <c r="B64" s="34">
        <v>45771.434988425928</v>
      </c>
      <c r="C64" s="107">
        <v>232</v>
      </c>
      <c r="D64" s="108">
        <v>17.5</v>
      </c>
      <c r="E64" s="108">
        <v>4060</v>
      </c>
      <c r="F64" s="109" t="s">
        <v>12</v>
      </c>
    </row>
    <row r="65" spans="2:6" ht="12.5">
      <c r="B65" s="34">
        <v>45771.436863425923</v>
      </c>
      <c r="C65" s="107">
        <v>230</v>
      </c>
      <c r="D65" s="108">
        <v>17.46</v>
      </c>
      <c r="E65" s="108">
        <v>4015.8</v>
      </c>
      <c r="F65" s="109" t="s">
        <v>12</v>
      </c>
    </row>
    <row r="66" spans="2:6" ht="12.5">
      <c r="B66" s="34">
        <v>45771.444675925923</v>
      </c>
      <c r="C66" s="107">
        <v>222</v>
      </c>
      <c r="D66" s="108">
        <v>17.46</v>
      </c>
      <c r="E66" s="108">
        <v>3876.1200000000003</v>
      </c>
      <c r="F66" s="109" t="s">
        <v>12</v>
      </c>
    </row>
    <row r="67" spans="2:6" ht="12.5">
      <c r="B67" s="34">
        <v>45771.445324074077</v>
      </c>
      <c r="C67" s="107">
        <v>7</v>
      </c>
      <c r="D67" s="108">
        <v>17.46</v>
      </c>
      <c r="E67" s="108">
        <v>122.22</v>
      </c>
      <c r="F67" s="109" t="s">
        <v>12</v>
      </c>
    </row>
    <row r="68" spans="2:6" ht="12.5">
      <c r="B68" s="34">
        <v>45771.445324074077</v>
      </c>
      <c r="C68" s="107">
        <v>98</v>
      </c>
      <c r="D68" s="108">
        <v>17.46</v>
      </c>
      <c r="E68" s="108">
        <v>1711.0800000000002</v>
      </c>
      <c r="F68" s="109" t="s">
        <v>12</v>
      </c>
    </row>
    <row r="69" spans="2:6" ht="12.5">
      <c r="B69" s="34">
        <v>45771.445324074077</v>
      </c>
      <c r="C69" s="107">
        <v>163</v>
      </c>
      <c r="D69" s="108">
        <v>17.46</v>
      </c>
      <c r="E69" s="108">
        <v>2845.98</v>
      </c>
      <c r="F69" s="109" t="s">
        <v>12</v>
      </c>
    </row>
    <row r="70" spans="2:6" ht="12.5">
      <c r="B70" s="34">
        <v>45771.445324074077</v>
      </c>
      <c r="C70" s="107">
        <v>131</v>
      </c>
      <c r="D70" s="108">
        <v>17.46</v>
      </c>
      <c r="E70" s="108">
        <v>2287.2600000000002</v>
      </c>
      <c r="F70" s="109" t="s">
        <v>12</v>
      </c>
    </row>
    <row r="71" spans="2:6" ht="12.5">
      <c r="B71" s="34">
        <v>45771.445324074077</v>
      </c>
      <c r="C71" s="107">
        <v>33</v>
      </c>
      <c r="D71" s="108">
        <v>17.46</v>
      </c>
      <c r="E71" s="108">
        <v>576.18000000000006</v>
      </c>
      <c r="F71" s="109" t="s">
        <v>12</v>
      </c>
    </row>
    <row r="72" spans="2:6" ht="12.5">
      <c r="B72" s="34">
        <v>45771.445914351854</v>
      </c>
      <c r="C72" s="107">
        <v>198</v>
      </c>
      <c r="D72" s="108">
        <v>17.45</v>
      </c>
      <c r="E72" s="108">
        <v>3455.1</v>
      </c>
      <c r="F72" s="109" t="s">
        <v>12</v>
      </c>
    </row>
    <row r="73" spans="2:6" ht="12.5">
      <c r="B73" s="34">
        <v>45771.449305555558</v>
      </c>
      <c r="C73" s="107">
        <v>171</v>
      </c>
      <c r="D73" s="108">
        <v>17.45</v>
      </c>
      <c r="E73" s="108">
        <v>2983.95</v>
      </c>
      <c r="F73" s="109" t="s">
        <v>12</v>
      </c>
    </row>
    <row r="74" spans="2:6" ht="12.5">
      <c r="B74" s="34">
        <v>45771.449305555558</v>
      </c>
      <c r="C74" s="107">
        <v>57</v>
      </c>
      <c r="D74" s="108">
        <v>17.45</v>
      </c>
      <c r="E74" s="108">
        <v>994.65</v>
      </c>
      <c r="F74" s="109" t="s">
        <v>12</v>
      </c>
    </row>
    <row r="75" spans="2:6" ht="12.5">
      <c r="B75" s="34">
        <v>45771.451643518521</v>
      </c>
      <c r="C75" s="107">
        <v>96</v>
      </c>
      <c r="D75" s="108">
        <v>17.440000000000001</v>
      </c>
      <c r="E75" s="108">
        <v>1674.2400000000002</v>
      </c>
      <c r="F75" s="109" t="s">
        <v>12</v>
      </c>
    </row>
    <row r="76" spans="2:6" ht="12.5">
      <c r="B76" s="34">
        <v>45771.451643518521</v>
      </c>
      <c r="C76" s="107">
        <v>96</v>
      </c>
      <c r="D76" s="108">
        <v>17.440000000000001</v>
      </c>
      <c r="E76" s="108">
        <v>1674.2400000000002</v>
      </c>
      <c r="F76" s="109" t="s">
        <v>12</v>
      </c>
    </row>
    <row r="77" spans="2:6" ht="12.5">
      <c r="B77" s="34">
        <v>45771.452453703707</v>
      </c>
      <c r="C77" s="107">
        <v>199</v>
      </c>
      <c r="D77" s="108">
        <v>17.43</v>
      </c>
      <c r="E77" s="108">
        <v>3468.57</v>
      </c>
      <c r="F77" s="109" t="s">
        <v>12</v>
      </c>
    </row>
    <row r="78" spans="2:6" ht="12.5">
      <c r="B78" s="34">
        <v>45771.453993055555</v>
      </c>
      <c r="C78" s="107">
        <v>219</v>
      </c>
      <c r="D78" s="108">
        <v>17.45</v>
      </c>
      <c r="E78" s="108">
        <v>3821.5499999999997</v>
      </c>
      <c r="F78" s="109" t="s">
        <v>12</v>
      </c>
    </row>
    <row r="79" spans="2:6" ht="12.5">
      <c r="B79" s="34">
        <v>45771.456018518518</v>
      </c>
      <c r="C79" s="107">
        <v>237</v>
      </c>
      <c r="D79" s="108">
        <v>17.489999999999998</v>
      </c>
      <c r="E79" s="108">
        <v>4145.1299999999992</v>
      </c>
      <c r="F79" s="109" t="s">
        <v>12</v>
      </c>
    </row>
    <row r="80" spans="2:6" ht="12.5">
      <c r="B80" s="34">
        <v>45771.456018518518</v>
      </c>
      <c r="C80" s="107">
        <v>221</v>
      </c>
      <c r="D80" s="108">
        <v>17.489999999999998</v>
      </c>
      <c r="E80" s="108">
        <v>3865.2899999999995</v>
      </c>
      <c r="F80" s="109" t="s">
        <v>12</v>
      </c>
    </row>
    <row r="81" spans="2:6" ht="12.5">
      <c r="B81" s="34">
        <v>45771.458958333336</v>
      </c>
      <c r="C81" s="107">
        <v>221</v>
      </c>
      <c r="D81" s="108">
        <v>17.489999999999998</v>
      </c>
      <c r="E81" s="108">
        <v>3865.2899999999995</v>
      </c>
      <c r="F81" s="109" t="s">
        <v>12</v>
      </c>
    </row>
    <row r="82" spans="2:6" ht="12.5">
      <c r="B82" s="34">
        <v>45771.466921296298</v>
      </c>
      <c r="C82" s="107">
        <v>1</v>
      </c>
      <c r="D82" s="108">
        <v>17.54</v>
      </c>
      <c r="E82" s="108">
        <v>17.54</v>
      </c>
      <c r="F82" s="109" t="s">
        <v>12</v>
      </c>
    </row>
    <row r="83" spans="2:6" ht="12.5">
      <c r="B83" s="34">
        <v>45771.466921296298</v>
      </c>
      <c r="C83" s="107">
        <v>115</v>
      </c>
      <c r="D83" s="108">
        <v>17.54</v>
      </c>
      <c r="E83" s="108">
        <v>2017.1</v>
      </c>
      <c r="F83" s="109" t="s">
        <v>12</v>
      </c>
    </row>
    <row r="84" spans="2:6" ht="12.5">
      <c r="B84" s="34">
        <v>45771.466921296298</v>
      </c>
      <c r="C84" s="107">
        <v>115</v>
      </c>
      <c r="D84" s="108">
        <v>17.54</v>
      </c>
      <c r="E84" s="108">
        <v>2017.1</v>
      </c>
      <c r="F84" s="109" t="s">
        <v>12</v>
      </c>
    </row>
    <row r="85" spans="2:6" ht="12.5">
      <c r="B85" s="34">
        <v>45771.468912037039</v>
      </c>
      <c r="C85" s="107">
        <v>212</v>
      </c>
      <c r="D85" s="108">
        <v>17.54</v>
      </c>
      <c r="E85" s="108">
        <v>3718.48</v>
      </c>
      <c r="F85" s="109" t="s">
        <v>12</v>
      </c>
    </row>
    <row r="86" spans="2:6" ht="12.5">
      <c r="B86" s="34">
        <v>45771.469293981485</v>
      </c>
      <c r="C86" s="107">
        <v>205</v>
      </c>
      <c r="D86" s="108">
        <v>17.53</v>
      </c>
      <c r="E86" s="108">
        <v>3593.65</v>
      </c>
      <c r="F86" s="109" t="s">
        <v>12</v>
      </c>
    </row>
    <row r="87" spans="2:6" ht="12.5">
      <c r="B87" s="34">
        <v>45771.469293981485</v>
      </c>
      <c r="C87" s="107">
        <v>207</v>
      </c>
      <c r="D87" s="108">
        <v>17.53</v>
      </c>
      <c r="E87" s="108">
        <v>3628.71</v>
      </c>
      <c r="F87" s="109" t="s">
        <v>12</v>
      </c>
    </row>
    <row r="88" spans="2:6" ht="12.5">
      <c r="B88" s="34">
        <v>45771.471076388887</v>
      </c>
      <c r="C88" s="107">
        <v>40</v>
      </c>
      <c r="D88" s="108">
        <v>17.53</v>
      </c>
      <c r="E88" s="108">
        <v>701.2</v>
      </c>
      <c r="F88" s="109" t="s">
        <v>12</v>
      </c>
    </row>
    <row r="89" spans="2:6" ht="12.5">
      <c r="B89" s="34">
        <v>45771.472060185188</v>
      </c>
      <c r="C89" s="107">
        <v>212</v>
      </c>
      <c r="D89" s="108">
        <v>17.53</v>
      </c>
      <c r="E89" s="108">
        <v>3716.36</v>
      </c>
      <c r="F89" s="109" t="s">
        <v>12</v>
      </c>
    </row>
    <row r="90" spans="2:6" ht="12.5">
      <c r="B90" s="34">
        <v>45771.472673611112</v>
      </c>
      <c r="C90" s="107">
        <v>103</v>
      </c>
      <c r="D90" s="108">
        <v>17.52</v>
      </c>
      <c r="E90" s="108">
        <v>1804.56</v>
      </c>
      <c r="F90" s="109" t="s">
        <v>12</v>
      </c>
    </row>
    <row r="91" spans="2:6" ht="12.5">
      <c r="B91" s="34">
        <v>45771.472673611112</v>
      </c>
      <c r="C91" s="107">
        <v>103</v>
      </c>
      <c r="D91" s="108">
        <v>17.52</v>
      </c>
      <c r="E91" s="108">
        <v>1804.56</v>
      </c>
      <c r="F91" s="109" t="s">
        <v>12</v>
      </c>
    </row>
    <row r="92" spans="2:6" ht="12.5">
      <c r="B92" s="34">
        <v>45771.473124999997</v>
      </c>
      <c r="C92" s="107">
        <v>45</v>
      </c>
      <c r="D92" s="108">
        <v>17.510000000000002</v>
      </c>
      <c r="E92" s="108">
        <v>787.95</v>
      </c>
      <c r="F92" s="109" t="s">
        <v>12</v>
      </c>
    </row>
    <row r="93" spans="2:6" ht="12.5">
      <c r="B93" s="34">
        <v>45771.473124999997</v>
      </c>
      <c r="C93" s="107">
        <v>69</v>
      </c>
      <c r="D93" s="108">
        <v>17.510000000000002</v>
      </c>
      <c r="E93" s="108">
        <v>1208.19</v>
      </c>
      <c r="F93" s="109" t="s">
        <v>12</v>
      </c>
    </row>
    <row r="94" spans="2:6" ht="12.5">
      <c r="B94" s="34">
        <v>45771.473124999997</v>
      </c>
      <c r="C94" s="107">
        <v>104</v>
      </c>
      <c r="D94" s="108">
        <v>17.510000000000002</v>
      </c>
      <c r="E94" s="108">
        <v>1821.0400000000002</v>
      </c>
      <c r="F94" s="109" t="s">
        <v>12</v>
      </c>
    </row>
    <row r="95" spans="2:6" ht="12.5">
      <c r="B95" s="34">
        <v>45771.481736111113</v>
      </c>
      <c r="C95" s="107">
        <v>33</v>
      </c>
      <c r="D95" s="108">
        <v>17.53</v>
      </c>
      <c r="E95" s="108">
        <v>578.49</v>
      </c>
      <c r="F95" s="109" t="s">
        <v>12</v>
      </c>
    </row>
    <row r="96" spans="2:6" ht="12.5">
      <c r="B96" s="34">
        <v>45771.481736111113</v>
      </c>
      <c r="C96" s="107">
        <v>33</v>
      </c>
      <c r="D96" s="108">
        <v>17.53</v>
      </c>
      <c r="E96" s="108">
        <v>578.49</v>
      </c>
      <c r="F96" s="109" t="s">
        <v>12</v>
      </c>
    </row>
    <row r="97" spans="2:6" ht="12.5">
      <c r="B97" s="34">
        <v>45771.482905092591</v>
      </c>
      <c r="C97" s="107">
        <v>216</v>
      </c>
      <c r="D97" s="108">
        <v>17.53</v>
      </c>
      <c r="E97" s="108">
        <v>3786.4800000000005</v>
      </c>
      <c r="F97" s="109" t="s">
        <v>12</v>
      </c>
    </row>
    <row r="98" spans="2:6" ht="12.5">
      <c r="B98" s="34">
        <v>45771.482905092591</v>
      </c>
      <c r="C98" s="107">
        <v>193</v>
      </c>
      <c r="D98" s="108">
        <v>17.53</v>
      </c>
      <c r="E98" s="108">
        <v>3383.2900000000004</v>
      </c>
      <c r="F98" s="109" t="s">
        <v>12</v>
      </c>
    </row>
    <row r="99" spans="2:6" ht="12.5">
      <c r="B99" s="34">
        <v>45771.48741898148</v>
      </c>
      <c r="C99" s="107">
        <v>208</v>
      </c>
      <c r="D99" s="108">
        <v>17.559999999999999</v>
      </c>
      <c r="E99" s="108">
        <v>3652.4799999999996</v>
      </c>
      <c r="F99" s="109" t="s">
        <v>12</v>
      </c>
    </row>
    <row r="100" spans="2:6" ht="12.5">
      <c r="B100" s="34">
        <v>45771.487685185188</v>
      </c>
      <c r="C100" s="107">
        <v>313</v>
      </c>
      <c r="D100" s="108">
        <v>17.559999999999999</v>
      </c>
      <c r="E100" s="108">
        <v>5496.28</v>
      </c>
      <c r="F100" s="109" t="s">
        <v>12</v>
      </c>
    </row>
    <row r="101" spans="2:6" ht="12.5">
      <c r="B101" s="34">
        <v>45771.49046296296</v>
      </c>
      <c r="C101" s="107">
        <v>197</v>
      </c>
      <c r="D101" s="108">
        <v>17.559999999999999</v>
      </c>
      <c r="E101" s="108">
        <v>3459.3199999999997</v>
      </c>
      <c r="F101" s="109" t="s">
        <v>12</v>
      </c>
    </row>
    <row r="102" spans="2:6" ht="12.5">
      <c r="B102" s="34">
        <v>45771.491574074076</v>
      </c>
      <c r="C102" s="107">
        <v>44</v>
      </c>
      <c r="D102" s="108">
        <v>17.559999999999999</v>
      </c>
      <c r="E102" s="108">
        <v>772.64</v>
      </c>
      <c r="F102" s="109" t="s">
        <v>12</v>
      </c>
    </row>
    <row r="103" spans="2:6" ht="12.5">
      <c r="B103" s="34">
        <v>45771.491574074076</v>
      </c>
      <c r="C103" s="107">
        <v>47</v>
      </c>
      <c r="D103" s="108">
        <v>17.559999999999999</v>
      </c>
      <c r="E103" s="108">
        <v>825.31999999999994</v>
      </c>
      <c r="F103" s="109" t="s">
        <v>12</v>
      </c>
    </row>
    <row r="104" spans="2:6" ht="12.5">
      <c r="B104" s="34">
        <v>45771.492106481484</v>
      </c>
      <c r="C104" s="107">
        <v>138</v>
      </c>
      <c r="D104" s="108">
        <v>17.559999999999999</v>
      </c>
      <c r="E104" s="108">
        <v>2423.2799999999997</v>
      </c>
      <c r="F104" s="109" t="s">
        <v>12</v>
      </c>
    </row>
    <row r="105" spans="2:6" ht="12.5">
      <c r="B105" s="34">
        <v>45771.500023148146</v>
      </c>
      <c r="C105" s="107">
        <v>143</v>
      </c>
      <c r="D105" s="108">
        <v>17.57</v>
      </c>
      <c r="E105" s="108">
        <v>2512.5100000000002</v>
      </c>
      <c r="F105" s="109" t="s">
        <v>12</v>
      </c>
    </row>
    <row r="106" spans="2:6" ht="12.5">
      <c r="B106" s="34">
        <v>45771.500023148146</v>
      </c>
      <c r="C106" s="107">
        <v>47</v>
      </c>
      <c r="D106" s="108">
        <v>17.57</v>
      </c>
      <c r="E106" s="108">
        <v>825.79</v>
      </c>
      <c r="F106" s="109" t="s">
        <v>12</v>
      </c>
    </row>
    <row r="107" spans="2:6" ht="12.5">
      <c r="B107" s="34">
        <v>45771.500023148146</v>
      </c>
      <c r="C107" s="107">
        <v>47</v>
      </c>
      <c r="D107" s="108">
        <v>17.57</v>
      </c>
      <c r="E107" s="108">
        <v>825.79</v>
      </c>
      <c r="F107" s="109" t="s">
        <v>12</v>
      </c>
    </row>
    <row r="108" spans="2:6" ht="12.5">
      <c r="B108" s="34">
        <v>45771.502071759256</v>
      </c>
      <c r="C108" s="107">
        <v>207</v>
      </c>
      <c r="D108" s="108">
        <v>17.579999999999998</v>
      </c>
      <c r="E108" s="108">
        <v>3639.0599999999995</v>
      </c>
      <c r="F108" s="109" t="s">
        <v>12</v>
      </c>
    </row>
    <row r="109" spans="2:6" ht="12.5">
      <c r="B109" s="34">
        <v>45771.502847222226</v>
      </c>
      <c r="C109" s="107">
        <v>196</v>
      </c>
      <c r="D109" s="108">
        <v>17.579999999999998</v>
      </c>
      <c r="E109" s="108">
        <v>3445.68</v>
      </c>
      <c r="F109" s="109" t="s">
        <v>12</v>
      </c>
    </row>
    <row r="110" spans="2:6" ht="12.5">
      <c r="B110" s="34">
        <v>45771.502939814818</v>
      </c>
      <c r="C110" s="107">
        <v>80</v>
      </c>
      <c r="D110" s="108">
        <v>17.579999999999998</v>
      </c>
      <c r="E110" s="108">
        <v>1406.3999999999999</v>
      </c>
      <c r="F110" s="109" t="s">
        <v>12</v>
      </c>
    </row>
    <row r="111" spans="2:6" ht="12.5">
      <c r="B111" s="34">
        <v>45771.502939814818</v>
      </c>
      <c r="C111" s="107">
        <v>36</v>
      </c>
      <c r="D111" s="108">
        <v>17.579999999999998</v>
      </c>
      <c r="E111" s="108">
        <v>632.87999999999988</v>
      </c>
      <c r="F111" s="109" t="s">
        <v>12</v>
      </c>
    </row>
    <row r="112" spans="2:6" ht="12.5">
      <c r="B112" s="34">
        <v>45771.506562499999</v>
      </c>
      <c r="C112" s="107">
        <v>85</v>
      </c>
      <c r="D112" s="108">
        <v>17.600000000000001</v>
      </c>
      <c r="E112" s="108">
        <v>1496.0000000000002</v>
      </c>
      <c r="F112" s="109" t="s">
        <v>12</v>
      </c>
    </row>
    <row r="113" spans="2:6" ht="12.5">
      <c r="B113" s="34">
        <v>45771.506562499999</v>
      </c>
      <c r="C113" s="107">
        <v>64</v>
      </c>
      <c r="D113" s="108">
        <v>17.600000000000001</v>
      </c>
      <c r="E113" s="108">
        <v>1126.4000000000001</v>
      </c>
      <c r="F113" s="109" t="s">
        <v>12</v>
      </c>
    </row>
    <row r="114" spans="2:6" ht="12.5">
      <c r="B114" s="34">
        <v>45771.506562499999</v>
      </c>
      <c r="C114" s="107">
        <v>90</v>
      </c>
      <c r="D114" s="108">
        <v>17.600000000000001</v>
      </c>
      <c r="E114" s="108">
        <v>1584.0000000000002</v>
      </c>
      <c r="F114" s="109" t="s">
        <v>12</v>
      </c>
    </row>
    <row r="115" spans="2:6" ht="12.5">
      <c r="B115" s="34">
        <v>45771.508784722224</v>
      </c>
      <c r="C115" s="107">
        <v>265</v>
      </c>
      <c r="D115" s="108">
        <v>17.59</v>
      </c>
      <c r="E115" s="108">
        <v>4661.3500000000004</v>
      </c>
      <c r="F115" s="109" t="s">
        <v>12</v>
      </c>
    </row>
    <row r="116" spans="2:6" ht="12.5">
      <c r="B116" s="34">
        <v>45771.509074074071</v>
      </c>
      <c r="C116" s="107">
        <v>222</v>
      </c>
      <c r="D116" s="108">
        <v>17.600000000000001</v>
      </c>
      <c r="E116" s="108">
        <v>3907.2000000000003</v>
      </c>
      <c r="F116" s="109" t="s">
        <v>12</v>
      </c>
    </row>
    <row r="117" spans="2:6" ht="12.5">
      <c r="B117" s="34">
        <v>45771.514976851853</v>
      </c>
      <c r="C117" s="107">
        <v>20</v>
      </c>
      <c r="D117" s="108">
        <v>17.61</v>
      </c>
      <c r="E117" s="108">
        <v>352.2</v>
      </c>
      <c r="F117" s="109" t="s">
        <v>12</v>
      </c>
    </row>
    <row r="118" spans="2:6" ht="12.5">
      <c r="B118" s="34">
        <v>45771.514976851853</v>
      </c>
      <c r="C118" s="107">
        <v>40</v>
      </c>
      <c r="D118" s="108">
        <v>17.61</v>
      </c>
      <c r="E118" s="108">
        <v>704.4</v>
      </c>
      <c r="F118" s="109" t="s">
        <v>12</v>
      </c>
    </row>
    <row r="119" spans="2:6" ht="12.5">
      <c r="B119" s="34">
        <v>45771.514976851853</v>
      </c>
      <c r="C119" s="107">
        <v>13</v>
      </c>
      <c r="D119" s="108">
        <v>17.61</v>
      </c>
      <c r="E119" s="108">
        <v>228.93</v>
      </c>
      <c r="F119" s="109" t="s">
        <v>12</v>
      </c>
    </row>
    <row r="120" spans="2:6" ht="12.5">
      <c r="B120" s="34">
        <v>45771.515706018516</v>
      </c>
      <c r="C120" s="107">
        <v>600</v>
      </c>
      <c r="D120" s="108">
        <v>17.61</v>
      </c>
      <c r="E120" s="108">
        <v>10566</v>
      </c>
      <c r="F120" s="109" t="s">
        <v>12</v>
      </c>
    </row>
    <row r="121" spans="2:6" ht="12.5">
      <c r="B121" s="34">
        <v>45771.523078703707</v>
      </c>
      <c r="C121" s="107">
        <v>20</v>
      </c>
      <c r="D121" s="108">
        <v>17.63</v>
      </c>
      <c r="E121" s="108">
        <v>352.59999999999997</v>
      </c>
      <c r="F121" s="109" t="s">
        <v>12</v>
      </c>
    </row>
    <row r="122" spans="2:6" ht="12.5">
      <c r="B122" s="34">
        <v>45771.523078703707</v>
      </c>
      <c r="C122" s="107">
        <v>214</v>
      </c>
      <c r="D122" s="108">
        <v>17.63</v>
      </c>
      <c r="E122" s="108">
        <v>3772.8199999999997</v>
      </c>
      <c r="F122" s="109" t="s">
        <v>12</v>
      </c>
    </row>
    <row r="123" spans="2:6" ht="12.5">
      <c r="B123" s="34">
        <v>45771.527141203704</v>
      </c>
      <c r="C123" s="107">
        <v>235</v>
      </c>
      <c r="D123" s="108">
        <v>17.670000000000002</v>
      </c>
      <c r="E123" s="108">
        <v>4152.4500000000007</v>
      </c>
      <c r="F123" s="109" t="s">
        <v>12</v>
      </c>
    </row>
    <row r="124" spans="2:6" ht="12.5">
      <c r="B124" s="34">
        <v>45771.527939814812</v>
      </c>
      <c r="C124" s="107">
        <v>155</v>
      </c>
      <c r="D124" s="108">
        <v>17.690000000000001</v>
      </c>
      <c r="E124" s="108">
        <v>2741.9500000000003</v>
      </c>
      <c r="F124" s="109" t="s">
        <v>12</v>
      </c>
    </row>
    <row r="125" spans="2:6" ht="12.5">
      <c r="B125" s="34">
        <v>45771.527939814812</v>
      </c>
      <c r="C125" s="107">
        <v>41</v>
      </c>
      <c r="D125" s="108">
        <v>17.690000000000001</v>
      </c>
      <c r="E125" s="108">
        <v>725.29000000000008</v>
      </c>
      <c r="F125" s="109" t="s">
        <v>12</v>
      </c>
    </row>
    <row r="126" spans="2:6" ht="12.5">
      <c r="B126" s="34">
        <v>45771.527939814812</v>
      </c>
      <c r="C126" s="107">
        <v>41</v>
      </c>
      <c r="D126" s="108">
        <v>17.690000000000001</v>
      </c>
      <c r="E126" s="108">
        <v>725.29000000000008</v>
      </c>
      <c r="F126" s="109" t="s">
        <v>12</v>
      </c>
    </row>
    <row r="127" spans="2:6" ht="12.5">
      <c r="B127" s="34">
        <v>45771.529097222221</v>
      </c>
      <c r="C127" s="107">
        <v>14</v>
      </c>
      <c r="D127" s="108">
        <v>17.7</v>
      </c>
      <c r="E127" s="108">
        <v>247.79999999999998</v>
      </c>
      <c r="F127" s="109" t="s">
        <v>12</v>
      </c>
    </row>
    <row r="128" spans="2:6" ht="12.5">
      <c r="B128" s="34">
        <v>45771.531053240738</v>
      </c>
      <c r="C128" s="107">
        <v>213</v>
      </c>
      <c r="D128" s="108">
        <v>17.690000000000001</v>
      </c>
      <c r="E128" s="108">
        <v>3767.9700000000003</v>
      </c>
      <c r="F128" s="109" t="s">
        <v>12</v>
      </c>
    </row>
    <row r="129" spans="2:6" ht="12.5">
      <c r="B129" s="34">
        <v>45771.531053240738</v>
      </c>
      <c r="C129" s="107">
        <v>231</v>
      </c>
      <c r="D129" s="108">
        <v>17.690000000000001</v>
      </c>
      <c r="E129" s="108">
        <v>4086.3900000000003</v>
      </c>
      <c r="F129" s="109" t="s">
        <v>12</v>
      </c>
    </row>
    <row r="130" spans="2:6" ht="12.5">
      <c r="B130" s="34">
        <v>45771.531053240738</v>
      </c>
      <c r="C130" s="107">
        <v>600</v>
      </c>
      <c r="D130" s="108">
        <v>17.7</v>
      </c>
      <c r="E130" s="108">
        <v>10620</v>
      </c>
      <c r="F130" s="109" t="s">
        <v>12</v>
      </c>
    </row>
    <row r="131" spans="2:6" ht="12.5">
      <c r="B131" s="34">
        <v>45771.540601851855</v>
      </c>
      <c r="C131" s="107">
        <v>104</v>
      </c>
      <c r="D131" s="108">
        <v>17.71</v>
      </c>
      <c r="E131" s="108">
        <v>1841.8400000000001</v>
      </c>
      <c r="F131" s="109" t="s">
        <v>12</v>
      </c>
    </row>
    <row r="132" spans="2:6" ht="12.5">
      <c r="B132" s="34">
        <v>45771.540625000001</v>
      </c>
      <c r="C132" s="107">
        <v>123</v>
      </c>
      <c r="D132" s="108">
        <v>17.7</v>
      </c>
      <c r="E132" s="108">
        <v>2177.1</v>
      </c>
      <c r="F132" s="109" t="s">
        <v>12</v>
      </c>
    </row>
    <row r="133" spans="2:6" ht="12.5">
      <c r="B133" s="34">
        <v>45771.540625000001</v>
      </c>
      <c r="C133" s="107">
        <v>27</v>
      </c>
      <c r="D133" s="108">
        <v>17.7</v>
      </c>
      <c r="E133" s="108">
        <v>477.9</v>
      </c>
      <c r="F133" s="109" t="s">
        <v>12</v>
      </c>
    </row>
    <row r="134" spans="2:6" ht="12.5">
      <c r="B134" s="34">
        <v>45771.540625000001</v>
      </c>
      <c r="C134" s="107">
        <v>56</v>
      </c>
      <c r="D134" s="108">
        <v>17.7</v>
      </c>
      <c r="E134" s="108">
        <v>991.19999999999993</v>
      </c>
      <c r="F134" s="109" t="s">
        <v>12</v>
      </c>
    </row>
    <row r="135" spans="2:6" ht="12.5">
      <c r="B135" s="34">
        <v>45771.546446759261</v>
      </c>
      <c r="C135" s="107">
        <v>193</v>
      </c>
      <c r="D135" s="108">
        <v>17.71</v>
      </c>
      <c r="E135" s="108">
        <v>3418.03</v>
      </c>
      <c r="F135" s="109" t="s">
        <v>12</v>
      </c>
    </row>
    <row r="136" spans="2:6" ht="12.5">
      <c r="B136" s="34">
        <v>45771.547175925924</v>
      </c>
      <c r="C136" s="107">
        <v>204</v>
      </c>
      <c r="D136" s="108">
        <v>17.71</v>
      </c>
      <c r="E136" s="108">
        <v>3612.84</v>
      </c>
      <c r="F136" s="109" t="s">
        <v>12</v>
      </c>
    </row>
    <row r="137" spans="2:6" ht="12.5">
      <c r="B137" s="34">
        <v>45771.555277777778</v>
      </c>
      <c r="C137" s="107">
        <v>204</v>
      </c>
      <c r="D137" s="108">
        <v>17.72</v>
      </c>
      <c r="E137" s="108">
        <v>3614.8799999999997</v>
      </c>
      <c r="F137" s="109" t="s">
        <v>12</v>
      </c>
    </row>
    <row r="138" spans="2:6" ht="12.5">
      <c r="B138" s="34">
        <v>45771.555277777778</v>
      </c>
      <c r="C138" s="107">
        <v>228</v>
      </c>
      <c r="D138" s="108">
        <v>17.72</v>
      </c>
      <c r="E138" s="108">
        <v>4040.16</v>
      </c>
      <c r="F138" s="109" t="s">
        <v>12</v>
      </c>
    </row>
    <row r="139" spans="2:6" ht="12.5">
      <c r="B139" s="34">
        <v>45771.561249999999</v>
      </c>
      <c r="C139" s="107">
        <v>197</v>
      </c>
      <c r="D139" s="108">
        <v>17.760000000000002</v>
      </c>
      <c r="E139" s="108">
        <v>3498.7200000000003</v>
      </c>
      <c r="F139" s="109" t="s">
        <v>12</v>
      </c>
    </row>
    <row r="140" spans="2:6" ht="12.5">
      <c r="B140" s="34">
        <v>45771.562245370369</v>
      </c>
      <c r="C140" s="107">
        <v>142</v>
      </c>
      <c r="D140" s="108">
        <v>17.75</v>
      </c>
      <c r="E140" s="108">
        <v>2520.5</v>
      </c>
      <c r="F140" s="109" t="s">
        <v>12</v>
      </c>
    </row>
    <row r="141" spans="2:6" ht="12.5">
      <c r="B141" s="34">
        <v>45771.562245370369</v>
      </c>
      <c r="C141" s="107">
        <v>201</v>
      </c>
      <c r="D141" s="108">
        <v>17.75</v>
      </c>
      <c r="E141" s="108">
        <v>3567.75</v>
      </c>
      <c r="F141" s="109" t="s">
        <v>12</v>
      </c>
    </row>
    <row r="142" spans="2:6" ht="12.5">
      <c r="B142" s="34">
        <v>45771.562627314815</v>
      </c>
      <c r="C142" s="107">
        <v>247</v>
      </c>
      <c r="D142" s="108">
        <v>17.739999999999998</v>
      </c>
      <c r="E142" s="108">
        <v>4381.78</v>
      </c>
      <c r="F142" s="109" t="s">
        <v>12</v>
      </c>
    </row>
    <row r="143" spans="2:6" ht="12.5">
      <c r="B143" s="34">
        <v>45771.563333333332</v>
      </c>
      <c r="C143" s="107">
        <v>206</v>
      </c>
      <c r="D143" s="108">
        <v>17.73</v>
      </c>
      <c r="E143" s="108">
        <v>3652.38</v>
      </c>
      <c r="F143" s="109" t="s">
        <v>12</v>
      </c>
    </row>
    <row r="144" spans="2:6" ht="12.5">
      <c r="B144" s="34">
        <v>45771.567210648151</v>
      </c>
      <c r="C144" s="107">
        <v>237</v>
      </c>
      <c r="D144" s="108">
        <v>17.690000000000001</v>
      </c>
      <c r="E144" s="108">
        <v>4192.5300000000007</v>
      </c>
      <c r="F144" s="109" t="s">
        <v>12</v>
      </c>
    </row>
    <row r="145" spans="2:6" ht="12.5">
      <c r="B145" s="34">
        <v>45771.56927083333</v>
      </c>
      <c r="C145" s="107">
        <v>226</v>
      </c>
      <c r="D145" s="108">
        <v>17.7</v>
      </c>
      <c r="E145" s="108">
        <v>4000.2</v>
      </c>
      <c r="F145" s="109" t="s">
        <v>12</v>
      </c>
    </row>
    <row r="146" spans="2:6" ht="12.5">
      <c r="B146" s="34">
        <v>45771.573900462965</v>
      </c>
      <c r="C146" s="107">
        <v>198</v>
      </c>
      <c r="D146" s="108">
        <v>17.690000000000001</v>
      </c>
      <c r="E146" s="108">
        <v>3502.6200000000003</v>
      </c>
      <c r="F146" s="109" t="s">
        <v>12</v>
      </c>
    </row>
    <row r="147" spans="2:6" ht="12.5">
      <c r="B147" s="34">
        <v>45771.575555555559</v>
      </c>
      <c r="C147" s="107">
        <v>194</v>
      </c>
      <c r="D147" s="108">
        <v>17.7</v>
      </c>
      <c r="E147" s="108">
        <v>3433.7999999999997</v>
      </c>
      <c r="F147" s="109" t="s">
        <v>12</v>
      </c>
    </row>
    <row r="148" spans="2:6" ht="12.5">
      <c r="B148" s="34">
        <v>45771.578796296293</v>
      </c>
      <c r="C148" s="107">
        <v>202</v>
      </c>
      <c r="D148" s="108">
        <v>17.690000000000001</v>
      </c>
      <c r="E148" s="108">
        <v>3573.38</v>
      </c>
      <c r="F148" s="109" t="s">
        <v>12</v>
      </c>
    </row>
    <row r="149" spans="2:6" ht="12.5">
      <c r="B149" s="34">
        <v>45771.579432870371</v>
      </c>
      <c r="C149" s="107">
        <v>221</v>
      </c>
      <c r="D149" s="108">
        <v>17.68</v>
      </c>
      <c r="E149" s="108">
        <v>3907.2799999999997</v>
      </c>
      <c r="F149" s="109" t="s">
        <v>12</v>
      </c>
    </row>
    <row r="150" spans="2:6" ht="12.5">
      <c r="B150" s="34">
        <v>45771.579432870371</v>
      </c>
      <c r="C150" s="107">
        <v>100</v>
      </c>
      <c r="D150" s="108">
        <v>17.690000000000001</v>
      </c>
      <c r="E150" s="108">
        <v>1769.0000000000002</v>
      </c>
      <c r="F150" s="109" t="s">
        <v>12</v>
      </c>
    </row>
    <row r="151" spans="2:6" ht="12.5">
      <c r="B151" s="34">
        <v>45771.579432870371</v>
      </c>
      <c r="C151" s="107">
        <v>106</v>
      </c>
      <c r="D151" s="108">
        <v>17.690000000000001</v>
      </c>
      <c r="E151" s="108">
        <v>1875.14</v>
      </c>
      <c r="F151" s="109" t="s">
        <v>12</v>
      </c>
    </row>
    <row r="152" spans="2:6" ht="12.5">
      <c r="B152" s="34">
        <v>45771.585138888891</v>
      </c>
      <c r="C152" s="107">
        <v>191</v>
      </c>
      <c r="D152" s="108">
        <v>17.72</v>
      </c>
      <c r="E152" s="108">
        <v>3384.52</v>
      </c>
      <c r="F152" s="109" t="s">
        <v>12</v>
      </c>
    </row>
    <row r="153" spans="2:6" ht="12.5">
      <c r="B153" s="34">
        <v>45771.585138888891</v>
      </c>
      <c r="C153" s="107">
        <v>5</v>
      </c>
      <c r="D153" s="108">
        <v>17.72</v>
      </c>
      <c r="E153" s="108">
        <v>88.6</v>
      </c>
      <c r="F153" s="109" t="s">
        <v>12</v>
      </c>
    </row>
    <row r="154" spans="2:6" ht="12.5">
      <c r="B154" s="34">
        <v>45771.587384259263</v>
      </c>
      <c r="C154" s="107">
        <v>213</v>
      </c>
      <c r="D154" s="108">
        <v>17.71</v>
      </c>
      <c r="E154" s="108">
        <v>3772.23</v>
      </c>
      <c r="F154" s="109" t="s">
        <v>12</v>
      </c>
    </row>
    <row r="155" spans="2:6" ht="12.5">
      <c r="B155" s="34">
        <v>45771.592094907406</v>
      </c>
      <c r="C155" s="107">
        <v>213</v>
      </c>
      <c r="D155" s="108">
        <v>17.68</v>
      </c>
      <c r="E155" s="108">
        <v>3765.84</v>
      </c>
      <c r="F155" s="109" t="s">
        <v>12</v>
      </c>
    </row>
    <row r="156" spans="2:6" ht="12.5">
      <c r="B156" s="34">
        <v>45771.596979166665</v>
      </c>
      <c r="C156" s="107">
        <v>269</v>
      </c>
      <c r="D156" s="108">
        <v>17.7</v>
      </c>
      <c r="E156" s="108">
        <v>4761.3</v>
      </c>
      <c r="F156" s="109" t="s">
        <v>12</v>
      </c>
    </row>
    <row r="157" spans="2:6" ht="12.5">
      <c r="B157" s="34">
        <v>45771.600532407407</v>
      </c>
      <c r="C157" s="107">
        <v>201</v>
      </c>
      <c r="D157" s="108">
        <v>17.690000000000001</v>
      </c>
      <c r="E157" s="108">
        <v>3555.69</v>
      </c>
      <c r="F157" s="109" t="s">
        <v>12</v>
      </c>
    </row>
    <row r="158" spans="2:6" ht="12.5">
      <c r="B158" s="34">
        <v>45771.600532407407</v>
      </c>
      <c r="C158" s="107">
        <v>210</v>
      </c>
      <c r="D158" s="108">
        <v>17.690000000000001</v>
      </c>
      <c r="E158" s="108">
        <v>3714.9</v>
      </c>
      <c r="F158" s="109" t="s">
        <v>12</v>
      </c>
    </row>
    <row r="159" spans="2:6" ht="12.5">
      <c r="B159" s="34">
        <v>45771.600532407407</v>
      </c>
      <c r="C159" s="107">
        <v>221</v>
      </c>
      <c r="D159" s="108">
        <v>17.690000000000001</v>
      </c>
      <c r="E159" s="108">
        <v>3909.4900000000002</v>
      </c>
      <c r="F159" s="109" t="s">
        <v>12</v>
      </c>
    </row>
    <row r="160" spans="2:6" ht="12.5">
      <c r="B160" s="34">
        <v>45771.608101851853</v>
      </c>
      <c r="C160" s="107">
        <v>238</v>
      </c>
      <c r="D160" s="108">
        <v>17.690000000000001</v>
      </c>
      <c r="E160" s="108">
        <v>4210.22</v>
      </c>
      <c r="F160" s="109" t="s">
        <v>12</v>
      </c>
    </row>
    <row r="161" spans="2:6" ht="12.5">
      <c r="B161" s="34">
        <v>45771.611655092594</v>
      </c>
      <c r="C161" s="107">
        <v>286</v>
      </c>
      <c r="D161" s="108">
        <v>17.75</v>
      </c>
      <c r="E161" s="108">
        <v>5076.5</v>
      </c>
      <c r="F161" s="109" t="s">
        <v>12</v>
      </c>
    </row>
    <row r="162" spans="2:6" ht="12.5">
      <c r="B162" s="34">
        <v>45771.613599537035</v>
      </c>
      <c r="C162" s="107">
        <v>179</v>
      </c>
      <c r="D162" s="108">
        <v>17.77</v>
      </c>
      <c r="E162" s="108">
        <v>3180.83</v>
      </c>
      <c r="F162" s="109" t="s">
        <v>12</v>
      </c>
    </row>
    <row r="163" spans="2:6" ht="12.5">
      <c r="B163" s="34">
        <v>45771.613599537035</v>
      </c>
      <c r="C163" s="107">
        <v>81</v>
      </c>
      <c r="D163" s="108">
        <v>17.77</v>
      </c>
      <c r="E163" s="108">
        <v>1439.37</v>
      </c>
      <c r="F163" s="109" t="s">
        <v>12</v>
      </c>
    </row>
    <row r="164" spans="2:6" ht="12.5">
      <c r="B164" s="34">
        <v>45771.613599537035</v>
      </c>
      <c r="C164" s="107">
        <v>391</v>
      </c>
      <c r="D164" s="108">
        <v>17.760000000000002</v>
      </c>
      <c r="E164" s="108">
        <v>6944.1600000000008</v>
      </c>
      <c r="F164" s="109" t="s">
        <v>12</v>
      </c>
    </row>
    <row r="165" spans="2:6" ht="12.5">
      <c r="B165" s="34">
        <v>45771.614664351851</v>
      </c>
      <c r="C165" s="107">
        <v>229</v>
      </c>
      <c r="D165" s="108">
        <v>17.75</v>
      </c>
      <c r="E165" s="108">
        <v>4064.75</v>
      </c>
      <c r="F165" s="109" t="s">
        <v>12</v>
      </c>
    </row>
    <row r="166" spans="2:6" ht="12.5">
      <c r="B166" s="34">
        <v>45771.614664351851</v>
      </c>
      <c r="C166" s="107">
        <v>100</v>
      </c>
      <c r="D166" s="108">
        <v>17.760000000000002</v>
      </c>
      <c r="E166" s="108">
        <v>1776.0000000000002</v>
      </c>
      <c r="F166" s="109" t="s">
        <v>12</v>
      </c>
    </row>
    <row r="167" spans="2:6" ht="12.5">
      <c r="B167" s="34">
        <v>45771.614664351851</v>
      </c>
      <c r="C167" s="107">
        <v>45</v>
      </c>
      <c r="D167" s="108">
        <v>17.760000000000002</v>
      </c>
      <c r="E167" s="108">
        <v>799.2</v>
      </c>
      <c r="F167" s="109" t="s">
        <v>12</v>
      </c>
    </row>
    <row r="168" spans="2:6" ht="12.5">
      <c r="B168" s="34">
        <v>45771.614664351851</v>
      </c>
      <c r="C168" s="107">
        <v>47</v>
      </c>
      <c r="D168" s="108">
        <v>17.760000000000002</v>
      </c>
      <c r="E168" s="108">
        <v>834.72</v>
      </c>
      <c r="F168" s="109" t="s">
        <v>12</v>
      </c>
    </row>
    <row r="169" spans="2:6" ht="12.5">
      <c r="B169" s="34">
        <v>45771.614664351851</v>
      </c>
      <c r="C169" s="107">
        <v>68</v>
      </c>
      <c r="D169" s="108">
        <v>17.760000000000002</v>
      </c>
      <c r="E169" s="108">
        <v>1207.68</v>
      </c>
      <c r="F169" s="109" t="s">
        <v>12</v>
      </c>
    </row>
    <row r="170" spans="2:6" ht="12.5">
      <c r="B170" s="34">
        <v>45771.616527777776</v>
      </c>
      <c r="C170" s="107">
        <v>25</v>
      </c>
      <c r="D170" s="108">
        <v>17.73</v>
      </c>
      <c r="E170" s="108">
        <v>443.25</v>
      </c>
      <c r="F170" s="109" t="s">
        <v>12</v>
      </c>
    </row>
    <row r="171" spans="2:6" ht="12.5">
      <c r="B171" s="34">
        <v>45771.621747685182</v>
      </c>
      <c r="C171" s="107">
        <v>226</v>
      </c>
      <c r="D171" s="108">
        <v>17.73</v>
      </c>
      <c r="E171" s="108">
        <v>4006.98</v>
      </c>
      <c r="F171" s="109" t="s">
        <v>12</v>
      </c>
    </row>
    <row r="172" spans="2:6" ht="12.5">
      <c r="B172" s="34">
        <v>45771.621747685182</v>
      </c>
      <c r="C172" s="107">
        <v>238</v>
      </c>
      <c r="D172" s="108">
        <v>17.73</v>
      </c>
      <c r="E172" s="108">
        <v>4219.74</v>
      </c>
      <c r="F172" s="109" t="s">
        <v>12</v>
      </c>
    </row>
    <row r="173" spans="2:6" ht="12.5">
      <c r="B173" s="34">
        <v>45771.622835648152</v>
      </c>
      <c r="C173" s="107">
        <v>233</v>
      </c>
      <c r="D173" s="108">
        <v>17.739999999999998</v>
      </c>
      <c r="E173" s="108">
        <v>4133.42</v>
      </c>
      <c r="F173" s="109" t="s">
        <v>12</v>
      </c>
    </row>
    <row r="174" spans="2:6" ht="12.5">
      <c r="B174" s="34">
        <v>45771.628692129627</v>
      </c>
      <c r="C174" s="107">
        <v>45</v>
      </c>
      <c r="D174" s="108">
        <v>17.739999999999998</v>
      </c>
      <c r="E174" s="108">
        <v>798.3</v>
      </c>
      <c r="F174" s="109" t="s">
        <v>12</v>
      </c>
    </row>
    <row r="175" spans="2:6" ht="12.5">
      <c r="B175" s="34">
        <v>45771.628692129627</v>
      </c>
      <c r="C175" s="107">
        <v>51</v>
      </c>
      <c r="D175" s="108">
        <v>17.739999999999998</v>
      </c>
      <c r="E175" s="108">
        <v>904.7399999999999</v>
      </c>
      <c r="F175" s="109" t="s">
        <v>12</v>
      </c>
    </row>
    <row r="176" spans="2:6" ht="12.5">
      <c r="B176" s="34">
        <v>45771.630358796298</v>
      </c>
      <c r="C176" s="107">
        <v>113</v>
      </c>
      <c r="D176" s="108">
        <v>17.73</v>
      </c>
      <c r="E176" s="108">
        <v>2003.49</v>
      </c>
      <c r="F176" s="109" t="s">
        <v>12</v>
      </c>
    </row>
    <row r="177" spans="2:6" ht="12.5">
      <c r="B177" s="34">
        <v>45771.630358796298</v>
      </c>
      <c r="C177" s="107">
        <v>113</v>
      </c>
      <c r="D177" s="108">
        <v>17.73</v>
      </c>
      <c r="E177" s="108">
        <v>2003.49</v>
      </c>
      <c r="F177" s="109" t="s">
        <v>12</v>
      </c>
    </row>
    <row r="178" spans="2:6" ht="12.5">
      <c r="B178" s="34">
        <v>45771.631574074076</v>
      </c>
      <c r="C178" s="107">
        <v>226</v>
      </c>
      <c r="D178" s="108">
        <v>17.72</v>
      </c>
      <c r="E178" s="108">
        <v>4004.72</v>
      </c>
      <c r="F178" s="109" t="s">
        <v>12</v>
      </c>
    </row>
    <row r="179" spans="2:6" ht="12.5">
      <c r="B179" s="34">
        <v>45771.631574074076</v>
      </c>
      <c r="C179" s="107">
        <v>222</v>
      </c>
      <c r="D179" s="108">
        <v>17.72</v>
      </c>
      <c r="E179" s="108">
        <v>3933.8399999999997</v>
      </c>
      <c r="F179" s="109" t="s">
        <v>12</v>
      </c>
    </row>
    <row r="180" spans="2:6" ht="12.5">
      <c r="B180" s="34">
        <v>45771.631574074076</v>
      </c>
      <c r="C180" s="107">
        <v>100</v>
      </c>
      <c r="D180" s="108">
        <v>17.73</v>
      </c>
      <c r="E180" s="108">
        <v>1773</v>
      </c>
      <c r="F180" s="109" t="s">
        <v>12</v>
      </c>
    </row>
    <row r="181" spans="2:6" ht="12.5">
      <c r="B181" s="34">
        <v>45771.641018518516</v>
      </c>
      <c r="C181" s="107">
        <v>251</v>
      </c>
      <c r="D181" s="108">
        <v>17.73</v>
      </c>
      <c r="E181" s="108">
        <v>4450.2300000000005</v>
      </c>
      <c r="F181" s="109" t="s">
        <v>12</v>
      </c>
    </row>
    <row r="182" spans="2:6" ht="12.5">
      <c r="B182" s="34">
        <v>45771.641064814816</v>
      </c>
      <c r="C182" s="107">
        <v>398</v>
      </c>
      <c r="D182" s="108">
        <v>17.73</v>
      </c>
      <c r="E182" s="108">
        <v>7056.54</v>
      </c>
      <c r="F182" s="109" t="s">
        <v>12</v>
      </c>
    </row>
    <row r="183" spans="2:6" ht="12.5">
      <c r="B183" s="34">
        <v>45771.642546296294</v>
      </c>
      <c r="C183" s="107">
        <v>203</v>
      </c>
      <c r="D183" s="108">
        <v>17.75</v>
      </c>
      <c r="E183" s="108">
        <v>3603.25</v>
      </c>
      <c r="F183" s="109" t="s">
        <v>12</v>
      </c>
    </row>
    <row r="184" spans="2:6" ht="12.5">
      <c r="B184" s="34">
        <v>45771.643576388888</v>
      </c>
      <c r="C184" s="107">
        <v>316</v>
      </c>
      <c r="D184" s="108">
        <v>17.739999999999998</v>
      </c>
      <c r="E184" s="108">
        <v>5605.8399999999992</v>
      </c>
      <c r="F184" s="109" t="s">
        <v>12</v>
      </c>
    </row>
    <row r="185" spans="2:6" ht="12.5">
      <c r="B185" s="34">
        <v>45771.645937499998</v>
      </c>
      <c r="C185" s="107">
        <v>323</v>
      </c>
      <c r="D185" s="108">
        <v>17.739999999999998</v>
      </c>
      <c r="E185" s="108">
        <v>5730.0199999999995</v>
      </c>
      <c r="F185" s="109" t="s">
        <v>12</v>
      </c>
    </row>
    <row r="186" spans="2:6" ht="12.5">
      <c r="B186" s="34">
        <v>45771.645937499998</v>
      </c>
      <c r="C186" s="107">
        <v>115</v>
      </c>
      <c r="D186" s="108">
        <v>17.739999999999998</v>
      </c>
      <c r="E186" s="108">
        <v>2040.1</v>
      </c>
      <c r="F186" s="109" t="s">
        <v>12</v>
      </c>
    </row>
    <row r="187" spans="2:6" ht="12.5">
      <c r="B187" s="34">
        <v>45771.646666666667</v>
      </c>
      <c r="C187" s="107">
        <v>239</v>
      </c>
      <c r="D187" s="108">
        <v>17.739999999999998</v>
      </c>
      <c r="E187" s="108">
        <v>4239.8599999999997</v>
      </c>
      <c r="F187" s="109" t="s">
        <v>12</v>
      </c>
    </row>
    <row r="188" spans="2:6" ht="12.5">
      <c r="B188" s="34">
        <v>45771.647141203706</v>
      </c>
      <c r="C188" s="107">
        <v>235</v>
      </c>
      <c r="D188" s="108">
        <v>17.73</v>
      </c>
      <c r="E188" s="108">
        <v>4166.55</v>
      </c>
      <c r="F188" s="109" t="s">
        <v>12</v>
      </c>
    </row>
    <row r="189" spans="2:6" ht="12.5">
      <c r="B189" s="34">
        <v>45771.647476851853</v>
      </c>
      <c r="C189" s="107">
        <v>205</v>
      </c>
      <c r="D189" s="108">
        <v>17.73</v>
      </c>
      <c r="E189" s="108">
        <v>3634.65</v>
      </c>
      <c r="F189" s="109" t="s">
        <v>12</v>
      </c>
    </row>
    <row r="190" spans="2:6" ht="12.5">
      <c r="B190" s="34">
        <v>45771.648773148147</v>
      </c>
      <c r="C190" s="107">
        <v>58</v>
      </c>
      <c r="D190" s="108">
        <v>17.7</v>
      </c>
      <c r="E190" s="108">
        <v>1026.5999999999999</v>
      </c>
      <c r="F190" s="109" t="s">
        <v>12</v>
      </c>
    </row>
    <row r="191" spans="2:6" ht="12.5">
      <c r="B191" s="34">
        <v>45771.648773148147</v>
      </c>
      <c r="C191" s="107">
        <v>14</v>
      </c>
      <c r="D191" s="108">
        <v>17.7</v>
      </c>
      <c r="E191" s="108">
        <v>247.79999999999998</v>
      </c>
      <c r="F191" s="109" t="s">
        <v>12</v>
      </c>
    </row>
    <row r="192" spans="2:6" ht="12.5">
      <c r="B192" s="34">
        <v>45771.652314814812</v>
      </c>
      <c r="C192" s="107">
        <v>64</v>
      </c>
      <c r="D192" s="108">
        <v>17.72</v>
      </c>
      <c r="E192" s="108">
        <v>1134.08</v>
      </c>
      <c r="F192" s="109" t="s">
        <v>12</v>
      </c>
    </row>
    <row r="193" spans="2:6" ht="12.5">
      <c r="B193" s="34">
        <v>45771.652314814812</v>
      </c>
      <c r="C193" s="107">
        <v>152</v>
      </c>
      <c r="D193" s="108">
        <v>17.72</v>
      </c>
      <c r="E193" s="108">
        <v>2693.4399999999996</v>
      </c>
      <c r="F193" s="109" t="s">
        <v>12</v>
      </c>
    </row>
    <row r="194" spans="2:6" ht="12.5">
      <c r="B194" s="34">
        <v>45771.652743055558</v>
      </c>
      <c r="C194" s="107">
        <v>250</v>
      </c>
      <c r="D194" s="108">
        <v>17.73</v>
      </c>
      <c r="E194" s="108">
        <v>4432.5</v>
      </c>
      <c r="F194" s="109" t="s">
        <v>12</v>
      </c>
    </row>
    <row r="195" spans="2:6" ht="12.5">
      <c r="B195" s="34">
        <v>45771.653923611113</v>
      </c>
      <c r="C195" s="107">
        <v>227</v>
      </c>
      <c r="D195" s="108">
        <v>17.75</v>
      </c>
      <c r="E195" s="108">
        <v>4029.25</v>
      </c>
      <c r="F195" s="109" t="s">
        <v>12</v>
      </c>
    </row>
    <row r="196" spans="2:6" ht="12.5">
      <c r="B196" s="34">
        <v>45771.653946759259</v>
      </c>
      <c r="C196" s="107">
        <v>208</v>
      </c>
      <c r="D196" s="108">
        <v>17.73</v>
      </c>
      <c r="E196" s="108">
        <v>3687.84</v>
      </c>
      <c r="F196" s="109" t="s">
        <v>12</v>
      </c>
    </row>
    <row r="197" spans="2:6" ht="12.5">
      <c r="B197" s="34">
        <v>45771.655034722222</v>
      </c>
      <c r="C197" s="107">
        <v>213</v>
      </c>
      <c r="D197" s="108">
        <v>17.760000000000002</v>
      </c>
      <c r="E197" s="108">
        <v>3782.88</v>
      </c>
      <c r="F197" s="109" t="s">
        <v>12</v>
      </c>
    </row>
    <row r="198" spans="2:6" ht="12.5">
      <c r="B198" s="34">
        <v>45771.655590277776</v>
      </c>
      <c r="C198" s="107">
        <v>235</v>
      </c>
      <c r="D198" s="108">
        <v>17.75</v>
      </c>
      <c r="E198" s="108">
        <v>4171.25</v>
      </c>
      <c r="F198" s="109" t="s">
        <v>12</v>
      </c>
    </row>
    <row r="199" spans="2:6" ht="12.5">
      <c r="B199" s="34">
        <v>45771.659409722219</v>
      </c>
      <c r="C199" s="107">
        <v>230</v>
      </c>
      <c r="D199" s="108">
        <v>17.79</v>
      </c>
      <c r="E199" s="108">
        <v>4091.7</v>
      </c>
      <c r="F199" s="109" t="s">
        <v>12</v>
      </c>
    </row>
    <row r="200" spans="2:6" ht="12.5">
      <c r="B200" s="34">
        <v>45771.661400462966</v>
      </c>
      <c r="C200" s="107">
        <v>228</v>
      </c>
      <c r="D200" s="108">
        <v>17.78</v>
      </c>
      <c r="E200" s="108">
        <v>4053.84</v>
      </c>
      <c r="F200" s="109" t="s">
        <v>12</v>
      </c>
    </row>
    <row r="201" spans="2:6" ht="12.5">
      <c r="B201" s="34">
        <v>45771.661400462966</v>
      </c>
      <c r="C201" s="107">
        <v>139</v>
      </c>
      <c r="D201" s="108">
        <v>17.78</v>
      </c>
      <c r="E201" s="108">
        <v>2471.42</v>
      </c>
      <c r="F201" s="109" t="s">
        <v>12</v>
      </c>
    </row>
    <row r="202" spans="2:6" ht="12.5">
      <c r="B202" s="34">
        <v>45771.661400462966</v>
      </c>
      <c r="C202" s="107">
        <v>62</v>
      </c>
      <c r="D202" s="108">
        <v>17.78</v>
      </c>
      <c r="E202" s="108">
        <v>1102.3600000000001</v>
      </c>
      <c r="F202" s="109" t="s">
        <v>12</v>
      </c>
    </row>
    <row r="203" spans="2:6" ht="12.5">
      <c r="B203" s="34">
        <v>45771.663206018522</v>
      </c>
      <c r="C203" s="107">
        <v>239</v>
      </c>
      <c r="D203" s="108">
        <v>17.8</v>
      </c>
      <c r="E203" s="108">
        <v>4254.2</v>
      </c>
      <c r="F203" s="109" t="s">
        <v>12</v>
      </c>
    </row>
    <row r="204" spans="2:6" ht="12.5">
      <c r="B204" s="34">
        <v>45771.663217592592</v>
      </c>
      <c r="C204" s="107">
        <v>74</v>
      </c>
      <c r="D204" s="108">
        <v>17.79</v>
      </c>
      <c r="E204" s="108">
        <v>1316.46</v>
      </c>
      <c r="F204" s="109" t="s">
        <v>12</v>
      </c>
    </row>
    <row r="205" spans="2:6" ht="12.5">
      <c r="B205" s="34">
        <v>45771.663298611114</v>
      </c>
      <c r="C205" s="107">
        <v>137</v>
      </c>
      <c r="D205" s="108">
        <v>17.79</v>
      </c>
      <c r="E205" s="108">
        <v>2437.23</v>
      </c>
      <c r="F205" s="109" t="s">
        <v>12</v>
      </c>
    </row>
    <row r="206" spans="2:6" ht="12.5">
      <c r="B206" s="34">
        <v>45771.667013888888</v>
      </c>
      <c r="C206" s="107">
        <v>220</v>
      </c>
      <c r="D206" s="108">
        <v>17.79</v>
      </c>
      <c r="E206" s="108">
        <v>3913.7999999999997</v>
      </c>
      <c r="F206" s="109" t="s">
        <v>12</v>
      </c>
    </row>
    <row r="207" spans="2:6" ht="12.5">
      <c r="B207" s="34">
        <v>45771.668576388889</v>
      </c>
      <c r="C207" s="107">
        <v>244</v>
      </c>
      <c r="D207" s="108">
        <v>17.8</v>
      </c>
      <c r="E207" s="108">
        <v>4343.2</v>
      </c>
      <c r="F207" s="109" t="s">
        <v>12</v>
      </c>
    </row>
    <row r="208" spans="2:6" ht="12.5">
      <c r="B208" s="34">
        <v>45771.668576388889</v>
      </c>
      <c r="C208" s="107">
        <v>224</v>
      </c>
      <c r="D208" s="108">
        <v>17.8</v>
      </c>
      <c r="E208" s="108">
        <v>3987.2000000000003</v>
      </c>
      <c r="F208" s="109" t="s">
        <v>12</v>
      </c>
    </row>
    <row r="209" spans="2:6" ht="12.5">
      <c r="B209" s="34">
        <v>45771.668576388889</v>
      </c>
      <c r="C209" s="107">
        <v>1</v>
      </c>
      <c r="D209" s="108">
        <v>17.79</v>
      </c>
      <c r="E209" s="108">
        <v>17.79</v>
      </c>
      <c r="F209" s="109" t="s">
        <v>12</v>
      </c>
    </row>
    <row r="210" spans="2:6" ht="12.5">
      <c r="B210" s="34">
        <v>45771.668576388889</v>
      </c>
      <c r="C210" s="107">
        <v>217</v>
      </c>
      <c r="D210" s="108">
        <v>17.79</v>
      </c>
      <c r="E210" s="108">
        <v>3860.43</v>
      </c>
      <c r="F210" s="109" t="s">
        <v>12</v>
      </c>
    </row>
    <row r="211" spans="2:6" ht="12.5">
      <c r="B211" s="34">
        <v>45771.671018518522</v>
      </c>
      <c r="C211" s="107">
        <v>197</v>
      </c>
      <c r="D211" s="108">
        <v>17.739999999999998</v>
      </c>
      <c r="E211" s="108">
        <v>3494.7799999999997</v>
      </c>
      <c r="F211" s="109" t="s">
        <v>12</v>
      </c>
    </row>
    <row r="212" spans="2:6" ht="12.5">
      <c r="B212" s="34">
        <v>45771.671018518522</v>
      </c>
      <c r="C212" s="107">
        <v>15</v>
      </c>
      <c r="D212" s="108">
        <v>17.73</v>
      </c>
      <c r="E212" s="108">
        <v>265.95</v>
      </c>
      <c r="F212" s="109" t="s">
        <v>12</v>
      </c>
    </row>
    <row r="213" spans="2:6" ht="12.5">
      <c r="B213" s="34">
        <v>45771.671018518522</v>
      </c>
      <c r="C213" s="107">
        <v>14</v>
      </c>
      <c r="D213" s="108">
        <v>17.73</v>
      </c>
      <c r="E213" s="108">
        <v>248.22</v>
      </c>
      <c r="F213" s="109" t="s">
        <v>12</v>
      </c>
    </row>
    <row r="214" spans="2:6" ht="12.5">
      <c r="B214" s="34">
        <v>45771.673113425924</v>
      </c>
      <c r="C214" s="107">
        <v>190</v>
      </c>
      <c r="D214" s="108">
        <v>17.73</v>
      </c>
      <c r="E214" s="108">
        <v>3368.7000000000003</v>
      </c>
      <c r="F214" s="109" t="s">
        <v>12</v>
      </c>
    </row>
    <row r="215" spans="2:6" ht="12.5">
      <c r="B215" s="34">
        <v>45771.673113425924</v>
      </c>
      <c r="C215" s="107">
        <v>192</v>
      </c>
      <c r="D215" s="108">
        <v>17.73</v>
      </c>
      <c r="E215" s="108">
        <v>3404.16</v>
      </c>
      <c r="F215" s="109" t="s">
        <v>12</v>
      </c>
    </row>
    <row r="216" spans="2:6" ht="12.5">
      <c r="B216" s="34">
        <v>45771.673113425924</v>
      </c>
      <c r="C216" s="107">
        <v>100</v>
      </c>
      <c r="D216" s="108">
        <v>17.72</v>
      </c>
      <c r="E216" s="108">
        <v>1772</v>
      </c>
      <c r="F216" s="109" t="s">
        <v>12</v>
      </c>
    </row>
    <row r="217" spans="2:6" ht="12.5">
      <c r="B217" s="34">
        <v>45771.673113425924</v>
      </c>
      <c r="C217" s="107">
        <v>100</v>
      </c>
      <c r="D217" s="108">
        <v>17.72</v>
      </c>
      <c r="E217" s="108">
        <v>1772</v>
      </c>
      <c r="F217" s="109" t="s">
        <v>12</v>
      </c>
    </row>
    <row r="218" spans="2:6" ht="12.5">
      <c r="B218" s="34">
        <v>45771.675740740742</v>
      </c>
      <c r="C218" s="107">
        <v>221</v>
      </c>
      <c r="D218" s="108">
        <v>17.690000000000001</v>
      </c>
      <c r="E218" s="108">
        <v>3909.4900000000002</v>
      </c>
      <c r="F218" s="109" t="s">
        <v>12</v>
      </c>
    </row>
    <row r="219" spans="2:6" ht="12.5">
      <c r="B219" s="34">
        <v>45771.678020833337</v>
      </c>
      <c r="C219" s="107">
        <v>228</v>
      </c>
      <c r="D219" s="108">
        <v>17.68</v>
      </c>
      <c r="E219" s="108">
        <v>4031.04</v>
      </c>
      <c r="F219" s="109" t="s">
        <v>12</v>
      </c>
    </row>
    <row r="220" spans="2:6" ht="12.5">
      <c r="B220" s="34">
        <v>45771.678020833337</v>
      </c>
      <c r="C220" s="107">
        <v>227</v>
      </c>
      <c r="D220" s="108">
        <v>17.68</v>
      </c>
      <c r="E220" s="108">
        <v>4013.36</v>
      </c>
      <c r="F220" s="109" t="s">
        <v>12</v>
      </c>
    </row>
    <row r="221" spans="2:6" ht="12.5">
      <c r="B221" s="34">
        <v>45771.678391203706</v>
      </c>
      <c r="C221" s="107">
        <v>218</v>
      </c>
      <c r="D221" s="108">
        <v>17.670000000000002</v>
      </c>
      <c r="E221" s="108">
        <v>3852.0600000000004</v>
      </c>
      <c r="F221" s="109" t="s">
        <v>12</v>
      </c>
    </row>
    <row r="222" spans="2:6" ht="12.5">
      <c r="B222" s="34">
        <v>45771.6797337963</v>
      </c>
      <c r="C222" s="107">
        <v>197</v>
      </c>
      <c r="D222" s="108">
        <v>17.649999999999999</v>
      </c>
      <c r="E222" s="108">
        <v>3477.0499999999997</v>
      </c>
      <c r="F222" s="109" t="s">
        <v>12</v>
      </c>
    </row>
    <row r="223" spans="2:6" ht="12.5">
      <c r="B223" s="34">
        <v>45771.681446759256</v>
      </c>
      <c r="C223" s="107">
        <v>202</v>
      </c>
      <c r="D223" s="108">
        <v>17.64</v>
      </c>
      <c r="E223" s="108">
        <v>3563.28</v>
      </c>
      <c r="F223" s="109" t="s">
        <v>12</v>
      </c>
    </row>
    <row r="224" spans="2:6" ht="12.5">
      <c r="B224" s="34">
        <v>45771.682974537034</v>
      </c>
      <c r="C224" s="107">
        <v>85</v>
      </c>
      <c r="D224" s="108">
        <v>17.64</v>
      </c>
      <c r="E224" s="108">
        <v>1499.4</v>
      </c>
      <c r="F224" s="109" t="s">
        <v>12</v>
      </c>
    </row>
    <row r="225" spans="2:6" ht="12.5">
      <c r="B225" s="34">
        <v>45771.682997685188</v>
      </c>
      <c r="C225" s="107">
        <v>2</v>
      </c>
      <c r="D225" s="108">
        <v>17.649999999999999</v>
      </c>
      <c r="E225" s="108">
        <v>35.299999999999997</v>
      </c>
      <c r="F225" s="109" t="s">
        <v>12</v>
      </c>
    </row>
    <row r="226" spans="2:6" ht="12.5">
      <c r="B226" s="34">
        <v>45771.68304398148</v>
      </c>
      <c r="C226" s="107">
        <v>1</v>
      </c>
      <c r="D226" s="108">
        <v>17.649999999999999</v>
      </c>
      <c r="E226" s="108">
        <v>17.649999999999999</v>
      </c>
      <c r="F226" s="109" t="s">
        <v>12</v>
      </c>
    </row>
    <row r="227" spans="2:6" ht="12.5">
      <c r="B227" s="34">
        <v>45771.68310185185</v>
      </c>
      <c r="C227" s="107">
        <v>208</v>
      </c>
      <c r="D227" s="108">
        <v>17.64</v>
      </c>
      <c r="E227" s="108">
        <v>3669.12</v>
      </c>
      <c r="F227" s="109" t="s">
        <v>12</v>
      </c>
    </row>
    <row r="228" spans="2:6" ht="12.5">
      <c r="B228" s="34">
        <v>45771.68310185185</v>
      </c>
      <c r="C228" s="107">
        <v>2</v>
      </c>
      <c r="D228" s="108">
        <v>17.649999999999999</v>
      </c>
      <c r="E228" s="108">
        <v>35.299999999999997</v>
      </c>
      <c r="F228" s="109" t="s">
        <v>12</v>
      </c>
    </row>
    <row r="229" spans="2:6" ht="12.5">
      <c r="B229" s="34">
        <v>45771.68310185185</v>
      </c>
      <c r="C229" s="107">
        <v>28</v>
      </c>
      <c r="D229" s="108">
        <v>17.649999999999999</v>
      </c>
      <c r="E229" s="108">
        <v>494.19999999999993</v>
      </c>
      <c r="F229" s="109" t="s">
        <v>12</v>
      </c>
    </row>
    <row r="230" spans="2:6" ht="12.5">
      <c r="B230" s="34">
        <v>45771.687407407408</v>
      </c>
      <c r="C230" s="107">
        <v>224</v>
      </c>
      <c r="D230" s="108">
        <v>17.64</v>
      </c>
      <c r="E230" s="108">
        <v>3951.36</v>
      </c>
      <c r="F230" s="109" t="s">
        <v>12</v>
      </c>
    </row>
    <row r="231" spans="2:6" ht="12.5">
      <c r="B231" s="34">
        <v>45771.688414351855</v>
      </c>
      <c r="C231" s="107">
        <v>315</v>
      </c>
      <c r="D231" s="108">
        <v>17.64</v>
      </c>
      <c r="E231" s="108">
        <v>5556.6</v>
      </c>
      <c r="F231" s="109" t="s">
        <v>12</v>
      </c>
    </row>
    <row r="232" spans="2:6" ht="12.5">
      <c r="B232" s="34">
        <v>45771.69054398148</v>
      </c>
      <c r="C232" s="107">
        <v>48</v>
      </c>
      <c r="D232" s="108">
        <v>17.649999999999999</v>
      </c>
      <c r="E232" s="108">
        <v>847.19999999999993</v>
      </c>
      <c r="F232" s="109" t="s">
        <v>12</v>
      </c>
    </row>
    <row r="233" spans="2:6" ht="12.5">
      <c r="B233" s="34">
        <v>45771.69054398148</v>
      </c>
      <c r="C233" s="107">
        <v>49</v>
      </c>
      <c r="D233" s="108">
        <v>17.649999999999999</v>
      </c>
      <c r="E233" s="108">
        <v>864.84999999999991</v>
      </c>
      <c r="F233" s="109" t="s">
        <v>12</v>
      </c>
    </row>
    <row r="234" spans="2:6" ht="12.5">
      <c r="B234" s="34">
        <v>45771.690648148149</v>
      </c>
      <c r="C234" s="107">
        <v>100</v>
      </c>
      <c r="D234" s="108">
        <v>17.64</v>
      </c>
      <c r="E234" s="108">
        <v>1764</v>
      </c>
      <c r="F234" s="109" t="s">
        <v>12</v>
      </c>
    </row>
    <row r="235" spans="2:6" ht="12.5">
      <c r="B235" s="34">
        <v>45771.691319444442</v>
      </c>
      <c r="C235" s="107">
        <v>299</v>
      </c>
      <c r="D235" s="108">
        <v>17.63</v>
      </c>
      <c r="E235" s="108">
        <v>5271.37</v>
      </c>
      <c r="F235" s="109" t="s">
        <v>12</v>
      </c>
    </row>
    <row r="236" spans="2:6" ht="12.5">
      <c r="B236" s="34">
        <v>45771.692962962959</v>
      </c>
      <c r="C236" s="107">
        <v>148</v>
      </c>
      <c r="D236" s="108">
        <v>17.63</v>
      </c>
      <c r="E236" s="108">
        <v>2609.2399999999998</v>
      </c>
      <c r="F236" s="109" t="s">
        <v>12</v>
      </c>
    </row>
    <row r="237" spans="2:6" ht="12.5">
      <c r="B237" s="34">
        <v>45771.692962962959</v>
      </c>
      <c r="C237" s="107">
        <v>59</v>
      </c>
      <c r="D237" s="108">
        <v>17.63</v>
      </c>
      <c r="E237" s="108">
        <v>1040.1699999999998</v>
      </c>
      <c r="F237" s="109" t="s">
        <v>12</v>
      </c>
    </row>
    <row r="238" spans="2:6" ht="12.5">
      <c r="B238" s="34">
        <v>45771.692962962959</v>
      </c>
      <c r="C238" s="107">
        <v>11</v>
      </c>
      <c r="D238" s="108">
        <v>17.63</v>
      </c>
      <c r="E238" s="108">
        <v>193.92999999999998</v>
      </c>
      <c r="F238" s="109" t="s">
        <v>12</v>
      </c>
    </row>
    <row r="239" spans="2:6" ht="12.5">
      <c r="B239" s="34">
        <v>45771.694224537037</v>
      </c>
      <c r="C239" s="107">
        <v>10</v>
      </c>
      <c r="D239" s="108">
        <v>17.62</v>
      </c>
      <c r="E239" s="108">
        <v>176.20000000000002</v>
      </c>
      <c r="F239" s="109" t="s">
        <v>12</v>
      </c>
    </row>
    <row r="240" spans="2:6" ht="12.5">
      <c r="B240" s="34">
        <v>45771.695416666669</v>
      </c>
      <c r="C240" s="107">
        <v>239</v>
      </c>
      <c r="D240" s="108">
        <v>17.64</v>
      </c>
      <c r="E240" s="108">
        <v>4215.96</v>
      </c>
      <c r="F240" s="109" t="s">
        <v>12</v>
      </c>
    </row>
    <row r="241" spans="2:6" ht="12.5">
      <c r="B241" s="34">
        <v>45771.695416666669</v>
      </c>
      <c r="C241" s="107">
        <v>154</v>
      </c>
      <c r="D241" s="108">
        <v>17.63</v>
      </c>
      <c r="E241" s="108">
        <v>2715.02</v>
      </c>
      <c r="F241" s="109" t="s">
        <v>12</v>
      </c>
    </row>
    <row r="242" spans="2:6" ht="12.5">
      <c r="B242" s="34">
        <v>45771.695416666669</v>
      </c>
      <c r="C242" s="107">
        <v>74</v>
      </c>
      <c r="D242" s="108">
        <v>17.63</v>
      </c>
      <c r="E242" s="108">
        <v>1304.6199999999999</v>
      </c>
      <c r="F242" s="109" t="s">
        <v>12</v>
      </c>
    </row>
    <row r="243" spans="2:6" ht="12.5">
      <c r="B243" s="34">
        <v>45771.695960648147</v>
      </c>
      <c r="C243" s="107">
        <v>57</v>
      </c>
      <c r="D243" s="108">
        <v>17.61</v>
      </c>
      <c r="E243" s="108">
        <v>1003.77</v>
      </c>
      <c r="F243" s="109" t="s">
        <v>12</v>
      </c>
    </row>
    <row r="244" spans="2:6" ht="12.5">
      <c r="B244" s="34">
        <v>45771.696527777778</v>
      </c>
      <c r="C244" s="107">
        <v>28</v>
      </c>
      <c r="D244" s="108">
        <v>17.62</v>
      </c>
      <c r="E244" s="108">
        <v>493.36</v>
      </c>
      <c r="F244" s="109" t="s">
        <v>12</v>
      </c>
    </row>
    <row r="245" spans="2:6" ht="12.5">
      <c r="B245" s="34">
        <v>45771.697592592594</v>
      </c>
      <c r="C245" s="107">
        <v>84</v>
      </c>
      <c r="D245" s="108">
        <v>17.61</v>
      </c>
      <c r="E245" s="108">
        <v>1479.24</v>
      </c>
      <c r="F245" s="109" t="s">
        <v>12</v>
      </c>
    </row>
    <row r="246" spans="2:6" ht="12.5">
      <c r="B246" s="34">
        <v>45771.699930555558</v>
      </c>
      <c r="C246" s="107">
        <v>212</v>
      </c>
      <c r="D246" s="108">
        <v>17.63</v>
      </c>
      <c r="E246" s="108">
        <v>3737.56</v>
      </c>
      <c r="F246" s="109" t="s">
        <v>12</v>
      </c>
    </row>
    <row r="247" spans="2:6" ht="12.5">
      <c r="B247" s="34">
        <v>45771.700289351851</v>
      </c>
      <c r="C247" s="107">
        <v>229</v>
      </c>
      <c r="D247" s="108">
        <v>17.62</v>
      </c>
      <c r="E247" s="108">
        <v>4034.98</v>
      </c>
      <c r="F247" s="109" t="s">
        <v>12</v>
      </c>
    </row>
    <row r="248" spans="2:6" ht="12.5">
      <c r="B248" s="34">
        <v>45771.701932870368</v>
      </c>
      <c r="C248" s="107">
        <v>237</v>
      </c>
      <c r="D248" s="108">
        <v>17.63</v>
      </c>
      <c r="E248" s="108">
        <v>4178.3099999999995</v>
      </c>
      <c r="F248" s="109" t="s">
        <v>12</v>
      </c>
    </row>
    <row r="249" spans="2:6" ht="12.5">
      <c r="B249" s="34">
        <v>45771.70212962963</v>
      </c>
      <c r="C249" s="107">
        <v>100</v>
      </c>
      <c r="D249" s="108">
        <v>17.63</v>
      </c>
      <c r="E249" s="108">
        <v>1763</v>
      </c>
      <c r="F249" s="109" t="s">
        <v>12</v>
      </c>
    </row>
    <row r="250" spans="2:6" ht="12.5">
      <c r="B250" s="34">
        <v>45771.702164351853</v>
      </c>
      <c r="C250" s="107">
        <v>1</v>
      </c>
      <c r="D250" s="108">
        <v>17.63</v>
      </c>
      <c r="E250" s="108">
        <v>17.63</v>
      </c>
      <c r="F250" s="109" t="s">
        <v>12</v>
      </c>
    </row>
    <row r="251" spans="2:6" ht="12.5">
      <c r="B251" s="34">
        <v>45771.702187499999</v>
      </c>
      <c r="C251" s="107">
        <v>91</v>
      </c>
      <c r="D251" s="108">
        <v>17.63</v>
      </c>
      <c r="E251" s="108">
        <v>1604.33</v>
      </c>
      <c r="F251" s="109" t="s">
        <v>12</v>
      </c>
    </row>
    <row r="252" spans="2:6" ht="12.5">
      <c r="B252" s="34">
        <v>45771.704907407409</v>
      </c>
      <c r="C252" s="107">
        <v>25</v>
      </c>
      <c r="D252" s="108">
        <v>17.62</v>
      </c>
      <c r="E252" s="108">
        <v>440.5</v>
      </c>
      <c r="F252" s="109" t="s">
        <v>12</v>
      </c>
    </row>
    <row r="253" spans="2:6" ht="12.5">
      <c r="B253" s="34">
        <v>45771.705023148148</v>
      </c>
      <c r="C253" s="107">
        <v>25</v>
      </c>
      <c r="D253" s="108">
        <v>17.62</v>
      </c>
      <c r="E253" s="108">
        <v>440.5</v>
      </c>
      <c r="F253" s="109" t="s">
        <v>12</v>
      </c>
    </row>
    <row r="254" spans="2:6" ht="12.5">
      <c r="B254" s="34">
        <v>45771.705023148148</v>
      </c>
      <c r="C254" s="107">
        <v>188</v>
      </c>
      <c r="D254" s="108">
        <v>17.62</v>
      </c>
      <c r="E254" s="108">
        <v>3312.5600000000004</v>
      </c>
      <c r="F254" s="109" t="s">
        <v>12</v>
      </c>
    </row>
    <row r="255" spans="2:6" ht="12.5">
      <c r="B255" s="34">
        <v>45771.706250000003</v>
      </c>
      <c r="C255" s="107">
        <v>54</v>
      </c>
      <c r="D255" s="108">
        <v>17.64</v>
      </c>
      <c r="E255" s="108">
        <v>952.56000000000006</v>
      </c>
      <c r="F255" s="109" t="s">
        <v>12</v>
      </c>
    </row>
    <row r="256" spans="2:6" ht="12.5">
      <c r="B256" s="34">
        <v>45771.706250000003</v>
      </c>
      <c r="C256" s="107">
        <v>55</v>
      </c>
      <c r="D256" s="108">
        <v>17.64</v>
      </c>
      <c r="E256" s="108">
        <v>970.2</v>
      </c>
      <c r="F256" s="109" t="s">
        <v>12</v>
      </c>
    </row>
    <row r="257" spans="2:6" ht="12.5">
      <c r="B257" s="34">
        <v>45771.706493055557</v>
      </c>
      <c r="C257" s="107">
        <v>226</v>
      </c>
      <c r="D257" s="108">
        <v>17.62</v>
      </c>
      <c r="E257" s="108">
        <v>3982.1200000000003</v>
      </c>
      <c r="F257" s="109" t="s">
        <v>12</v>
      </c>
    </row>
    <row r="258" spans="2:6" ht="12.5">
      <c r="B258" s="34">
        <v>45771.706493055557</v>
      </c>
      <c r="C258" s="107">
        <v>100</v>
      </c>
      <c r="D258" s="108">
        <v>17.61</v>
      </c>
      <c r="E258" s="108">
        <v>1761</v>
      </c>
      <c r="F258" s="109" t="s">
        <v>12</v>
      </c>
    </row>
    <row r="259" spans="2:6" ht="12.5">
      <c r="B259" s="34">
        <v>45771.707731481481</v>
      </c>
      <c r="C259" s="107">
        <v>213</v>
      </c>
      <c r="D259" s="108">
        <v>17.600000000000001</v>
      </c>
      <c r="E259" s="108">
        <v>3748.8</v>
      </c>
      <c r="F259" s="109" t="s">
        <v>12</v>
      </c>
    </row>
    <row r="260" spans="2:6" ht="12.5">
      <c r="B260" s="34">
        <v>45771.709733796299</v>
      </c>
      <c r="C260" s="107">
        <v>233</v>
      </c>
      <c r="D260" s="108">
        <v>17.59</v>
      </c>
      <c r="E260" s="108">
        <v>4098.47</v>
      </c>
      <c r="F260" s="109" t="s">
        <v>12</v>
      </c>
    </row>
    <row r="261" spans="2:6" ht="12.5">
      <c r="B261" s="34">
        <v>45771.711134259262</v>
      </c>
      <c r="C261" s="107">
        <v>87</v>
      </c>
      <c r="D261" s="108">
        <v>17.579999999999998</v>
      </c>
      <c r="E261" s="108">
        <v>1529.4599999999998</v>
      </c>
      <c r="F261" s="109" t="s">
        <v>12</v>
      </c>
    </row>
    <row r="262" spans="2:6" ht="12.5">
      <c r="B262" s="34">
        <v>45771.712650462963</v>
      </c>
      <c r="C262" s="107">
        <v>78</v>
      </c>
      <c r="D262" s="108">
        <v>17.600000000000001</v>
      </c>
      <c r="E262" s="108">
        <v>1372.8000000000002</v>
      </c>
      <c r="F262" s="109" t="s">
        <v>12</v>
      </c>
    </row>
    <row r="263" spans="2:6" ht="12.5">
      <c r="B263" s="34">
        <v>45771.712650462963</v>
      </c>
      <c r="C263" s="107">
        <v>74</v>
      </c>
      <c r="D263" s="108">
        <v>17.600000000000001</v>
      </c>
      <c r="E263" s="108">
        <v>1302.4000000000001</v>
      </c>
      <c r="F263" s="109" t="s">
        <v>12</v>
      </c>
    </row>
    <row r="264" spans="2:6" ht="12.5">
      <c r="B264" s="34">
        <v>45771.712650462963</v>
      </c>
      <c r="C264" s="107">
        <v>74</v>
      </c>
      <c r="D264" s="108">
        <v>17.600000000000001</v>
      </c>
      <c r="E264" s="108">
        <v>1302.4000000000001</v>
      </c>
      <c r="F264" s="109" t="s">
        <v>12</v>
      </c>
    </row>
    <row r="265" spans="2:6" ht="12.5">
      <c r="B265" s="34">
        <v>45771.713784722226</v>
      </c>
      <c r="C265" s="107">
        <v>223</v>
      </c>
      <c r="D265" s="108">
        <v>17.600000000000001</v>
      </c>
      <c r="E265" s="108">
        <v>3924.8</v>
      </c>
      <c r="F265" s="109" t="s">
        <v>12</v>
      </c>
    </row>
    <row r="266" spans="2:6" ht="12.5">
      <c r="B266" s="34">
        <v>45771.714479166665</v>
      </c>
      <c r="C266" s="107">
        <v>102</v>
      </c>
      <c r="D266" s="108">
        <v>17.600000000000001</v>
      </c>
      <c r="E266" s="108">
        <v>1795.2</v>
      </c>
      <c r="F266" s="109" t="s">
        <v>12</v>
      </c>
    </row>
    <row r="267" spans="2:6" ht="12.5">
      <c r="B267" s="34">
        <v>45771.715219907404</v>
      </c>
      <c r="C267" s="107">
        <v>112</v>
      </c>
      <c r="D267" s="108">
        <v>17.600000000000001</v>
      </c>
      <c r="E267" s="108">
        <v>1971.2000000000003</v>
      </c>
      <c r="F267" s="109" t="s">
        <v>12</v>
      </c>
    </row>
    <row r="268" spans="2:6" ht="12.5">
      <c r="B268" s="34">
        <v>45771.716111111113</v>
      </c>
      <c r="C268" s="107">
        <v>118</v>
      </c>
      <c r="D268" s="108">
        <v>17.600000000000001</v>
      </c>
      <c r="E268" s="108">
        <v>2076.8000000000002</v>
      </c>
      <c r="F268" s="109" t="s">
        <v>12</v>
      </c>
    </row>
    <row r="269" spans="2:6" ht="12.5">
      <c r="B269" s="34">
        <v>45771.716134259259</v>
      </c>
      <c r="C269" s="107">
        <v>94</v>
      </c>
      <c r="D269" s="108">
        <v>17.600000000000001</v>
      </c>
      <c r="E269" s="108">
        <v>1654.4</v>
      </c>
      <c r="F269" s="109" t="s">
        <v>12</v>
      </c>
    </row>
    <row r="270" spans="2:6" ht="12.5">
      <c r="B270" s="34">
        <v>45771.716944444444</v>
      </c>
      <c r="C270" s="107">
        <v>232</v>
      </c>
      <c r="D270" s="108">
        <v>17.600000000000001</v>
      </c>
      <c r="E270" s="108">
        <v>4083.2000000000003</v>
      </c>
      <c r="F270" s="109" t="s">
        <v>12</v>
      </c>
    </row>
    <row r="271" spans="2:6" ht="12.5">
      <c r="B271" s="34">
        <v>45771.717118055552</v>
      </c>
      <c r="C271" s="107">
        <v>216</v>
      </c>
      <c r="D271" s="108">
        <v>17.600000000000001</v>
      </c>
      <c r="E271" s="108">
        <v>3801.6000000000004</v>
      </c>
      <c r="F271" s="109" t="s">
        <v>12</v>
      </c>
    </row>
    <row r="272" spans="2:6" ht="12.5">
      <c r="B272" s="34">
        <v>45771.719351851854</v>
      </c>
      <c r="C272" s="107">
        <v>84</v>
      </c>
      <c r="D272" s="108">
        <v>17.61</v>
      </c>
      <c r="E272" s="108">
        <v>1479.24</v>
      </c>
      <c r="F272" s="109" t="s">
        <v>12</v>
      </c>
    </row>
    <row r="273" spans="2:6" ht="12.5">
      <c r="B273" s="34">
        <v>45771.719351851854</v>
      </c>
      <c r="C273" s="107">
        <v>87</v>
      </c>
      <c r="D273" s="108">
        <v>17.61</v>
      </c>
      <c r="E273" s="108">
        <v>1532.07</v>
      </c>
      <c r="F273" s="109" t="s">
        <v>12</v>
      </c>
    </row>
    <row r="274" spans="2:6" ht="12.5">
      <c r="B274" s="34">
        <v>45771.719351851854</v>
      </c>
      <c r="C274" s="107">
        <v>87</v>
      </c>
      <c r="D274" s="108">
        <v>17.61</v>
      </c>
      <c r="E274" s="108">
        <v>1532.07</v>
      </c>
      <c r="F274" s="109" t="s">
        <v>12</v>
      </c>
    </row>
    <row r="275" spans="2:6" ht="12.5">
      <c r="B275" s="34">
        <v>45771.719583333332</v>
      </c>
      <c r="C275" s="107">
        <v>58</v>
      </c>
      <c r="D275" s="108">
        <v>17.61</v>
      </c>
      <c r="E275" s="108">
        <v>1021.38</v>
      </c>
      <c r="F275" s="109" t="s">
        <v>12</v>
      </c>
    </row>
    <row r="276" spans="2:6" ht="12.5">
      <c r="B276" s="34">
        <v>45771.719583333332</v>
      </c>
      <c r="C276" s="107">
        <v>53</v>
      </c>
      <c r="D276" s="108">
        <v>17.61</v>
      </c>
      <c r="E276" s="108">
        <v>933.32999999999993</v>
      </c>
      <c r="F276" s="109" t="s">
        <v>12</v>
      </c>
    </row>
    <row r="277" spans="2:6" ht="12.5">
      <c r="B277" s="34">
        <v>45771.719583333332</v>
      </c>
      <c r="C277" s="107">
        <v>562</v>
      </c>
      <c r="D277" s="108">
        <v>17.61</v>
      </c>
      <c r="E277" s="108">
        <v>9896.82</v>
      </c>
      <c r="F277" s="109" t="s">
        <v>12</v>
      </c>
    </row>
    <row r="278" spans="2:6" ht="12.5">
      <c r="B278" s="34">
        <v>45771.719710648147</v>
      </c>
      <c r="C278" s="107">
        <v>57</v>
      </c>
      <c r="D278" s="108">
        <v>17.61</v>
      </c>
      <c r="E278" s="108">
        <v>1003.77</v>
      </c>
      <c r="F278" s="109" t="s">
        <v>12</v>
      </c>
    </row>
    <row r="279" spans="2:6" ht="12.5">
      <c r="B279" s="34">
        <v>45771.719710648147</v>
      </c>
      <c r="C279" s="107">
        <v>57</v>
      </c>
      <c r="D279" s="108">
        <v>17.61</v>
      </c>
      <c r="E279" s="108">
        <v>1003.77</v>
      </c>
      <c r="F279" s="109" t="s">
        <v>12</v>
      </c>
    </row>
    <row r="280" spans="2:6" ht="12.5">
      <c r="B280" s="34">
        <v>45771.719710648147</v>
      </c>
      <c r="C280" s="107">
        <v>386</v>
      </c>
      <c r="D280" s="108">
        <v>17.61</v>
      </c>
      <c r="E280" s="108">
        <v>6797.46</v>
      </c>
      <c r="F280" s="109" t="s">
        <v>12</v>
      </c>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0"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77D6C-F1D5-427D-8FE1-146654F15F5A}">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45946</v>
      </c>
      <c r="C15" s="59">
        <f>SUMIF(F20:F5000,F15,C20:C5000)</f>
        <v>50940</v>
      </c>
      <c r="D15" s="60">
        <f>E15/C15</f>
        <v>21.444002355712612</v>
      </c>
      <c r="E15" s="60">
        <f>SUMIF(F20:F5000,F15,E20:E5000)</f>
        <v>1092357.4800000004</v>
      </c>
      <c r="F15" s="61" t="s">
        <v>12</v>
      </c>
    </row>
    <row r="16" spans="2:10">
      <c r="B16" s="26">
        <v>45946</v>
      </c>
      <c r="C16" s="59">
        <f>SUMIF(F20:F5001,F16,C20:C5001)</f>
        <v>0</v>
      </c>
      <c r="D16" s="60">
        <v>0</v>
      </c>
      <c r="E16" s="60">
        <f>SUMIF(F20:F5001,F16,E20:E5001)</f>
        <v>0</v>
      </c>
      <c r="F16" s="61" t="s">
        <v>22</v>
      </c>
    </row>
    <row r="17" spans="2:12" ht="12.5">
      <c r="B17" s="26">
        <v>45946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45946.380185185182</v>
      </c>
      <c r="C20" s="107">
        <v>319</v>
      </c>
      <c r="D20" s="108">
        <v>21.4</v>
      </c>
      <c r="E20" s="108">
        <v>6826.5999999999995</v>
      </c>
      <c r="F20" s="109" t="s">
        <v>12</v>
      </c>
      <c r="G20" s="87"/>
      <c r="H20" s="86"/>
      <c r="I20" s="86"/>
      <c r="J20" s="86"/>
      <c r="K20" s="86"/>
    </row>
    <row r="21" spans="2:12" ht="12.5">
      <c r="B21" s="34">
        <v>45946.380185185182</v>
      </c>
      <c r="C21" s="107">
        <v>288</v>
      </c>
      <c r="D21" s="108">
        <v>21.4</v>
      </c>
      <c r="E21" s="108">
        <v>6163.2</v>
      </c>
      <c r="F21" s="109" t="s">
        <v>12</v>
      </c>
    </row>
    <row r="22" spans="2:12" ht="12.5">
      <c r="B22" s="34">
        <v>45946.380185185182</v>
      </c>
      <c r="C22" s="107">
        <v>614</v>
      </c>
      <c r="D22" s="108">
        <v>21.4</v>
      </c>
      <c r="E22" s="108">
        <v>13139.599999999999</v>
      </c>
      <c r="F22" s="109" t="s">
        <v>12</v>
      </c>
    </row>
    <row r="23" spans="2:12" ht="12.5">
      <c r="B23" s="34">
        <v>45946.380185185182</v>
      </c>
      <c r="C23" s="107">
        <v>331</v>
      </c>
      <c r="D23" s="108">
        <v>21.4</v>
      </c>
      <c r="E23" s="108">
        <v>7083.4</v>
      </c>
      <c r="F23" s="109" t="s">
        <v>12</v>
      </c>
    </row>
    <row r="24" spans="2:12" ht="12.5">
      <c r="B24" s="34">
        <v>45946.381898148145</v>
      </c>
      <c r="C24" s="107">
        <v>3</v>
      </c>
      <c r="D24" s="108">
        <v>21.34</v>
      </c>
      <c r="E24" s="108">
        <v>64.02</v>
      </c>
      <c r="F24" s="109" t="s">
        <v>12</v>
      </c>
    </row>
    <row r="25" spans="2:12" ht="12.5">
      <c r="B25" s="34">
        <v>45946.381909722222</v>
      </c>
      <c r="C25" s="107">
        <v>285</v>
      </c>
      <c r="D25" s="108">
        <v>21.34</v>
      </c>
      <c r="E25" s="108">
        <v>6081.9</v>
      </c>
      <c r="F25" s="109" t="s">
        <v>12</v>
      </c>
    </row>
    <row r="26" spans="2:12" ht="12.5">
      <c r="B26" s="34">
        <v>45946.383692129632</v>
      </c>
      <c r="C26" s="107">
        <v>355</v>
      </c>
      <c r="D26" s="108">
        <v>21.34</v>
      </c>
      <c r="E26" s="108">
        <v>7575.7</v>
      </c>
      <c r="F26" s="109" t="s">
        <v>12</v>
      </c>
    </row>
    <row r="27" spans="2:12" ht="12.5">
      <c r="B27" s="34">
        <v>45946.389340277776</v>
      </c>
      <c r="C27" s="107">
        <v>143</v>
      </c>
      <c r="D27" s="108">
        <v>21.4</v>
      </c>
      <c r="E27" s="108">
        <v>3060.2</v>
      </c>
      <c r="F27" s="109" t="s">
        <v>12</v>
      </c>
    </row>
    <row r="28" spans="2:12" ht="12.5">
      <c r="B28" s="34">
        <v>45946.389340277776</v>
      </c>
      <c r="C28" s="107">
        <v>185</v>
      </c>
      <c r="D28" s="108">
        <v>21.4</v>
      </c>
      <c r="E28" s="108">
        <v>3958.9999999999995</v>
      </c>
      <c r="F28" s="109" t="s">
        <v>12</v>
      </c>
    </row>
    <row r="29" spans="2:12" ht="12.5">
      <c r="B29" s="34">
        <v>45946.389340277776</v>
      </c>
      <c r="C29" s="107">
        <v>618</v>
      </c>
      <c r="D29" s="108">
        <v>21.4</v>
      </c>
      <c r="E29" s="108">
        <v>13225.199999999999</v>
      </c>
      <c r="F29" s="109" t="s">
        <v>12</v>
      </c>
    </row>
    <row r="30" spans="2:12" ht="12.5">
      <c r="B30" s="34">
        <v>45946.392337962963</v>
      </c>
      <c r="C30" s="107">
        <v>330</v>
      </c>
      <c r="D30" s="108">
        <v>21.38</v>
      </c>
      <c r="E30" s="108">
        <v>7055.4</v>
      </c>
      <c r="F30" s="109" t="s">
        <v>12</v>
      </c>
    </row>
    <row r="31" spans="2:12" ht="12.5">
      <c r="B31" s="34">
        <v>45946.392337962963</v>
      </c>
      <c r="C31" s="107">
        <v>324</v>
      </c>
      <c r="D31" s="108">
        <v>21.38</v>
      </c>
      <c r="E31" s="108">
        <v>6927.12</v>
      </c>
      <c r="F31" s="109" t="s">
        <v>12</v>
      </c>
    </row>
    <row r="32" spans="2:12" ht="12.5">
      <c r="B32" s="34">
        <v>45946.394108796296</v>
      </c>
      <c r="C32" s="107">
        <v>330</v>
      </c>
      <c r="D32" s="108">
        <v>21.36</v>
      </c>
      <c r="E32" s="108">
        <v>7048.8</v>
      </c>
      <c r="F32" s="109" t="s">
        <v>12</v>
      </c>
    </row>
    <row r="33" spans="2:6" ht="12.5">
      <c r="B33" s="34">
        <v>45946.394108796296</v>
      </c>
      <c r="C33" s="107">
        <v>324</v>
      </c>
      <c r="D33" s="108">
        <v>21.36</v>
      </c>
      <c r="E33" s="108">
        <v>6920.6399999999994</v>
      </c>
      <c r="F33" s="109" t="s">
        <v>12</v>
      </c>
    </row>
    <row r="34" spans="2:6" ht="12.5">
      <c r="B34" s="34">
        <v>45946.402719907404</v>
      </c>
      <c r="C34" s="107">
        <v>3</v>
      </c>
      <c r="D34" s="108">
        <v>21.36</v>
      </c>
      <c r="E34" s="108">
        <v>64.08</v>
      </c>
      <c r="F34" s="109" t="s">
        <v>12</v>
      </c>
    </row>
    <row r="35" spans="2:6" ht="12.5">
      <c r="B35" s="34">
        <v>45946.406180555554</v>
      </c>
      <c r="C35" s="107">
        <v>3</v>
      </c>
      <c r="D35" s="108">
        <v>21.36</v>
      </c>
      <c r="E35" s="108">
        <v>64.08</v>
      </c>
      <c r="F35" s="109" t="s">
        <v>12</v>
      </c>
    </row>
    <row r="36" spans="2:6" ht="12.5">
      <c r="B36" s="34">
        <v>45946.406574074077</v>
      </c>
      <c r="C36" s="107">
        <v>154</v>
      </c>
      <c r="D36" s="108">
        <v>21.4</v>
      </c>
      <c r="E36" s="108">
        <v>3295.6</v>
      </c>
      <c r="F36" s="109" t="s">
        <v>12</v>
      </c>
    </row>
    <row r="37" spans="2:6" ht="12.5">
      <c r="B37" s="34">
        <v>45946.413159722222</v>
      </c>
      <c r="C37" s="107">
        <v>1</v>
      </c>
      <c r="D37" s="108">
        <v>21.4</v>
      </c>
      <c r="E37" s="108">
        <v>21.4</v>
      </c>
      <c r="F37" s="109" t="s">
        <v>12</v>
      </c>
    </row>
    <row r="38" spans="2:6" ht="12.5">
      <c r="B38" s="34">
        <v>45946.415000000001</v>
      </c>
      <c r="C38" s="107">
        <v>446</v>
      </c>
      <c r="D38" s="108">
        <v>21.42</v>
      </c>
      <c r="E38" s="108">
        <v>9553.3200000000015</v>
      </c>
      <c r="F38" s="109" t="s">
        <v>12</v>
      </c>
    </row>
    <row r="39" spans="2:6" ht="12.5">
      <c r="B39" s="34">
        <v>45946.41611111111</v>
      </c>
      <c r="C39" s="107">
        <v>295</v>
      </c>
      <c r="D39" s="108">
        <v>21.42</v>
      </c>
      <c r="E39" s="108">
        <v>6318.9000000000005</v>
      </c>
      <c r="F39" s="109" t="s">
        <v>12</v>
      </c>
    </row>
    <row r="40" spans="2:6" ht="12.5">
      <c r="B40" s="34">
        <v>45946.41611111111</v>
      </c>
      <c r="C40" s="107">
        <v>738</v>
      </c>
      <c r="D40" s="108">
        <v>21.42</v>
      </c>
      <c r="E40" s="108">
        <v>15807.960000000001</v>
      </c>
      <c r="F40" s="109" t="s">
        <v>12</v>
      </c>
    </row>
    <row r="41" spans="2:6" ht="12.5">
      <c r="B41" s="34">
        <v>45946.41611111111</v>
      </c>
      <c r="C41" s="107">
        <v>385</v>
      </c>
      <c r="D41" s="108">
        <v>21.42</v>
      </c>
      <c r="E41" s="108">
        <v>8246.7000000000007</v>
      </c>
      <c r="F41" s="109" t="s">
        <v>12</v>
      </c>
    </row>
    <row r="42" spans="2:6" ht="12.5">
      <c r="B42" s="34">
        <v>45946.41611111111</v>
      </c>
      <c r="C42" s="107">
        <v>622</v>
      </c>
      <c r="D42" s="108">
        <v>21.42</v>
      </c>
      <c r="E42" s="108">
        <v>13323.240000000002</v>
      </c>
      <c r="F42" s="109" t="s">
        <v>12</v>
      </c>
    </row>
    <row r="43" spans="2:6" ht="12.5">
      <c r="B43" s="34">
        <v>45946.41611111111</v>
      </c>
      <c r="C43" s="107">
        <v>291</v>
      </c>
      <c r="D43" s="108">
        <v>21.42</v>
      </c>
      <c r="E43" s="108">
        <v>6233.22</v>
      </c>
      <c r="F43" s="109" t="s">
        <v>12</v>
      </c>
    </row>
    <row r="44" spans="2:6" ht="12.5">
      <c r="B44" s="34">
        <v>45946.41611111111</v>
      </c>
      <c r="C44" s="107">
        <v>333</v>
      </c>
      <c r="D44" s="108">
        <v>21.42</v>
      </c>
      <c r="E44" s="108">
        <v>7132.8600000000006</v>
      </c>
      <c r="F44" s="109" t="s">
        <v>12</v>
      </c>
    </row>
    <row r="45" spans="2:6" ht="12.5">
      <c r="B45" s="34">
        <v>45946.416284722225</v>
      </c>
      <c r="C45" s="107">
        <v>1245</v>
      </c>
      <c r="D45" s="108">
        <v>21.4</v>
      </c>
      <c r="E45" s="108">
        <v>26643</v>
      </c>
      <c r="F45" s="109" t="s">
        <v>12</v>
      </c>
    </row>
    <row r="46" spans="2:6" ht="12.5">
      <c r="B46" s="34">
        <v>45946.416284722225</v>
      </c>
      <c r="C46" s="107">
        <v>255</v>
      </c>
      <c r="D46" s="108">
        <v>21.4</v>
      </c>
      <c r="E46" s="108">
        <v>5457</v>
      </c>
      <c r="F46" s="109" t="s">
        <v>12</v>
      </c>
    </row>
    <row r="47" spans="2:6" ht="12.5">
      <c r="B47" s="34">
        <v>45946.426759259259</v>
      </c>
      <c r="C47" s="107">
        <v>3</v>
      </c>
      <c r="D47" s="108">
        <v>21.38</v>
      </c>
      <c r="E47" s="108">
        <v>64.14</v>
      </c>
      <c r="F47" s="109" t="s">
        <v>12</v>
      </c>
    </row>
    <row r="48" spans="2:6" ht="12.5">
      <c r="B48" s="34">
        <v>45946.428402777776</v>
      </c>
      <c r="C48" s="107">
        <v>137</v>
      </c>
      <c r="D48" s="108">
        <v>21.42</v>
      </c>
      <c r="E48" s="108">
        <v>2934.5400000000004</v>
      </c>
      <c r="F48" s="109" t="s">
        <v>12</v>
      </c>
    </row>
    <row r="49" spans="2:6" ht="12.5">
      <c r="B49" s="34">
        <v>45946.428402777776</v>
      </c>
      <c r="C49" s="107">
        <v>405</v>
      </c>
      <c r="D49" s="108">
        <v>21.42</v>
      </c>
      <c r="E49" s="108">
        <v>8675.1</v>
      </c>
      <c r="F49" s="109" t="s">
        <v>12</v>
      </c>
    </row>
    <row r="50" spans="2:6" ht="12.5">
      <c r="B50" s="34">
        <v>45946.428402777776</v>
      </c>
      <c r="C50" s="107">
        <v>150</v>
      </c>
      <c r="D50" s="108">
        <v>21.42</v>
      </c>
      <c r="E50" s="108">
        <v>3213.0000000000005</v>
      </c>
      <c r="F50" s="109" t="s">
        <v>12</v>
      </c>
    </row>
    <row r="51" spans="2:6" ht="12.5">
      <c r="B51" s="34">
        <v>45946.428402777776</v>
      </c>
      <c r="C51" s="107">
        <v>326</v>
      </c>
      <c r="D51" s="108">
        <v>21.42</v>
      </c>
      <c r="E51" s="108">
        <v>6982.920000000001</v>
      </c>
      <c r="F51" s="109" t="s">
        <v>12</v>
      </c>
    </row>
    <row r="52" spans="2:6" ht="12.5">
      <c r="B52" s="34">
        <v>45946.428402777776</v>
      </c>
      <c r="C52" s="107">
        <v>313</v>
      </c>
      <c r="D52" s="108">
        <v>21.42</v>
      </c>
      <c r="E52" s="108">
        <v>6704.4600000000009</v>
      </c>
      <c r="F52" s="109" t="s">
        <v>12</v>
      </c>
    </row>
    <row r="53" spans="2:6" ht="12.5">
      <c r="B53" s="34">
        <v>45946.428402777776</v>
      </c>
      <c r="C53" s="107">
        <v>224</v>
      </c>
      <c r="D53" s="108">
        <v>21.42</v>
      </c>
      <c r="E53" s="108">
        <v>4798.08</v>
      </c>
      <c r="F53" s="109" t="s">
        <v>12</v>
      </c>
    </row>
    <row r="54" spans="2:6" ht="12.5">
      <c r="B54" s="34">
        <v>45946.444074074076</v>
      </c>
      <c r="C54" s="107">
        <v>339</v>
      </c>
      <c r="D54" s="108">
        <v>21.42</v>
      </c>
      <c r="E54" s="108">
        <v>7261.380000000001</v>
      </c>
      <c r="F54" s="109" t="s">
        <v>12</v>
      </c>
    </row>
    <row r="55" spans="2:6" ht="12.5">
      <c r="B55" s="34">
        <v>45946.444074074076</v>
      </c>
      <c r="C55" s="107">
        <v>1</v>
      </c>
      <c r="D55" s="108">
        <v>21.42</v>
      </c>
      <c r="E55" s="108">
        <v>21.42</v>
      </c>
      <c r="F55" s="109" t="s">
        <v>12</v>
      </c>
    </row>
    <row r="56" spans="2:6" ht="12.5">
      <c r="B56" s="34">
        <v>45946.447708333333</v>
      </c>
      <c r="C56" s="107">
        <v>1</v>
      </c>
      <c r="D56" s="108">
        <v>21.42</v>
      </c>
      <c r="E56" s="108">
        <v>21.42</v>
      </c>
      <c r="F56" s="109" t="s">
        <v>12</v>
      </c>
    </row>
    <row r="57" spans="2:6" ht="12.5">
      <c r="B57" s="34">
        <v>45946.448009259257</v>
      </c>
      <c r="C57" s="107">
        <v>315</v>
      </c>
      <c r="D57" s="108">
        <v>21.44</v>
      </c>
      <c r="E57" s="108">
        <v>6753.6</v>
      </c>
      <c r="F57" s="109" t="s">
        <v>12</v>
      </c>
    </row>
    <row r="58" spans="2:6" ht="12.5">
      <c r="B58" s="34">
        <v>45946.448125000003</v>
      </c>
      <c r="C58" s="107">
        <v>225</v>
      </c>
      <c r="D58" s="108">
        <v>21.44</v>
      </c>
      <c r="E58" s="108">
        <v>4824</v>
      </c>
      <c r="F58" s="109" t="s">
        <v>12</v>
      </c>
    </row>
    <row r="59" spans="2:6" ht="12.5">
      <c r="B59" s="34">
        <v>45946.448125000003</v>
      </c>
      <c r="C59" s="107">
        <v>105</v>
      </c>
      <c r="D59" s="108">
        <v>21.44</v>
      </c>
      <c r="E59" s="108">
        <v>2251.2000000000003</v>
      </c>
      <c r="F59" s="109" t="s">
        <v>12</v>
      </c>
    </row>
    <row r="60" spans="2:6" ht="12.5">
      <c r="B60" s="34">
        <v>45946.450023148151</v>
      </c>
      <c r="C60" s="107">
        <v>39</v>
      </c>
      <c r="D60" s="108">
        <v>21.42</v>
      </c>
      <c r="E60" s="108">
        <v>835.38000000000011</v>
      </c>
      <c r="F60" s="109" t="s">
        <v>12</v>
      </c>
    </row>
    <row r="61" spans="2:6" ht="12.5">
      <c r="B61" s="34">
        <v>45946.450023148151</v>
      </c>
      <c r="C61" s="107">
        <v>281</v>
      </c>
      <c r="D61" s="108">
        <v>21.42</v>
      </c>
      <c r="E61" s="108">
        <v>6019.02</v>
      </c>
      <c r="F61" s="109" t="s">
        <v>12</v>
      </c>
    </row>
    <row r="62" spans="2:6" ht="12.5">
      <c r="B62" s="34">
        <v>45946.450023148151</v>
      </c>
      <c r="C62" s="107">
        <v>235</v>
      </c>
      <c r="D62" s="108">
        <v>21.42</v>
      </c>
      <c r="E62" s="108">
        <v>5033.7000000000007</v>
      </c>
      <c r="F62" s="109" t="s">
        <v>12</v>
      </c>
    </row>
    <row r="63" spans="2:6" ht="12.5">
      <c r="B63" s="34">
        <v>45946.450023148151</v>
      </c>
      <c r="C63" s="107">
        <v>320</v>
      </c>
      <c r="D63" s="108">
        <v>21.42</v>
      </c>
      <c r="E63" s="108">
        <v>6854.4000000000005</v>
      </c>
      <c r="F63" s="109" t="s">
        <v>12</v>
      </c>
    </row>
    <row r="64" spans="2:6" ht="12.5">
      <c r="B64" s="34">
        <v>45946.450023148151</v>
      </c>
      <c r="C64" s="107">
        <v>281</v>
      </c>
      <c r="D64" s="108">
        <v>21.42</v>
      </c>
      <c r="E64" s="108">
        <v>6019.02</v>
      </c>
      <c r="F64" s="109" t="s">
        <v>12</v>
      </c>
    </row>
    <row r="65" spans="2:6" ht="12.5">
      <c r="B65" s="34">
        <v>45946.450023148151</v>
      </c>
      <c r="C65" s="107">
        <v>325</v>
      </c>
      <c r="D65" s="108">
        <v>21.42</v>
      </c>
      <c r="E65" s="108">
        <v>6961.5000000000009</v>
      </c>
      <c r="F65" s="109" t="s">
        <v>12</v>
      </c>
    </row>
    <row r="66" spans="2:6" ht="12.5">
      <c r="B66" s="34">
        <v>45946.450023148151</v>
      </c>
      <c r="C66" s="107">
        <v>385</v>
      </c>
      <c r="D66" s="108">
        <v>21.42</v>
      </c>
      <c r="E66" s="108">
        <v>8246.7000000000007</v>
      </c>
      <c r="F66" s="109" t="s">
        <v>12</v>
      </c>
    </row>
    <row r="67" spans="2:6" ht="12.5">
      <c r="B67" s="34">
        <v>45946.464421296296</v>
      </c>
      <c r="C67" s="107">
        <v>158</v>
      </c>
      <c r="D67" s="108">
        <v>21.44</v>
      </c>
      <c r="E67" s="108">
        <v>3387.52</v>
      </c>
      <c r="F67" s="109" t="s">
        <v>12</v>
      </c>
    </row>
    <row r="68" spans="2:6" ht="12.5">
      <c r="B68" s="34">
        <v>45946.464421296296</v>
      </c>
      <c r="C68" s="107">
        <v>304</v>
      </c>
      <c r="D68" s="108">
        <v>21.44</v>
      </c>
      <c r="E68" s="108">
        <v>6517.76</v>
      </c>
      <c r="F68" s="109" t="s">
        <v>12</v>
      </c>
    </row>
    <row r="69" spans="2:6" ht="12.5">
      <c r="B69" s="34">
        <v>45946.464421296296</v>
      </c>
      <c r="C69" s="107">
        <v>164</v>
      </c>
      <c r="D69" s="108">
        <v>21.44</v>
      </c>
      <c r="E69" s="108">
        <v>3516.1600000000003</v>
      </c>
      <c r="F69" s="109" t="s">
        <v>12</v>
      </c>
    </row>
    <row r="70" spans="2:6" ht="12.5">
      <c r="B70" s="34">
        <v>45946.464421296296</v>
      </c>
      <c r="C70" s="107">
        <v>310</v>
      </c>
      <c r="D70" s="108">
        <v>21.44</v>
      </c>
      <c r="E70" s="108">
        <v>6646.4000000000005</v>
      </c>
      <c r="F70" s="109" t="s">
        <v>12</v>
      </c>
    </row>
    <row r="71" spans="2:6" ht="12.5">
      <c r="B71" s="34">
        <v>45946.464421296296</v>
      </c>
      <c r="C71" s="107">
        <v>343</v>
      </c>
      <c r="D71" s="108">
        <v>21.44</v>
      </c>
      <c r="E71" s="108">
        <v>7353.92</v>
      </c>
      <c r="F71" s="109" t="s">
        <v>12</v>
      </c>
    </row>
    <row r="72" spans="2:6" ht="12.5">
      <c r="B72" s="34">
        <v>45946.464421296296</v>
      </c>
      <c r="C72" s="107">
        <v>287</v>
      </c>
      <c r="D72" s="108">
        <v>21.44</v>
      </c>
      <c r="E72" s="108">
        <v>6153.2800000000007</v>
      </c>
      <c r="F72" s="109" t="s">
        <v>12</v>
      </c>
    </row>
    <row r="73" spans="2:6" ht="12.5">
      <c r="B73" s="34">
        <v>45946.469050925924</v>
      </c>
      <c r="C73" s="107">
        <v>79</v>
      </c>
      <c r="D73" s="108">
        <v>21.42</v>
      </c>
      <c r="E73" s="108">
        <v>1692.18</v>
      </c>
      <c r="F73" s="109" t="s">
        <v>12</v>
      </c>
    </row>
    <row r="74" spans="2:6" ht="12.5">
      <c r="B74" s="34">
        <v>45946.469050925924</v>
      </c>
      <c r="C74" s="107">
        <v>260</v>
      </c>
      <c r="D74" s="108">
        <v>21.42</v>
      </c>
      <c r="E74" s="108">
        <v>5569.2000000000007</v>
      </c>
      <c r="F74" s="109" t="s">
        <v>12</v>
      </c>
    </row>
    <row r="75" spans="2:6" ht="12.5">
      <c r="B75" s="34">
        <v>45946.50104166667</v>
      </c>
      <c r="C75" s="107">
        <v>7</v>
      </c>
      <c r="D75" s="108">
        <v>21.52</v>
      </c>
      <c r="E75" s="108">
        <v>150.63999999999999</v>
      </c>
      <c r="F75" s="109" t="s">
        <v>12</v>
      </c>
    </row>
    <row r="76" spans="2:6" ht="12.5">
      <c r="B76" s="34">
        <v>45946.50104166667</v>
      </c>
      <c r="C76" s="107">
        <v>298</v>
      </c>
      <c r="D76" s="108">
        <v>21.52</v>
      </c>
      <c r="E76" s="108">
        <v>6412.96</v>
      </c>
      <c r="F76" s="109" t="s">
        <v>12</v>
      </c>
    </row>
    <row r="77" spans="2:6" ht="12.5">
      <c r="B77" s="34">
        <v>45946.50104166667</v>
      </c>
      <c r="C77" s="107">
        <v>221</v>
      </c>
      <c r="D77" s="108">
        <v>21.52</v>
      </c>
      <c r="E77" s="108">
        <v>4755.92</v>
      </c>
      <c r="F77" s="109" t="s">
        <v>12</v>
      </c>
    </row>
    <row r="78" spans="2:6" ht="12.5">
      <c r="B78" s="34">
        <v>45946.50104166667</v>
      </c>
      <c r="C78" s="107">
        <v>368</v>
      </c>
      <c r="D78" s="108">
        <v>21.52</v>
      </c>
      <c r="E78" s="108">
        <v>7919.36</v>
      </c>
      <c r="F78" s="109" t="s">
        <v>12</v>
      </c>
    </row>
    <row r="79" spans="2:6" ht="12.5">
      <c r="B79" s="34">
        <v>45946.50104166667</v>
      </c>
      <c r="C79" s="107">
        <v>205</v>
      </c>
      <c r="D79" s="108">
        <v>21.52</v>
      </c>
      <c r="E79" s="108">
        <v>4411.6000000000004</v>
      </c>
      <c r="F79" s="109" t="s">
        <v>12</v>
      </c>
    </row>
    <row r="80" spans="2:6" ht="12.5">
      <c r="B80" s="34">
        <v>45946.50104166667</v>
      </c>
      <c r="C80" s="107">
        <v>368</v>
      </c>
      <c r="D80" s="108">
        <v>21.52</v>
      </c>
      <c r="E80" s="108">
        <v>7919.36</v>
      </c>
      <c r="F80" s="109" t="s">
        <v>12</v>
      </c>
    </row>
    <row r="81" spans="2:6" ht="12.5">
      <c r="B81" s="34">
        <v>45946.50104166667</v>
      </c>
      <c r="C81" s="107">
        <v>566</v>
      </c>
      <c r="D81" s="108">
        <v>21.52</v>
      </c>
      <c r="E81" s="108">
        <v>12180.32</v>
      </c>
      <c r="F81" s="109" t="s">
        <v>12</v>
      </c>
    </row>
    <row r="82" spans="2:6" ht="12.5">
      <c r="B82" s="34">
        <v>45946.50104166667</v>
      </c>
      <c r="C82" s="107">
        <v>126</v>
      </c>
      <c r="D82" s="108">
        <v>21.52</v>
      </c>
      <c r="E82" s="108">
        <v>2711.52</v>
      </c>
      <c r="F82" s="109" t="s">
        <v>12</v>
      </c>
    </row>
    <row r="83" spans="2:6" ht="12.5">
      <c r="B83" s="34">
        <v>45946.50104166667</v>
      </c>
      <c r="C83" s="107">
        <v>331</v>
      </c>
      <c r="D83" s="108">
        <v>21.52</v>
      </c>
      <c r="E83" s="108">
        <v>7123.12</v>
      </c>
      <c r="F83" s="109" t="s">
        <v>12</v>
      </c>
    </row>
    <row r="84" spans="2:6" ht="12.5">
      <c r="B84" s="34">
        <v>45946.50104166667</v>
      </c>
      <c r="C84" s="107">
        <v>349</v>
      </c>
      <c r="D84" s="108">
        <v>21.52</v>
      </c>
      <c r="E84" s="108">
        <v>7510.48</v>
      </c>
      <c r="F84" s="109" t="s">
        <v>12</v>
      </c>
    </row>
    <row r="85" spans="2:6" ht="12.5">
      <c r="B85" s="34">
        <v>45946.50104166667</v>
      </c>
      <c r="C85" s="107">
        <v>594</v>
      </c>
      <c r="D85" s="108">
        <v>21.52</v>
      </c>
      <c r="E85" s="108">
        <v>12782.88</v>
      </c>
      <c r="F85" s="109" t="s">
        <v>12</v>
      </c>
    </row>
    <row r="86" spans="2:6" ht="12.5">
      <c r="B86" s="34">
        <v>45946.511550925927</v>
      </c>
      <c r="C86" s="107">
        <v>295</v>
      </c>
      <c r="D86" s="108">
        <v>21.52</v>
      </c>
      <c r="E86" s="108">
        <v>6348.4</v>
      </c>
      <c r="F86" s="109" t="s">
        <v>12</v>
      </c>
    </row>
    <row r="87" spans="2:6" ht="12.5">
      <c r="B87" s="34">
        <v>45946.511550925927</v>
      </c>
      <c r="C87" s="107">
        <v>161</v>
      </c>
      <c r="D87" s="108">
        <v>21.52</v>
      </c>
      <c r="E87" s="108">
        <v>3464.72</v>
      </c>
      <c r="F87" s="109" t="s">
        <v>12</v>
      </c>
    </row>
    <row r="88" spans="2:6" ht="12.5">
      <c r="B88" s="34">
        <v>45946.511550925927</v>
      </c>
      <c r="C88" s="107">
        <v>126</v>
      </c>
      <c r="D88" s="108">
        <v>21.52</v>
      </c>
      <c r="E88" s="108">
        <v>2711.52</v>
      </c>
      <c r="F88" s="109" t="s">
        <v>12</v>
      </c>
    </row>
    <row r="89" spans="2:6" ht="12.5">
      <c r="B89" s="34">
        <v>45946.511550925927</v>
      </c>
      <c r="C89" s="107">
        <v>319</v>
      </c>
      <c r="D89" s="108">
        <v>21.52</v>
      </c>
      <c r="E89" s="108">
        <v>6864.88</v>
      </c>
      <c r="F89" s="109" t="s">
        <v>12</v>
      </c>
    </row>
    <row r="90" spans="2:6" ht="12.5">
      <c r="B90" s="34">
        <v>45946.5155787037</v>
      </c>
      <c r="C90" s="107">
        <v>300</v>
      </c>
      <c r="D90" s="108">
        <v>21.52</v>
      </c>
      <c r="E90" s="108">
        <v>6456</v>
      </c>
      <c r="F90" s="109" t="s">
        <v>12</v>
      </c>
    </row>
    <row r="91" spans="2:6" ht="12.5">
      <c r="B91" s="34">
        <v>45946.5155787037</v>
      </c>
      <c r="C91" s="107">
        <v>314</v>
      </c>
      <c r="D91" s="108">
        <v>21.52</v>
      </c>
      <c r="E91" s="108">
        <v>6757.28</v>
      </c>
      <c r="F91" s="109" t="s">
        <v>12</v>
      </c>
    </row>
    <row r="92" spans="2:6" ht="12.5">
      <c r="B92" s="34">
        <v>45946.532824074071</v>
      </c>
      <c r="C92" s="107">
        <v>90</v>
      </c>
      <c r="D92" s="108">
        <v>21.5</v>
      </c>
      <c r="E92" s="108">
        <v>1935</v>
      </c>
      <c r="F92" s="109" t="s">
        <v>12</v>
      </c>
    </row>
    <row r="93" spans="2:6" ht="12.5">
      <c r="B93" s="34">
        <v>45946.532824074071</v>
      </c>
      <c r="C93" s="107">
        <v>800</v>
      </c>
      <c r="D93" s="108">
        <v>21.5</v>
      </c>
      <c r="E93" s="108">
        <v>17200</v>
      </c>
      <c r="F93" s="109" t="s">
        <v>12</v>
      </c>
    </row>
    <row r="94" spans="2:6" ht="12.5">
      <c r="B94" s="34">
        <v>45946.532824074071</v>
      </c>
      <c r="C94" s="107">
        <v>627</v>
      </c>
      <c r="D94" s="108">
        <v>21.5</v>
      </c>
      <c r="E94" s="108">
        <v>13480.5</v>
      </c>
      <c r="F94" s="109" t="s">
        <v>12</v>
      </c>
    </row>
    <row r="95" spans="2:6" ht="12.5">
      <c r="B95" s="34">
        <v>45946.546793981484</v>
      </c>
      <c r="C95" s="107">
        <v>292</v>
      </c>
      <c r="D95" s="108">
        <v>21.5</v>
      </c>
      <c r="E95" s="108">
        <v>6278</v>
      </c>
      <c r="F95" s="109" t="s">
        <v>12</v>
      </c>
    </row>
    <row r="96" spans="2:6" ht="12.5">
      <c r="B96" s="34">
        <v>45946.546793981484</v>
      </c>
      <c r="C96" s="107">
        <v>287</v>
      </c>
      <c r="D96" s="108">
        <v>21.5</v>
      </c>
      <c r="E96" s="108">
        <v>6170.5</v>
      </c>
      <c r="F96" s="109" t="s">
        <v>12</v>
      </c>
    </row>
    <row r="97" spans="2:6" ht="12.5">
      <c r="B97" s="34">
        <v>45946.546793981484</v>
      </c>
      <c r="C97" s="107">
        <v>603</v>
      </c>
      <c r="D97" s="108">
        <v>21.5</v>
      </c>
      <c r="E97" s="108">
        <v>12964.5</v>
      </c>
      <c r="F97" s="109" t="s">
        <v>12</v>
      </c>
    </row>
    <row r="98" spans="2:6" ht="12.5">
      <c r="B98" s="34">
        <v>45946.555381944447</v>
      </c>
      <c r="C98" s="107">
        <v>336</v>
      </c>
      <c r="D98" s="108">
        <v>21.5</v>
      </c>
      <c r="E98" s="108">
        <v>7224</v>
      </c>
      <c r="F98" s="109" t="s">
        <v>12</v>
      </c>
    </row>
    <row r="99" spans="2:6" ht="12.5">
      <c r="B99" s="34">
        <v>45946.555381944447</v>
      </c>
      <c r="C99" s="107">
        <v>288</v>
      </c>
      <c r="D99" s="108">
        <v>21.5</v>
      </c>
      <c r="E99" s="108">
        <v>6192</v>
      </c>
      <c r="F99" s="109" t="s">
        <v>12</v>
      </c>
    </row>
    <row r="100" spans="2:6" ht="12.5">
      <c r="B100" s="34">
        <v>45946.555381944447</v>
      </c>
      <c r="C100" s="107">
        <v>309</v>
      </c>
      <c r="D100" s="108">
        <v>21.5</v>
      </c>
      <c r="E100" s="108">
        <v>6643.5</v>
      </c>
      <c r="F100" s="109" t="s">
        <v>12</v>
      </c>
    </row>
    <row r="101" spans="2:6" ht="12.5">
      <c r="B101" s="34">
        <v>45946.569421296299</v>
      </c>
      <c r="C101" s="107">
        <v>31</v>
      </c>
      <c r="D101" s="108">
        <v>21.5</v>
      </c>
      <c r="E101" s="108">
        <v>666.5</v>
      </c>
      <c r="F101" s="109" t="s">
        <v>12</v>
      </c>
    </row>
    <row r="102" spans="2:6" ht="12.5">
      <c r="B102" s="34">
        <v>45946.569421296299</v>
      </c>
      <c r="C102" s="107">
        <v>467</v>
      </c>
      <c r="D102" s="108">
        <v>21.5</v>
      </c>
      <c r="E102" s="108">
        <v>10040.5</v>
      </c>
      <c r="F102" s="109" t="s">
        <v>12</v>
      </c>
    </row>
    <row r="103" spans="2:6" ht="12.5">
      <c r="B103" s="34">
        <v>45946.569421296299</v>
      </c>
      <c r="C103" s="107">
        <v>594</v>
      </c>
      <c r="D103" s="108">
        <v>21.5</v>
      </c>
      <c r="E103" s="108">
        <v>12771</v>
      </c>
      <c r="F103" s="109" t="s">
        <v>12</v>
      </c>
    </row>
    <row r="104" spans="2:6" ht="12.5">
      <c r="B104" s="34">
        <v>45946.569421296299</v>
      </c>
      <c r="C104" s="107">
        <v>134</v>
      </c>
      <c r="D104" s="108">
        <v>21.5</v>
      </c>
      <c r="E104" s="108">
        <v>2881</v>
      </c>
      <c r="F104" s="109" t="s">
        <v>12</v>
      </c>
    </row>
    <row r="105" spans="2:6" ht="12.5">
      <c r="B105" s="34">
        <v>45946.570520833331</v>
      </c>
      <c r="C105" s="107">
        <v>341</v>
      </c>
      <c r="D105" s="108">
        <v>21.48</v>
      </c>
      <c r="E105" s="108">
        <v>7324.68</v>
      </c>
      <c r="F105" s="109" t="s">
        <v>12</v>
      </c>
    </row>
    <row r="106" spans="2:6" ht="12.5">
      <c r="B106" s="34">
        <v>45946.582303240742</v>
      </c>
      <c r="C106" s="107">
        <v>288</v>
      </c>
      <c r="D106" s="108">
        <v>21.46</v>
      </c>
      <c r="E106" s="108">
        <v>6180.4800000000005</v>
      </c>
      <c r="F106" s="109" t="s">
        <v>12</v>
      </c>
    </row>
    <row r="107" spans="2:6" ht="12.5">
      <c r="B107" s="34">
        <v>45946.582303240742</v>
      </c>
      <c r="C107" s="107">
        <v>300</v>
      </c>
      <c r="D107" s="108">
        <v>21.46</v>
      </c>
      <c r="E107" s="108">
        <v>6438</v>
      </c>
      <c r="F107" s="109" t="s">
        <v>12</v>
      </c>
    </row>
    <row r="108" spans="2:6" ht="12.5">
      <c r="B108" s="34">
        <v>45946.582303240742</v>
      </c>
      <c r="C108" s="107">
        <v>293</v>
      </c>
      <c r="D108" s="108">
        <v>21.46</v>
      </c>
      <c r="E108" s="108">
        <v>6287.7800000000007</v>
      </c>
      <c r="F108" s="109" t="s">
        <v>12</v>
      </c>
    </row>
    <row r="109" spans="2:6" ht="12.5">
      <c r="B109" s="34">
        <v>45946.582303240742</v>
      </c>
      <c r="C109" s="107">
        <v>111</v>
      </c>
      <c r="D109" s="108">
        <v>21.46</v>
      </c>
      <c r="E109" s="108">
        <v>2382.06</v>
      </c>
      <c r="F109" s="109" t="s">
        <v>12</v>
      </c>
    </row>
    <row r="110" spans="2:6" ht="12.5">
      <c r="B110" s="34">
        <v>45946.582303240742</v>
      </c>
      <c r="C110" s="107">
        <v>193</v>
      </c>
      <c r="D110" s="108">
        <v>21.46</v>
      </c>
      <c r="E110" s="108">
        <v>4141.78</v>
      </c>
      <c r="F110" s="109" t="s">
        <v>12</v>
      </c>
    </row>
    <row r="111" spans="2:6" ht="12.5">
      <c r="B111" s="34">
        <v>45946.596053240741</v>
      </c>
      <c r="C111" s="107">
        <v>275</v>
      </c>
      <c r="D111" s="108">
        <v>21.44</v>
      </c>
      <c r="E111" s="108">
        <v>5896</v>
      </c>
      <c r="F111" s="109" t="s">
        <v>12</v>
      </c>
    </row>
    <row r="112" spans="2:6" ht="12.5">
      <c r="B112" s="34">
        <v>45946.596053240741</v>
      </c>
      <c r="C112" s="107">
        <v>13</v>
      </c>
      <c r="D112" s="108">
        <v>21.44</v>
      </c>
      <c r="E112" s="108">
        <v>278.72000000000003</v>
      </c>
      <c r="F112" s="109" t="s">
        <v>12</v>
      </c>
    </row>
    <row r="113" spans="2:6" ht="12.5">
      <c r="B113" s="34">
        <v>45946.60019675926</v>
      </c>
      <c r="C113" s="107">
        <v>118</v>
      </c>
      <c r="D113" s="108">
        <v>21.44</v>
      </c>
      <c r="E113" s="108">
        <v>2529.92</v>
      </c>
      <c r="F113" s="109" t="s">
        <v>12</v>
      </c>
    </row>
    <row r="114" spans="2:6" ht="12.5">
      <c r="B114" s="34">
        <v>45946.60019675926</v>
      </c>
      <c r="C114" s="107">
        <v>100</v>
      </c>
      <c r="D114" s="108">
        <v>21.44</v>
      </c>
      <c r="E114" s="108">
        <v>2144</v>
      </c>
      <c r="F114" s="109" t="s">
        <v>12</v>
      </c>
    </row>
    <row r="115" spans="2:6" ht="12.5">
      <c r="B115" s="34">
        <v>45946.60019675926</v>
      </c>
      <c r="C115" s="107">
        <v>61</v>
      </c>
      <c r="D115" s="108">
        <v>21.44</v>
      </c>
      <c r="E115" s="108">
        <v>1307.8400000000001</v>
      </c>
      <c r="F115" s="109" t="s">
        <v>12</v>
      </c>
    </row>
    <row r="116" spans="2:6" ht="12.5">
      <c r="B116" s="34">
        <v>45946.60019675926</v>
      </c>
      <c r="C116" s="107">
        <v>20</v>
      </c>
      <c r="D116" s="108">
        <v>21.44</v>
      </c>
      <c r="E116" s="108">
        <v>428.8</v>
      </c>
      <c r="F116" s="109" t="s">
        <v>12</v>
      </c>
    </row>
    <row r="117" spans="2:6" ht="12.5">
      <c r="B117" s="34">
        <v>45946.600995370369</v>
      </c>
      <c r="C117" s="107">
        <v>63</v>
      </c>
      <c r="D117" s="108">
        <v>21.44</v>
      </c>
      <c r="E117" s="108">
        <v>1350.72</v>
      </c>
      <c r="F117" s="109" t="s">
        <v>12</v>
      </c>
    </row>
    <row r="118" spans="2:6" ht="12.5">
      <c r="B118" s="34">
        <v>45946.600995370369</v>
      </c>
      <c r="C118" s="107">
        <v>400</v>
      </c>
      <c r="D118" s="108">
        <v>21.44</v>
      </c>
      <c r="E118" s="108">
        <v>8576</v>
      </c>
      <c r="F118" s="109" t="s">
        <v>12</v>
      </c>
    </row>
    <row r="119" spans="2:6" ht="12.5">
      <c r="B119" s="34">
        <v>45946.600995370369</v>
      </c>
      <c r="C119" s="107">
        <v>244</v>
      </c>
      <c r="D119" s="108">
        <v>21.44</v>
      </c>
      <c r="E119" s="108">
        <v>5231.3600000000006</v>
      </c>
      <c r="F119" s="109" t="s">
        <v>12</v>
      </c>
    </row>
    <row r="120" spans="2:6" ht="12.5">
      <c r="B120" s="34">
        <v>45946.600995370369</v>
      </c>
      <c r="C120" s="107">
        <v>156</v>
      </c>
      <c r="D120" s="108">
        <v>21.44</v>
      </c>
      <c r="E120" s="108">
        <v>3344.6400000000003</v>
      </c>
      <c r="F120" s="109" t="s">
        <v>12</v>
      </c>
    </row>
    <row r="121" spans="2:6" ht="12.5">
      <c r="B121" s="34">
        <v>45946.600995370369</v>
      </c>
      <c r="C121" s="107">
        <v>642</v>
      </c>
      <c r="D121" s="108">
        <v>21.44</v>
      </c>
      <c r="E121" s="108">
        <v>13764.480000000001</v>
      </c>
      <c r="F121" s="109" t="s">
        <v>12</v>
      </c>
    </row>
    <row r="122" spans="2:6" ht="12.5">
      <c r="B122" s="34">
        <v>45946.611921296295</v>
      </c>
      <c r="C122" s="107">
        <v>95</v>
      </c>
      <c r="D122" s="108">
        <v>21.44</v>
      </c>
      <c r="E122" s="108">
        <v>2036.8000000000002</v>
      </c>
      <c r="F122" s="109" t="s">
        <v>12</v>
      </c>
    </row>
    <row r="123" spans="2:6" ht="12.5">
      <c r="B123" s="34">
        <v>45946.611921296295</v>
      </c>
      <c r="C123" s="107">
        <v>262</v>
      </c>
      <c r="D123" s="108">
        <v>21.44</v>
      </c>
      <c r="E123" s="108">
        <v>5617.2800000000007</v>
      </c>
      <c r="F123" s="109" t="s">
        <v>12</v>
      </c>
    </row>
    <row r="124" spans="2:6" ht="12.5">
      <c r="B124" s="34">
        <v>45946.611921296295</v>
      </c>
      <c r="C124" s="107">
        <v>177</v>
      </c>
      <c r="D124" s="108">
        <v>21.44</v>
      </c>
      <c r="E124" s="108">
        <v>3794.88</v>
      </c>
      <c r="F124" s="109" t="s">
        <v>12</v>
      </c>
    </row>
    <row r="125" spans="2:6" ht="12.5">
      <c r="B125" s="34">
        <v>45946.611921296295</v>
      </c>
      <c r="C125" s="107">
        <v>210</v>
      </c>
      <c r="D125" s="108">
        <v>21.44</v>
      </c>
      <c r="E125" s="108">
        <v>4502.4000000000005</v>
      </c>
      <c r="F125" s="109" t="s">
        <v>12</v>
      </c>
    </row>
    <row r="126" spans="2:6" ht="12.5">
      <c r="B126" s="34">
        <v>45946.611921296295</v>
      </c>
      <c r="C126" s="107">
        <v>116</v>
      </c>
      <c r="D126" s="108">
        <v>21.44</v>
      </c>
      <c r="E126" s="108">
        <v>2487.04</v>
      </c>
      <c r="F126" s="109" t="s">
        <v>12</v>
      </c>
    </row>
    <row r="127" spans="2:6" ht="12.5">
      <c r="B127" s="34">
        <v>45946.611921296295</v>
      </c>
      <c r="C127" s="107">
        <v>34</v>
      </c>
      <c r="D127" s="108">
        <v>21.44</v>
      </c>
      <c r="E127" s="108">
        <v>728.96</v>
      </c>
      <c r="F127" s="109" t="s">
        <v>12</v>
      </c>
    </row>
    <row r="128" spans="2:6" ht="12.5">
      <c r="B128" s="34">
        <v>45946.611921296295</v>
      </c>
      <c r="C128" s="107">
        <v>344</v>
      </c>
      <c r="D128" s="108">
        <v>21.44</v>
      </c>
      <c r="E128" s="108">
        <v>7375.3600000000006</v>
      </c>
      <c r="F128" s="109" t="s">
        <v>12</v>
      </c>
    </row>
    <row r="129" spans="2:6" ht="12.5">
      <c r="B129" s="34">
        <v>45946.620289351849</v>
      </c>
      <c r="C129" s="107">
        <v>339</v>
      </c>
      <c r="D129" s="108">
        <v>21.4</v>
      </c>
      <c r="E129" s="108">
        <v>7254.5999999999995</v>
      </c>
      <c r="F129" s="109" t="s">
        <v>12</v>
      </c>
    </row>
    <row r="130" spans="2:6" ht="12.5">
      <c r="B130" s="34">
        <v>45946.620289351849</v>
      </c>
      <c r="C130" s="107">
        <v>329</v>
      </c>
      <c r="D130" s="108">
        <v>21.4</v>
      </c>
      <c r="E130" s="108">
        <v>7040.5999999999995</v>
      </c>
      <c r="F130" s="109" t="s">
        <v>12</v>
      </c>
    </row>
    <row r="131" spans="2:6" ht="12.5">
      <c r="B131" s="34">
        <v>45946.620289351849</v>
      </c>
      <c r="C131" s="107">
        <v>331</v>
      </c>
      <c r="D131" s="108">
        <v>21.4</v>
      </c>
      <c r="E131" s="108">
        <v>7083.4</v>
      </c>
      <c r="F131" s="109" t="s">
        <v>12</v>
      </c>
    </row>
    <row r="132" spans="2:6" ht="12.5">
      <c r="B132" s="34">
        <v>45946.620289351849</v>
      </c>
      <c r="C132" s="107">
        <v>334</v>
      </c>
      <c r="D132" s="108">
        <v>21.4</v>
      </c>
      <c r="E132" s="108">
        <v>7147.5999999999995</v>
      </c>
      <c r="F132" s="109" t="s">
        <v>12</v>
      </c>
    </row>
    <row r="133" spans="2:6" ht="12.5">
      <c r="B133" s="34">
        <v>45946.645254629628</v>
      </c>
      <c r="C133" s="107">
        <v>59</v>
      </c>
      <c r="D133" s="108">
        <v>21.46</v>
      </c>
      <c r="E133" s="108">
        <v>1266.1400000000001</v>
      </c>
      <c r="F133" s="109" t="s">
        <v>12</v>
      </c>
    </row>
    <row r="134" spans="2:6" ht="12.5">
      <c r="B134" s="34">
        <v>45946.645254629628</v>
      </c>
      <c r="C134" s="107">
        <v>193</v>
      </c>
      <c r="D134" s="108">
        <v>21.46</v>
      </c>
      <c r="E134" s="108">
        <v>4141.78</v>
      </c>
      <c r="F134" s="109" t="s">
        <v>12</v>
      </c>
    </row>
    <row r="135" spans="2:6" ht="12.5">
      <c r="B135" s="34">
        <v>45946.645254629628</v>
      </c>
      <c r="C135" s="107">
        <v>197</v>
      </c>
      <c r="D135" s="108">
        <v>21.46</v>
      </c>
      <c r="E135" s="108">
        <v>4227.62</v>
      </c>
      <c r="F135" s="109" t="s">
        <v>12</v>
      </c>
    </row>
    <row r="136" spans="2:6" ht="12.5">
      <c r="B136" s="34">
        <v>45946.645254629628</v>
      </c>
      <c r="C136" s="107">
        <v>390</v>
      </c>
      <c r="D136" s="108">
        <v>21.46</v>
      </c>
      <c r="E136" s="108">
        <v>8369.4</v>
      </c>
      <c r="F136" s="109" t="s">
        <v>12</v>
      </c>
    </row>
    <row r="137" spans="2:6" ht="12.5">
      <c r="B137" s="34">
        <v>45946.645254629628</v>
      </c>
      <c r="C137" s="107">
        <v>849</v>
      </c>
      <c r="D137" s="108">
        <v>21.46</v>
      </c>
      <c r="E137" s="108">
        <v>18219.54</v>
      </c>
      <c r="F137" s="109" t="s">
        <v>12</v>
      </c>
    </row>
    <row r="138" spans="2:6" ht="12.5">
      <c r="B138" s="34">
        <v>45946.645254629628</v>
      </c>
      <c r="C138" s="107">
        <v>390</v>
      </c>
      <c r="D138" s="108">
        <v>21.46</v>
      </c>
      <c r="E138" s="108">
        <v>8369.4</v>
      </c>
      <c r="F138" s="109" t="s">
        <v>12</v>
      </c>
    </row>
    <row r="139" spans="2:6" ht="12.5">
      <c r="B139" s="34">
        <v>45946.647534722222</v>
      </c>
      <c r="C139" s="107">
        <v>498</v>
      </c>
      <c r="D139" s="108">
        <v>21.46</v>
      </c>
      <c r="E139" s="108">
        <v>10687.08</v>
      </c>
      <c r="F139" s="109" t="s">
        <v>12</v>
      </c>
    </row>
    <row r="140" spans="2:6" ht="12.5">
      <c r="B140" s="34">
        <v>45946.647534722222</v>
      </c>
      <c r="C140" s="107">
        <v>287</v>
      </c>
      <c r="D140" s="108">
        <v>21.46</v>
      </c>
      <c r="E140" s="108">
        <v>6159.02</v>
      </c>
      <c r="F140" s="109" t="s">
        <v>12</v>
      </c>
    </row>
    <row r="141" spans="2:6" ht="12.5">
      <c r="B141" s="34">
        <v>45946.647534722222</v>
      </c>
      <c r="C141" s="107">
        <v>315</v>
      </c>
      <c r="D141" s="108">
        <v>21.46</v>
      </c>
      <c r="E141" s="108">
        <v>6759.9000000000005</v>
      </c>
      <c r="F141" s="109" t="s">
        <v>12</v>
      </c>
    </row>
    <row r="142" spans="2:6" ht="12.5">
      <c r="B142" s="34">
        <v>45946.647534722222</v>
      </c>
      <c r="C142" s="107">
        <v>132</v>
      </c>
      <c r="D142" s="108">
        <v>21.46</v>
      </c>
      <c r="E142" s="108">
        <v>2832.7200000000003</v>
      </c>
      <c r="F142" s="109" t="s">
        <v>12</v>
      </c>
    </row>
    <row r="143" spans="2:6" ht="12.5">
      <c r="B143" s="34">
        <v>45946.656574074077</v>
      </c>
      <c r="C143" s="107">
        <v>26</v>
      </c>
      <c r="D143" s="108">
        <v>21.48</v>
      </c>
      <c r="E143" s="108">
        <v>558.48</v>
      </c>
      <c r="F143" s="109" t="s">
        <v>12</v>
      </c>
    </row>
    <row r="144" spans="2:6" ht="12.5">
      <c r="B144" s="34">
        <v>45946.656574074077</v>
      </c>
      <c r="C144" s="107">
        <v>258</v>
      </c>
      <c r="D144" s="108">
        <v>21.48</v>
      </c>
      <c r="E144" s="108">
        <v>5541.84</v>
      </c>
      <c r="F144" s="109" t="s">
        <v>12</v>
      </c>
    </row>
    <row r="145" spans="2:6" ht="12.5">
      <c r="B145" s="34">
        <v>45946.657627314817</v>
      </c>
      <c r="C145" s="107">
        <v>41</v>
      </c>
      <c r="D145" s="108">
        <v>21.48</v>
      </c>
      <c r="E145" s="108">
        <v>880.68000000000006</v>
      </c>
      <c r="F145" s="109" t="s">
        <v>12</v>
      </c>
    </row>
    <row r="146" spans="2:6" ht="12.5">
      <c r="B146" s="34">
        <v>45946.657627314817</v>
      </c>
      <c r="C146" s="107">
        <v>49</v>
      </c>
      <c r="D146" s="108">
        <v>21.48</v>
      </c>
      <c r="E146" s="108">
        <v>1052.52</v>
      </c>
      <c r="F146" s="109" t="s">
        <v>12</v>
      </c>
    </row>
    <row r="147" spans="2:6" ht="12.5">
      <c r="B147" s="34">
        <v>45946.657627314817</v>
      </c>
      <c r="C147" s="107">
        <v>196</v>
      </c>
      <c r="D147" s="108">
        <v>21.48</v>
      </c>
      <c r="E147" s="108">
        <v>4210.08</v>
      </c>
      <c r="F147" s="109" t="s">
        <v>12</v>
      </c>
    </row>
    <row r="148" spans="2:6" ht="12.5">
      <c r="B148" s="34">
        <v>45946.65834490741</v>
      </c>
      <c r="C148" s="107">
        <v>10</v>
      </c>
      <c r="D148" s="108">
        <v>21.44</v>
      </c>
      <c r="E148" s="108">
        <v>214.4</v>
      </c>
      <c r="F148" s="109" t="s">
        <v>12</v>
      </c>
    </row>
    <row r="149" spans="2:6" ht="12.5">
      <c r="B149" s="34">
        <v>45946.65834490741</v>
      </c>
      <c r="C149" s="107">
        <v>326</v>
      </c>
      <c r="D149" s="108">
        <v>21.44</v>
      </c>
      <c r="E149" s="108">
        <v>6989.4400000000005</v>
      </c>
      <c r="F149" s="109" t="s">
        <v>12</v>
      </c>
    </row>
    <row r="150" spans="2:6" ht="12.5">
      <c r="B150" s="34">
        <v>45946.65834490741</v>
      </c>
      <c r="C150" s="107">
        <v>326</v>
      </c>
      <c r="D150" s="108">
        <v>21.44</v>
      </c>
      <c r="E150" s="108">
        <v>6989.4400000000005</v>
      </c>
      <c r="F150" s="109" t="s">
        <v>12</v>
      </c>
    </row>
    <row r="151" spans="2:6" ht="12.5">
      <c r="B151" s="34">
        <v>45946.65834490741</v>
      </c>
      <c r="C151" s="107">
        <v>350</v>
      </c>
      <c r="D151" s="108">
        <v>21.44</v>
      </c>
      <c r="E151" s="108">
        <v>7504</v>
      </c>
      <c r="F151" s="109" t="s">
        <v>12</v>
      </c>
    </row>
    <row r="152" spans="2:6" ht="12.5">
      <c r="B152" s="34">
        <v>45946.65834490741</v>
      </c>
      <c r="C152" s="107">
        <v>647</v>
      </c>
      <c r="D152" s="108">
        <v>21.44</v>
      </c>
      <c r="E152" s="108">
        <v>13871.68</v>
      </c>
      <c r="F152" s="109" t="s">
        <v>12</v>
      </c>
    </row>
    <row r="153" spans="2:6" ht="12.5">
      <c r="B153" s="34">
        <v>45946.658368055556</v>
      </c>
      <c r="C153" s="107">
        <v>166</v>
      </c>
      <c r="D153" s="108">
        <v>21.42</v>
      </c>
      <c r="E153" s="108">
        <v>3555.7200000000003</v>
      </c>
      <c r="F153" s="109" t="s">
        <v>12</v>
      </c>
    </row>
    <row r="154" spans="2:6" ht="12.5">
      <c r="B154" s="34">
        <v>45946.658368055556</v>
      </c>
      <c r="C154" s="107">
        <v>700</v>
      </c>
      <c r="D154" s="108">
        <v>21.42</v>
      </c>
      <c r="E154" s="108">
        <v>14994.000000000002</v>
      </c>
      <c r="F154" s="109" t="s">
        <v>12</v>
      </c>
    </row>
    <row r="155" spans="2:6" ht="12.5">
      <c r="B155" s="34">
        <v>45946.658368055556</v>
      </c>
      <c r="C155" s="107">
        <v>108</v>
      </c>
      <c r="D155" s="108">
        <v>21.42</v>
      </c>
      <c r="E155" s="108">
        <v>2313.36</v>
      </c>
      <c r="F155" s="109" t="s">
        <v>12</v>
      </c>
    </row>
    <row r="156" spans="2:6" ht="12.5">
      <c r="B156" s="34">
        <v>45946.658368055556</v>
      </c>
      <c r="C156" s="107">
        <v>592</v>
      </c>
      <c r="D156" s="108">
        <v>21.42</v>
      </c>
      <c r="E156" s="108">
        <v>12680.640000000001</v>
      </c>
      <c r="F156" s="109" t="s">
        <v>12</v>
      </c>
    </row>
    <row r="157" spans="2:6" ht="12.5">
      <c r="B157" s="34">
        <v>45946.659398148149</v>
      </c>
      <c r="C157" s="107">
        <v>201</v>
      </c>
      <c r="D157" s="108">
        <v>21.42</v>
      </c>
      <c r="E157" s="108">
        <v>4305.42</v>
      </c>
      <c r="F157" s="109" t="s">
        <v>12</v>
      </c>
    </row>
    <row r="158" spans="2:6" ht="12.5">
      <c r="B158" s="34">
        <v>45946.659456018519</v>
      </c>
      <c r="C158" s="107">
        <v>333</v>
      </c>
      <c r="D158" s="108">
        <v>21.42</v>
      </c>
      <c r="E158" s="108">
        <v>7132.8600000000006</v>
      </c>
      <c r="F158" s="109" t="s">
        <v>12</v>
      </c>
    </row>
    <row r="159" spans="2:6" ht="12.5">
      <c r="B159" s="34">
        <v>45946.66170138889</v>
      </c>
      <c r="C159" s="107">
        <v>168</v>
      </c>
      <c r="D159" s="108">
        <v>21.4</v>
      </c>
      <c r="E159" s="108">
        <v>3595.2</v>
      </c>
      <c r="F159" s="109" t="s">
        <v>12</v>
      </c>
    </row>
    <row r="160" spans="2:6" ht="12.5">
      <c r="B160" s="34">
        <v>45946.66170138889</v>
      </c>
      <c r="C160" s="107">
        <v>167</v>
      </c>
      <c r="D160" s="108">
        <v>21.4</v>
      </c>
      <c r="E160" s="108">
        <v>3573.7999999999997</v>
      </c>
      <c r="F160" s="109" t="s">
        <v>12</v>
      </c>
    </row>
    <row r="161" spans="2:6" ht="12.5">
      <c r="B161" s="34">
        <v>45946.663912037038</v>
      </c>
      <c r="C161" s="107">
        <v>185</v>
      </c>
      <c r="D161" s="108">
        <v>21.4</v>
      </c>
      <c r="E161" s="108">
        <v>3958.9999999999995</v>
      </c>
      <c r="F161" s="109" t="s">
        <v>12</v>
      </c>
    </row>
    <row r="162" spans="2:6" ht="12.5">
      <c r="B162" s="34">
        <v>45946.664687500001</v>
      </c>
      <c r="C162" s="107">
        <v>23</v>
      </c>
      <c r="D162" s="108">
        <v>21.4</v>
      </c>
      <c r="E162" s="108">
        <v>492.2</v>
      </c>
      <c r="F162" s="109" t="s">
        <v>12</v>
      </c>
    </row>
    <row r="163" spans="2:6" ht="12.5">
      <c r="B163" s="34">
        <v>45946.664687500001</v>
      </c>
      <c r="C163" s="107">
        <v>97</v>
      </c>
      <c r="D163" s="108">
        <v>21.4</v>
      </c>
      <c r="E163" s="108">
        <v>2075.7999999999997</v>
      </c>
      <c r="F163" s="109" t="s">
        <v>12</v>
      </c>
    </row>
    <row r="164" spans="2:6" ht="12.5">
      <c r="B164" s="34">
        <v>45946.664687500001</v>
      </c>
      <c r="C164" s="107">
        <v>159</v>
      </c>
      <c r="D164" s="108">
        <v>21.4</v>
      </c>
      <c r="E164" s="108">
        <v>3402.6</v>
      </c>
      <c r="F164" s="109" t="s">
        <v>12</v>
      </c>
    </row>
    <row r="165" spans="2:6" ht="12.5">
      <c r="B165" s="34">
        <v>45946.664756944447</v>
      </c>
      <c r="C165" s="107">
        <v>212</v>
      </c>
      <c r="D165" s="108">
        <v>21.4</v>
      </c>
      <c r="E165" s="108">
        <v>4536.7999999999993</v>
      </c>
      <c r="F165" s="109" t="s">
        <v>12</v>
      </c>
    </row>
    <row r="166" spans="2:6" ht="12.5">
      <c r="B166" s="34">
        <v>45946.670856481483</v>
      </c>
      <c r="C166" s="107">
        <v>217</v>
      </c>
      <c r="D166" s="108">
        <v>21.42</v>
      </c>
      <c r="E166" s="108">
        <v>4648.1400000000003</v>
      </c>
      <c r="F166" s="109" t="s">
        <v>12</v>
      </c>
    </row>
    <row r="167" spans="2:6" ht="12.5">
      <c r="B167" s="34">
        <v>45946.670856481483</v>
      </c>
      <c r="C167" s="107">
        <v>75</v>
      </c>
      <c r="D167" s="108">
        <v>21.42</v>
      </c>
      <c r="E167" s="108">
        <v>1606.5000000000002</v>
      </c>
      <c r="F167" s="109" t="s">
        <v>12</v>
      </c>
    </row>
    <row r="168" spans="2:6" ht="12.5">
      <c r="B168" s="34">
        <v>45946.670856481483</v>
      </c>
      <c r="C168" s="107">
        <v>298</v>
      </c>
      <c r="D168" s="108">
        <v>21.42</v>
      </c>
      <c r="E168" s="108">
        <v>6383.1600000000008</v>
      </c>
      <c r="F168" s="109" t="s">
        <v>12</v>
      </c>
    </row>
    <row r="169" spans="2:6" ht="12.5">
      <c r="B169" s="34">
        <v>45946.670856481483</v>
      </c>
      <c r="C169" s="107">
        <v>617</v>
      </c>
      <c r="D169" s="108">
        <v>21.42</v>
      </c>
      <c r="E169" s="108">
        <v>13216.140000000001</v>
      </c>
      <c r="F169" s="109" t="s">
        <v>12</v>
      </c>
    </row>
    <row r="170" spans="2:6" ht="12.5">
      <c r="B170" s="34">
        <v>45946.673750000002</v>
      </c>
      <c r="C170" s="107">
        <v>53</v>
      </c>
      <c r="D170" s="108">
        <v>21.4</v>
      </c>
      <c r="E170" s="108">
        <v>1134.1999999999998</v>
      </c>
      <c r="F170" s="109" t="s">
        <v>12</v>
      </c>
    </row>
    <row r="171" spans="2:6" ht="12.5">
      <c r="B171" s="34">
        <v>45946.674039351848</v>
      </c>
      <c r="C171" s="107">
        <v>295</v>
      </c>
      <c r="D171" s="108">
        <v>21.4</v>
      </c>
      <c r="E171" s="108">
        <v>6313</v>
      </c>
      <c r="F171" s="109" t="s">
        <v>12</v>
      </c>
    </row>
    <row r="172" spans="2:6" ht="12.5">
      <c r="B172" s="34">
        <v>45946.674039351848</v>
      </c>
      <c r="C172" s="107">
        <v>243</v>
      </c>
      <c r="D172" s="108">
        <v>21.4</v>
      </c>
      <c r="E172" s="108">
        <v>5200.2</v>
      </c>
      <c r="F172" s="109" t="s">
        <v>12</v>
      </c>
    </row>
    <row r="173" spans="2:6" ht="12.5">
      <c r="B173" s="34">
        <v>45946.674386574072</v>
      </c>
      <c r="C173" s="107">
        <v>203</v>
      </c>
      <c r="D173" s="108">
        <v>21.4</v>
      </c>
      <c r="E173" s="108">
        <v>4344.2</v>
      </c>
      <c r="F173" s="109" t="s">
        <v>12</v>
      </c>
    </row>
    <row r="174" spans="2:6" ht="12.5">
      <c r="B174" s="34">
        <v>45946.682696759257</v>
      </c>
      <c r="C174" s="107">
        <v>342</v>
      </c>
      <c r="D174" s="108">
        <v>21.42</v>
      </c>
      <c r="E174" s="108">
        <v>7325.64</v>
      </c>
      <c r="F174" s="109" t="s">
        <v>12</v>
      </c>
    </row>
    <row r="175" spans="2:6" ht="12.5">
      <c r="B175" s="34">
        <v>45946.682743055557</v>
      </c>
      <c r="C175" s="107">
        <v>283</v>
      </c>
      <c r="D175" s="108">
        <v>21.4</v>
      </c>
      <c r="E175" s="108">
        <v>6056.2</v>
      </c>
      <c r="F175" s="109" t="s">
        <v>12</v>
      </c>
    </row>
    <row r="176" spans="2:6" ht="12.5">
      <c r="B176" s="34">
        <v>45946.682743055557</v>
      </c>
      <c r="C176" s="107">
        <v>135</v>
      </c>
      <c r="D176" s="108">
        <v>21.4</v>
      </c>
      <c r="E176" s="108">
        <v>2889</v>
      </c>
      <c r="F176" s="109" t="s">
        <v>12</v>
      </c>
    </row>
    <row r="177" spans="2:6" ht="12.5">
      <c r="B177" s="34">
        <v>45946.682743055557</v>
      </c>
      <c r="C177" s="107">
        <v>569</v>
      </c>
      <c r="D177" s="108">
        <v>21.4</v>
      </c>
      <c r="E177" s="108">
        <v>12176.599999999999</v>
      </c>
      <c r="F177" s="109" t="s">
        <v>12</v>
      </c>
    </row>
    <row r="178" spans="2:6" ht="12.5">
      <c r="B178" s="34">
        <v>45946.682743055557</v>
      </c>
      <c r="C178" s="107">
        <v>296</v>
      </c>
      <c r="D178" s="108">
        <v>21.4</v>
      </c>
      <c r="E178" s="108">
        <v>6334.4</v>
      </c>
      <c r="F178" s="109" t="s">
        <v>12</v>
      </c>
    </row>
    <row r="179" spans="2:6" ht="12.5">
      <c r="B179" s="34">
        <v>45946.682743055557</v>
      </c>
      <c r="C179" s="107">
        <v>299</v>
      </c>
      <c r="D179" s="108">
        <v>21.4</v>
      </c>
      <c r="E179" s="108">
        <v>6398.5999999999995</v>
      </c>
      <c r="F179" s="109" t="s">
        <v>12</v>
      </c>
    </row>
    <row r="180" spans="2:6" ht="12.5">
      <c r="B180" s="34">
        <v>45946.693668981483</v>
      </c>
      <c r="C180" s="107">
        <v>173</v>
      </c>
      <c r="D180" s="108">
        <v>21.42</v>
      </c>
      <c r="E180" s="108">
        <v>3705.6600000000003</v>
      </c>
      <c r="F180" s="109" t="s">
        <v>12</v>
      </c>
    </row>
    <row r="181" spans="2:6" ht="12.5">
      <c r="B181" s="34">
        <v>45946.693668981483</v>
      </c>
      <c r="C181" s="107">
        <v>1307</v>
      </c>
      <c r="D181" s="108">
        <v>21.42</v>
      </c>
      <c r="E181" s="108">
        <v>27995.940000000002</v>
      </c>
      <c r="F181" s="109" t="s">
        <v>12</v>
      </c>
    </row>
    <row r="182" spans="2:6" ht="12.5">
      <c r="B182" s="34">
        <v>45946.695196759261</v>
      </c>
      <c r="C182" s="107">
        <v>40</v>
      </c>
      <c r="D182" s="108">
        <v>21.42</v>
      </c>
      <c r="E182" s="108">
        <v>856.80000000000007</v>
      </c>
      <c r="F182" s="109" t="s">
        <v>12</v>
      </c>
    </row>
    <row r="183" spans="2:6" ht="12.5">
      <c r="B183" s="34">
        <v>45946.701620370368</v>
      </c>
      <c r="C183" s="107">
        <v>832</v>
      </c>
      <c r="D183" s="108">
        <v>21.44</v>
      </c>
      <c r="E183" s="108">
        <v>17838.080000000002</v>
      </c>
      <c r="F183" s="109" t="s">
        <v>12</v>
      </c>
    </row>
    <row r="184" spans="2:6" ht="12.5">
      <c r="B184" s="34">
        <v>45946.701620370368</v>
      </c>
      <c r="C184" s="107">
        <v>293</v>
      </c>
      <c r="D184" s="108">
        <v>21.44</v>
      </c>
      <c r="E184" s="108">
        <v>6281.92</v>
      </c>
      <c r="F184" s="109" t="s">
        <v>12</v>
      </c>
    </row>
    <row r="185" spans="2:6" ht="12.5">
      <c r="B185" s="34">
        <v>45946.701620370368</v>
      </c>
      <c r="C185" s="107">
        <v>373</v>
      </c>
      <c r="D185" s="108">
        <v>21.44</v>
      </c>
      <c r="E185" s="108">
        <v>7997.1200000000008</v>
      </c>
      <c r="F185" s="109" t="s">
        <v>12</v>
      </c>
    </row>
    <row r="186" spans="2:6" ht="12.5">
      <c r="B186" s="34">
        <v>45946.701620370368</v>
      </c>
      <c r="C186" s="107">
        <v>327</v>
      </c>
      <c r="D186" s="108">
        <v>21.44</v>
      </c>
      <c r="E186" s="108">
        <v>7010.88</v>
      </c>
      <c r="F186" s="109" t="s">
        <v>12</v>
      </c>
    </row>
    <row r="187" spans="2:6" ht="12.5">
      <c r="B187" s="34">
        <v>45946.711273148147</v>
      </c>
      <c r="C187" s="107">
        <v>55</v>
      </c>
      <c r="D187" s="108">
        <v>21.46</v>
      </c>
      <c r="E187" s="108">
        <v>1180.3</v>
      </c>
      <c r="F187" s="109" t="s">
        <v>12</v>
      </c>
    </row>
    <row r="188" spans="2:6" ht="12.5">
      <c r="B188" s="34">
        <v>45946.711273148147</v>
      </c>
      <c r="C188" s="107">
        <v>308</v>
      </c>
      <c r="D188" s="108">
        <v>21.46</v>
      </c>
      <c r="E188" s="108">
        <v>6609.68</v>
      </c>
      <c r="F188" s="109" t="s">
        <v>12</v>
      </c>
    </row>
    <row r="189" spans="2:6" ht="12.5">
      <c r="B189" s="34">
        <v>45946.711273148147</v>
      </c>
      <c r="C189" s="107">
        <v>328</v>
      </c>
      <c r="D189" s="108">
        <v>21.46</v>
      </c>
      <c r="E189" s="108">
        <v>7038.88</v>
      </c>
      <c r="F189" s="109" t="s">
        <v>12</v>
      </c>
    </row>
    <row r="190" spans="2:6" ht="12.5">
      <c r="B190" s="34">
        <v>45946.711840277778</v>
      </c>
      <c r="C190" s="107">
        <v>197</v>
      </c>
      <c r="D190" s="108">
        <v>21.46</v>
      </c>
      <c r="E190" s="108">
        <v>4227.62</v>
      </c>
      <c r="F190" s="109" t="s">
        <v>12</v>
      </c>
    </row>
    <row r="191" spans="2:6" ht="12.5">
      <c r="B191" s="34">
        <v>45946.711956018517</v>
      </c>
      <c r="C191" s="107">
        <v>98</v>
      </c>
      <c r="D191" s="108">
        <v>21.46</v>
      </c>
      <c r="E191" s="108">
        <v>2103.08</v>
      </c>
      <c r="F191" s="109" t="s">
        <v>12</v>
      </c>
    </row>
    <row r="192" spans="2:6" ht="12.5">
      <c r="B192" s="34">
        <v>45946.711956018517</v>
      </c>
      <c r="C192" s="107">
        <v>57</v>
      </c>
      <c r="D192" s="108">
        <v>21.46</v>
      </c>
      <c r="E192" s="108">
        <v>1223.22</v>
      </c>
      <c r="F192" s="109" t="s">
        <v>12</v>
      </c>
    </row>
    <row r="193" spans="2:6" ht="12.5">
      <c r="B193" s="34">
        <v>45946.712314814817</v>
      </c>
      <c r="C193" s="107">
        <v>5</v>
      </c>
      <c r="D193" s="108">
        <v>21.46</v>
      </c>
      <c r="E193" s="108">
        <v>107.30000000000001</v>
      </c>
      <c r="F193" s="109" t="s">
        <v>12</v>
      </c>
    </row>
    <row r="194" spans="2:6" ht="12.5">
      <c r="B194" s="34">
        <v>45946.715324074074</v>
      </c>
      <c r="C194" s="107">
        <v>107</v>
      </c>
      <c r="D194" s="108">
        <v>21.48</v>
      </c>
      <c r="E194" s="108">
        <v>2298.36</v>
      </c>
      <c r="F194" s="109" t="s">
        <v>12</v>
      </c>
    </row>
    <row r="195" spans="2:6" ht="12.5">
      <c r="B195" s="34">
        <v>45946.71533564815</v>
      </c>
      <c r="C195" s="107">
        <v>131</v>
      </c>
      <c r="D195" s="108">
        <v>21.48</v>
      </c>
      <c r="E195" s="108">
        <v>2813.88</v>
      </c>
      <c r="F195" s="109" t="s">
        <v>12</v>
      </c>
    </row>
    <row r="196" spans="2:6" ht="12.5">
      <c r="B196" s="34">
        <v>45946.71565972222</v>
      </c>
      <c r="C196" s="107">
        <v>81</v>
      </c>
      <c r="D196" s="108">
        <v>21.48</v>
      </c>
      <c r="E196" s="108">
        <v>1739.88</v>
      </c>
      <c r="F196" s="109" t="s">
        <v>12</v>
      </c>
    </row>
    <row r="197" spans="2:6" ht="12.5">
      <c r="B197" s="34">
        <v>45946.718981481485</v>
      </c>
      <c r="C197" s="107">
        <v>107</v>
      </c>
      <c r="D197" s="108">
        <v>21.5</v>
      </c>
      <c r="E197" s="108">
        <v>2300.5</v>
      </c>
      <c r="F197" s="109" t="s">
        <v>12</v>
      </c>
    </row>
    <row r="198" spans="2:6" ht="12.5">
      <c r="B198" s="34">
        <v>45946.718981481485</v>
      </c>
      <c r="C198" s="107">
        <v>476</v>
      </c>
      <c r="D198" s="108">
        <v>21.5</v>
      </c>
      <c r="E198" s="108">
        <v>10234</v>
      </c>
      <c r="F198" s="109" t="s">
        <v>12</v>
      </c>
    </row>
    <row r="199" spans="2:6" ht="12.5">
      <c r="B199" s="34">
        <v>45946.718981481485</v>
      </c>
      <c r="C199" s="107">
        <v>150</v>
      </c>
      <c r="D199" s="108">
        <v>21.5</v>
      </c>
      <c r="E199" s="108">
        <v>3225</v>
      </c>
      <c r="F199" s="109" t="s">
        <v>12</v>
      </c>
    </row>
    <row r="200" spans="2:6" ht="12.5">
      <c r="B200" s="34">
        <v>45946.718993055554</v>
      </c>
      <c r="C200" s="107">
        <v>13</v>
      </c>
      <c r="D200" s="108">
        <v>21.5</v>
      </c>
      <c r="E200" s="108">
        <v>279.5</v>
      </c>
      <c r="F200" s="109" t="s">
        <v>12</v>
      </c>
    </row>
    <row r="201" spans="2:6" ht="12.5">
      <c r="B201" s="34">
        <v>45946.718993055554</v>
      </c>
      <c r="C201" s="107">
        <v>300</v>
      </c>
      <c r="D201" s="108">
        <v>21.5</v>
      </c>
      <c r="E201" s="108">
        <v>6450</v>
      </c>
      <c r="F201" s="109" t="s">
        <v>12</v>
      </c>
    </row>
    <row r="202" spans="2:6" ht="12.5">
      <c r="B202" s="34">
        <v>45946.718993055554</v>
      </c>
      <c r="C202" s="107">
        <v>150</v>
      </c>
      <c r="D202" s="108">
        <v>21.5</v>
      </c>
      <c r="E202" s="108">
        <v>3225</v>
      </c>
      <c r="F202" s="109" t="s">
        <v>12</v>
      </c>
    </row>
    <row r="203" spans="2:6" ht="12.5">
      <c r="B203" s="34">
        <v>45946.719525462962</v>
      </c>
      <c r="C203" s="107">
        <v>170</v>
      </c>
      <c r="D203" s="108">
        <v>21.48</v>
      </c>
      <c r="E203" s="108">
        <v>3651.6</v>
      </c>
      <c r="F203" s="109" t="s">
        <v>12</v>
      </c>
    </row>
    <row r="204" spans="2:6" ht="12.5">
      <c r="B204" s="34">
        <v>45946.719525462962</v>
      </c>
      <c r="C204" s="107">
        <v>422</v>
      </c>
      <c r="D204" s="108">
        <v>21.48</v>
      </c>
      <c r="E204" s="108">
        <v>9064.56</v>
      </c>
      <c r="F204" s="109" t="s">
        <v>12</v>
      </c>
    </row>
    <row r="205" spans="2:6" ht="12.5">
      <c r="B205" s="34">
        <v>45946.721898148149</v>
      </c>
      <c r="C205" s="107">
        <v>129</v>
      </c>
      <c r="D205" s="108">
        <v>21.5</v>
      </c>
      <c r="E205" s="108">
        <v>2773.5</v>
      </c>
      <c r="F205" s="109" t="s">
        <v>12</v>
      </c>
    </row>
    <row r="206" spans="2:6" ht="12.5">
      <c r="B206" s="34">
        <v>45946.721898148149</v>
      </c>
      <c r="C206" s="107">
        <v>89</v>
      </c>
      <c r="D206" s="108">
        <v>21.5</v>
      </c>
      <c r="E206" s="108">
        <v>1913.5</v>
      </c>
      <c r="F206" s="109" t="s">
        <v>12</v>
      </c>
    </row>
    <row r="207" spans="2:6" ht="12.5">
      <c r="B207" s="34">
        <v>45946.721898148149</v>
      </c>
      <c r="C207" s="107">
        <v>94</v>
      </c>
      <c r="D207" s="108">
        <v>21.5</v>
      </c>
      <c r="E207" s="108">
        <v>2021</v>
      </c>
      <c r="F207" s="109" t="s">
        <v>12</v>
      </c>
    </row>
    <row r="208" spans="2:6" ht="12.5">
      <c r="B208" s="34">
        <v>45946.721898148149</v>
      </c>
      <c r="C208" s="107">
        <v>23</v>
      </c>
      <c r="D208" s="108">
        <v>21.5</v>
      </c>
      <c r="E208" s="108">
        <v>494.5</v>
      </c>
      <c r="F208" s="109" t="s">
        <v>12</v>
      </c>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2D2DA-000A-4120-96AE-BF52BE6E94A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45945</v>
      </c>
      <c r="C15" s="59">
        <f>SUMIF(F20:F5000,F15,C20:C5000)</f>
        <v>50985</v>
      </c>
      <c r="D15" s="60">
        <f>E15/C15</f>
        <v>21.534994606256738</v>
      </c>
      <c r="E15" s="60">
        <f>SUMIF(F20:F5000,F15,E20:E5000)</f>
        <v>1097961.6999999997</v>
      </c>
      <c r="F15" s="61" t="s">
        <v>12</v>
      </c>
    </row>
    <row r="16" spans="2:10">
      <c r="B16" s="26">
        <v>45945</v>
      </c>
      <c r="C16" s="59">
        <f>SUMIF(F20:F5001,F16,C20:C5001)</f>
        <v>0</v>
      </c>
      <c r="D16" s="60">
        <v>0</v>
      </c>
      <c r="E16" s="60">
        <f>SUMIF(F20:F5001,F16,E20:E5001)</f>
        <v>0</v>
      </c>
      <c r="F16" s="61" t="s">
        <v>22</v>
      </c>
    </row>
    <row r="17" spans="2:12" ht="12.5">
      <c r="B17" s="26">
        <v>45945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45945.382928240739</v>
      </c>
      <c r="C20" s="107">
        <v>4</v>
      </c>
      <c r="D20" s="108">
        <v>21.6</v>
      </c>
      <c r="E20" s="108">
        <v>86.4</v>
      </c>
      <c r="F20" s="109" t="s">
        <v>12</v>
      </c>
      <c r="G20" s="87"/>
      <c r="H20" s="86"/>
      <c r="I20" s="86"/>
      <c r="J20" s="86"/>
      <c r="K20" s="86"/>
    </row>
    <row r="21" spans="2:12" ht="12.5">
      <c r="B21" s="34">
        <v>45945.383287037039</v>
      </c>
      <c r="C21" s="107">
        <v>77</v>
      </c>
      <c r="D21" s="108">
        <v>21.62</v>
      </c>
      <c r="E21" s="108">
        <v>1664.74</v>
      </c>
      <c r="F21" s="109" t="s">
        <v>12</v>
      </c>
    </row>
    <row r="22" spans="2:12" ht="12.5">
      <c r="B22" s="34">
        <v>45945.383287037039</v>
      </c>
      <c r="C22" s="107">
        <v>169</v>
      </c>
      <c r="D22" s="108">
        <v>21.62</v>
      </c>
      <c r="E22" s="108">
        <v>3653.78</v>
      </c>
      <c r="F22" s="109" t="s">
        <v>12</v>
      </c>
    </row>
    <row r="23" spans="2:12" ht="12.5">
      <c r="B23" s="34">
        <v>45945.383287037039</v>
      </c>
      <c r="C23" s="107">
        <v>609</v>
      </c>
      <c r="D23" s="108">
        <v>21.62</v>
      </c>
      <c r="E23" s="108">
        <v>13166.58</v>
      </c>
      <c r="F23" s="109" t="s">
        <v>12</v>
      </c>
    </row>
    <row r="24" spans="2:12" ht="12.5">
      <c r="B24" s="34">
        <v>45945.383287037039</v>
      </c>
      <c r="C24" s="107">
        <v>169</v>
      </c>
      <c r="D24" s="108">
        <v>21.62</v>
      </c>
      <c r="E24" s="108">
        <v>3653.78</v>
      </c>
      <c r="F24" s="109" t="s">
        <v>12</v>
      </c>
    </row>
    <row r="25" spans="2:12" ht="12.5">
      <c r="B25" s="34">
        <v>45945.383287037039</v>
      </c>
      <c r="C25" s="107">
        <v>279</v>
      </c>
      <c r="D25" s="108">
        <v>21.62</v>
      </c>
      <c r="E25" s="108">
        <v>6031.9800000000005</v>
      </c>
      <c r="F25" s="109" t="s">
        <v>12</v>
      </c>
    </row>
    <row r="26" spans="2:12" ht="12.5">
      <c r="B26" s="34">
        <v>45945.383287037039</v>
      </c>
      <c r="C26" s="107">
        <v>330</v>
      </c>
      <c r="D26" s="108">
        <v>21.62</v>
      </c>
      <c r="E26" s="108">
        <v>7134.6</v>
      </c>
      <c r="F26" s="109" t="s">
        <v>12</v>
      </c>
    </row>
    <row r="27" spans="2:12" ht="12.5">
      <c r="B27" s="34">
        <v>45945.384826388887</v>
      </c>
      <c r="C27" s="107">
        <v>296</v>
      </c>
      <c r="D27" s="108">
        <v>21.62</v>
      </c>
      <c r="E27" s="108">
        <v>6399.52</v>
      </c>
      <c r="F27" s="109" t="s">
        <v>12</v>
      </c>
    </row>
    <row r="28" spans="2:12" ht="12.5">
      <c r="B28" s="34">
        <v>45945.386354166665</v>
      </c>
      <c r="C28" s="107">
        <v>114</v>
      </c>
      <c r="D28" s="108">
        <v>21.58</v>
      </c>
      <c r="E28" s="108">
        <v>2460.12</v>
      </c>
      <c r="F28" s="109" t="s">
        <v>12</v>
      </c>
    </row>
    <row r="29" spans="2:12" ht="12.5">
      <c r="B29" s="34">
        <v>45945.386354166665</v>
      </c>
      <c r="C29" s="107">
        <v>50</v>
      </c>
      <c r="D29" s="108">
        <v>21.58</v>
      </c>
      <c r="E29" s="108">
        <v>1079</v>
      </c>
      <c r="F29" s="109" t="s">
        <v>12</v>
      </c>
    </row>
    <row r="30" spans="2:12" ht="12.5">
      <c r="B30" s="34">
        <v>45945.386354166665</v>
      </c>
      <c r="C30" s="107">
        <v>340</v>
      </c>
      <c r="D30" s="108">
        <v>21.58</v>
      </c>
      <c r="E30" s="108">
        <v>7337.2</v>
      </c>
      <c r="F30" s="109" t="s">
        <v>12</v>
      </c>
    </row>
    <row r="31" spans="2:12" ht="12.5">
      <c r="B31" s="34">
        <v>45945.386354166665</v>
      </c>
      <c r="C31" s="107">
        <v>58</v>
      </c>
      <c r="D31" s="108">
        <v>21.58</v>
      </c>
      <c r="E31" s="108">
        <v>1251.6399999999999</v>
      </c>
      <c r="F31" s="109" t="s">
        <v>12</v>
      </c>
    </row>
    <row r="32" spans="2:12" ht="12.5">
      <c r="B32" s="34">
        <v>45945.386354166665</v>
      </c>
      <c r="C32" s="107">
        <v>332</v>
      </c>
      <c r="D32" s="108">
        <v>21.58</v>
      </c>
      <c r="E32" s="108">
        <v>7164.5599999999995</v>
      </c>
      <c r="F32" s="109" t="s">
        <v>12</v>
      </c>
    </row>
    <row r="33" spans="2:6" ht="12.5">
      <c r="B33" s="34">
        <v>45945.386354166665</v>
      </c>
      <c r="C33" s="107">
        <v>282</v>
      </c>
      <c r="D33" s="108">
        <v>21.58</v>
      </c>
      <c r="E33" s="108">
        <v>6085.5599999999995</v>
      </c>
      <c r="F33" s="109" t="s">
        <v>12</v>
      </c>
    </row>
    <row r="34" spans="2:6" ht="12.5">
      <c r="B34" s="34">
        <v>45945.39638888889</v>
      </c>
      <c r="C34" s="107">
        <v>322</v>
      </c>
      <c r="D34" s="108">
        <v>21.56</v>
      </c>
      <c r="E34" s="108">
        <v>6942.32</v>
      </c>
      <c r="F34" s="109" t="s">
        <v>12</v>
      </c>
    </row>
    <row r="35" spans="2:6" ht="12.5">
      <c r="B35" s="34">
        <v>45945.399398148147</v>
      </c>
      <c r="C35" s="107">
        <v>620</v>
      </c>
      <c r="D35" s="108">
        <v>21.58</v>
      </c>
      <c r="E35" s="108">
        <v>13379.599999999999</v>
      </c>
      <c r="F35" s="109" t="s">
        <v>12</v>
      </c>
    </row>
    <row r="36" spans="2:6" ht="12.5">
      <c r="B36" s="34">
        <v>45945.399398148147</v>
      </c>
      <c r="C36" s="107">
        <v>31</v>
      </c>
      <c r="D36" s="108">
        <v>21.58</v>
      </c>
      <c r="E36" s="108">
        <v>668.9799999999999</v>
      </c>
      <c r="F36" s="109" t="s">
        <v>12</v>
      </c>
    </row>
    <row r="37" spans="2:6" ht="12.5">
      <c r="B37" s="34">
        <v>45945.399398148147</v>
      </c>
      <c r="C37" s="107">
        <v>620</v>
      </c>
      <c r="D37" s="108">
        <v>21.58</v>
      </c>
      <c r="E37" s="108">
        <v>13379.599999999999</v>
      </c>
      <c r="F37" s="109" t="s">
        <v>12</v>
      </c>
    </row>
    <row r="38" spans="2:6" ht="12.5">
      <c r="B38" s="34">
        <v>45945.399398148147</v>
      </c>
      <c r="C38" s="107">
        <v>206</v>
      </c>
      <c r="D38" s="108">
        <v>21.58</v>
      </c>
      <c r="E38" s="108">
        <v>4445.4799999999996</v>
      </c>
      <c r="F38" s="109" t="s">
        <v>12</v>
      </c>
    </row>
    <row r="39" spans="2:6" ht="12.5">
      <c r="B39" s="34">
        <v>45945.399398148147</v>
      </c>
      <c r="C39" s="107">
        <v>48</v>
      </c>
      <c r="D39" s="108">
        <v>21.58</v>
      </c>
      <c r="E39" s="108">
        <v>1035.8399999999999</v>
      </c>
      <c r="F39" s="109" t="s">
        <v>12</v>
      </c>
    </row>
    <row r="40" spans="2:6" ht="12.5">
      <c r="B40" s="34">
        <v>45945.399398148147</v>
      </c>
      <c r="C40" s="107">
        <v>1</v>
      </c>
      <c r="D40" s="108">
        <v>21.58</v>
      </c>
      <c r="E40" s="108">
        <v>21.58</v>
      </c>
      <c r="F40" s="109" t="s">
        <v>12</v>
      </c>
    </row>
    <row r="41" spans="2:6" ht="12.5">
      <c r="B41" s="34">
        <v>45945.405300925922</v>
      </c>
      <c r="C41" s="107">
        <v>3</v>
      </c>
      <c r="D41" s="108">
        <v>21.56</v>
      </c>
      <c r="E41" s="108">
        <v>64.679999999999993</v>
      </c>
      <c r="F41" s="109" t="s">
        <v>12</v>
      </c>
    </row>
    <row r="42" spans="2:6" ht="12.5">
      <c r="B42" s="34">
        <v>45945.408692129633</v>
      </c>
      <c r="C42" s="107">
        <v>335</v>
      </c>
      <c r="D42" s="108">
        <v>21.58</v>
      </c>
      <c r="E42" s="108">
        <v>7229.2999999999993</v>
      </c>
      <c r="F42" s="109" t="s">
        <v>12</v>
      </c>
    </row>
    <row r="43" spans="2:6" ht="12.5">
      <c r="B43" s="34">
        <v>45945.411909722221</v>
      </c>
      <c r="C43" s="107">
        <v>30</v>
      </c>
      <c r="D43" s="108">
        <v>21.6</v>
      </c>
      <c r="E43" s="108">
        <v>648</v>
      </c>
      <c r="F43" s="109" t="s">
        <v>12</v>
      </c>
    </row>
    <row r="44" spans="2:6" ht="12.5">
      <c r="B44" s="34">
        <v>45945.412303240744</v>
      </c>
      <c r="C44" s="107">
        <v>119</v>
      </c>
      <c r="D44" s="108">
        <v>21.62</v>
      </c>
      <c r="E44" s="108">
        <v>2572.7800000000002</v>
      </c>
      <c r="F44" s="109" t="s">
        <v>12</v>
      </c>
    </row>
    <row r="45" spans="2:6" ht="12.5">
      <c r="B45" s="34">
        <v>45945.412303240744</v>
      </c>
      <c r="C45" s="107">
        <v>14</v>
      </c>
      <c r="D45" s="108">
        <v>21.62</v>
      </c>
      <c r="E45" s="108">
        <v>302.68</v>
      </c>
      <c r="F45" s="109" t="s">
        <v>12</v>
      </c>
    </row>
    <row r="46" spans="2:6" ht="12.5">
      <c r="B46" s="34">
        <v>45945.412303240744</v>
      </c>
      <c r="C46" s="107">
        <v>124</v>
      </c>
      <c r="D46" s="108">
        <v>21.62</v>
      </c>
      <c r="E46" s="108">
        <v>2680.88</v>
      </c>
      <c r="F46" s="109" t="s">
        <v>12</v>
      </c>
    </row>
    <row r="47" spans="2:6" ht="12.5">
      <c r="B47" s="34">
        <v>45945.412303240744</v>
      </c>
      <c r="C47" s="107">
        <v>79</v>
      </c>
      <c r="D47" s="108">
        <v>21.62</v>
      </c>
      <c r="E47" s="108">
        <v>1707.98</v>
      </c>
      <c r="F47" s="109" t="s">
        <v>12</v>
      </c>
    </row>
    <row r="48" spans="2:6" ht="12.5">
      <c r="B48" s="34">
        <v>45945.412465277775</v>
      </c>
      <c r="C48" s="107">
        <v>70</v>
      </c>
      <c r="D48" s="108">
        <v>21.62</v>
      </c>
      <c r="E48" s="108">
        <v>1513.4</v>
      </c>
      <c r="F48" s="109" t="s">
        <v>12</v>
      </c>
    </row>
    <row r="49" spans="2:6" ht="12.5">
      <c r="B49" s="34">
        <v>45945.413240740738</v>
      </c>
      <c r="C49" s="107">
        <v>332</v>
      </c>
      <c r="D49" s="108">
        <v>21.62</v>
      </c>
      <c r="E49" s="108">
        <v>7177.84</v>
      </c>
      <c r="F49" s="109" t="s">
        <v>12</v>
      </c>
    </row>
    <row r="50" spans="2:6" ht="12.5">
      <c r="B50" s="34">
        <v>45945.413344907407</v>
      </c>
      <c r="C50" s="107">
        <v>296</v>
      </c>
      <c r="D50" s="108">
        <v>21.6</v>
      </c>
      <c r="E50" s="108">
        <v>6393.6</v>
      </c>
      <c r="F50" s="109" t="s">
        <v>12</v>
      </c>
    </row>
    <row r="51" spans="2:6" ht="12.5">
      <c r="B51" s="34">
        <v>45945.413344907407</v>
      </c>
      <c r="C51" s="107">
        <v>173</v>
      </c>
      <c r="D51" s="108">
        <v>21.6</v>
      </c>
      <c r="E51" s="108">
        <v>3736.8</v>
      </c>
      <c r="F51" s="109" t="s">
        <v>12</v>
      </c>
    </row>
    <row r="52" spans="2:6" ht="12.5">
      <c r="B52" s="34">
        <v>45945.413344907407</v>
      </c>
      <c r="C52" s="107">
        <v>113</v>
      </c>
      <c r="D52" s="108">
        <v>21.6</v>
      </c>
      <c r="E52" s="108">
        <v>2440.8000000000002</v>
      </c>
      <c r="F52" s="109" t="s">
        <v>12</v>
      </c>
    </row>
    <row r="53" spans="2:6" ht="12.5">
      <c r="B53" s="34">
        <v>45945.413344907407</v>
      </c>
      <c r="C53" s="107">
        <v>150</v>
      </c>
      <c r="D53" s="108">
        <v>21.6</v>
      </c>
      <c r="E53" s="108">
        <v>3240</v>
      </c>
      <c r="F53" s="109" t="s">
        <v>12</v>
      </c>
    </row>
    <row r="54" spans="2:6" ht="12.5">
      <c r="B54" s="34">
        <v>45945.413344907407</v>
      </c>
      <c r="C54" s="107">
        <v>583</v>
      </c>
      <c r="D54" s="108">
        <v>21.6</v>
      </c>
      <c r="E54" s="108">
        <v>12592.800000000001</v>
      </c>
      <c r="F54" s="109" t="s">
        <v>12</v>
      </c>
    </row>
    <row r="55" spans="2:6" ht="12.5">
      <c r="B55" s="34">
        <v>45945.422581018516</v>
      </c>
      <c r="C55" s="107">
        <v>1</v>
      </c>
      <c r="D55" s="108">
        <v>21.6</v>
      </c>
      <c r="E55" s="108">
        <v>21.6</v>
      </c>
      <c r="F55" s="109" t="s">
        <v>12</v>
      </c>
    </row>
    <row r="56" spans="2:6" ht="12.5">
      <c r="B56" s="34">
        <v>45945.425486111111</v>
      </c>
      <c r="C56" s="107">
        <v>265</v>
      </c>
      <c r="D56" s="108">
        <v>21.62</v>
      </c>
      <c r="E56" s="108">
        <v>5729.3</v>
      </c>
      <c r="F56" s="109" t="s">
        <v>12</v>
      </c>
    </row>
    <row r="57" spans="2:6" ht="12.5">
      <c r="B57" s="34">
        <v>45945.425486111111</v>
      </c>
      <c r="C57" s="107">
        <v>46</v>
      </c>
      <c r="D57" s="108">
        <v>21.62</v>
      </c>
      <c r="E57" s="108">
        <v>994.5200000000001</v>
      </c>
      <c r="F57" s="109" t="s">
        <v>12</v>
      </c>
    </row>
    <row r="58" spans="2:6" ht="12.5">
      <c r="B58" s="34">
        <v>45945.429803240739</v>
      </c>
      <c r="C58" s="107">
        <v>292</v>
      </c>
      <c r="D58" s="108">
        <v>21.62</v>
      </c>
      <c r="E58" s="108">
        <v>6313.04</v>
      </c>
      <c r="F58" s="109" t="s">
        <v>12</v>
      </c>
    </row>
    <row r="59" spans="2:6" ht="12.5">
      <c r="B59" s="34">
        <v>45945.429803240739</v>
      </c>
      <c r="C59" s="107">
        <v>325</v>
      </c>
      <c r="D59" s="108">
        <v>21.62</v>
      </c>
      <c r="E59" s="108">
        <v>7026.5</v>
      </c>
      <c r="F59" s="109" t="s">
        <v>12</v>
      </c>
    </row>
    <row r="60" spans="2:6" ht="12.5">
      <c r="B60" s="34">
        <v>45945.429803240739</v>
      </c>
      <c r="C60" s="107">
        <v>302</v>
      </c>
      <c r="D60" s="108">
        <v>21.62</v>
      </c>
      <c r="E60" s="108">
        <v>6529.2400000000007</v>
      </c>
      <c r="F60" s="109" t="s">
        <v>12</v>
      </c>
    </row>
    <row r="61" spans="2:6" ht="12.5">
      <c r="B61" s="34">
        <v>45945.429803240739</v>
      </c>
      <c r="C61" s="107">
        <v>586</v>
      </c>
      <c r="D61" s="108">
        <v>21.62</v>
      </c>
      <c r="E61" s="108">
        <v>12669.32</v>
      </c>
      <c r="F61" s="109" t="s">
        <v>12</v>
      </c>
    </row>
    <row r="62" spans="2:6" ht="12.5">
      <c r="B62" s="34">
        <v>45945.440578703703</v>
      </c>
      <c r="C62" s="107">
        <v>283</v>
      </c>
      <c r="D62" s="108">
        <v>21.6</v>
      </c>
      <c r="E62" s="108">
        <v>6112.8</v>
      </c>
      <c r="F62" s="109" t="s">
        <v>12</v>
      </c>
    </row>
    <row r="63" spans="2:6" ht="12.5">
      <c r="B63" s="34">
        <v>45945.440578703703</v>
      </c>
      <c r="C63" s="107">
        <v>285</v>
      </c>
      <c r="D63" s="108">
        <v>21.6</v>
      </c>
      <c r="E63" s="108">
        <v>6156</v>
      </c>
      <c r="F63" s="109" t="s">
        <v>12</v>
      </c>
    </row>
    <row r="64" spans="2:6" ht="12.5">
      <c r="B64" s="34">
        <v>45945.440578703703</v>
      </c>
      <c r="C64" s="107">
        <v>290</v>
      </c>
      <c r="D64" s="108">
        <v>21.6</v>
      </c>
      <c r="E64" s="108">
        <v>6264</v>
      </c>
      <c r="F64" s="109" t="s">
        <v>12</v>
      </c>
    </row>
    <row r="65" spans="2:6" ht="12.5">
      <c r="B65" s="34">
        <v>45945.440578703703</v>
      </c>
      <c r="C65" s="107">
        <v>320</v>
      </c>
      <c r="D65" s="108">
        <v>21.6</v>
      </c>
      <c r="E65" s="108">
        <v>6912</v>
      </c>
      <c r="F65" s="109" t="s">
        <v>12</v>
      </c>
    </row>
    <row r="66" spans="2:6" ht="12.5">
      <c r="B66" s="34">
        <v>45945.442499999997</v>
      </c>
      <c r="C66" s="107">
        <v>307</v>
      </c>
      <c r="D66" s="108">
        <v>21.58</v>
      </c>
      <c r="E66" s="108">
        <v>6625.0599999999995</v>
      </c>
      <c r="F66" s="109" t="s">
        <v>12</v>
      </c>
    </row>
    <row r="67" spans="2:6" ht="12.5">
      <c r="B67" s="34">
        <v>45945.443171296298</v>
      </c>
      <c r="C67" s="107">
        <v>301</v>
      </c>
      <c r="D67" s="108">
        <v>21.56</v>
      </c>
      <c r="E67" s="108">
        <v>6489.5599999999995</v>
      </c>
      <c r="F67" s="109" t="s">
        <v>12</v>
      </c>
    </row>
    <row r="68" spans="2:6" ht="12.5">
      <c r="B68" s="34">
        <v>45945.448159722226</v>
      </c>
      <c r="C68" s="107">
        <v>12</v>
      </c>
      <c r="D68" s="108">
        <v>21.54</v>
      </c>
      <c r="E68" s="108">
        <v>258.48</v>
      </c>
      <c r="F68" s="109" t="s">
        <v>12</v>
      </c>
    </row>
    <row r="69" spans="2:6" ht="12.5">
      <c r="B69" s="34">
        <v>45945.448159722226</v>
      </c>
      <c r="C69" s="107">
        <v>12</v>
      </c>
      <c r="D69" s="108">
        <v>21.54</v>
      </c>
      <c r="E69" s="108">
        <v>258.48</v>
      </c>
      <c r="F69" s="109" t="s">
        <v>12</v>
      </c>
    </row>
    <row r="70" spans="2:6" ht="12.5">
      <c r="B70" s="34">
        <v>45945.448159722226</v>
      </c>
      <c r="C70" s="107">
        <v>8</v>
      </c>
      <c r="D70" s="108">
        <v>21.54</v>
      </c>
      <c r="E70" s="108">
        <v>172.32</v>
      </c>
      <c r="F70" s="109" t="s">
        <v>12</v>
      </c>
    </row>
    <row r="71" spans="2:6" ht="12.5">
      <c r="B71" s="34">
        <v>45945.448310185187</v>
      </c>
      <c r="C71" s="107">
        <v>56</v>
      </c>
      <c r="D71" s="108">
        <v>21.54</v>
      </c>
      <c r="E71" s="108">
        <v>1206.24</v>
      </c>
      <c r="F71" s="109" t="s">
        <v>12</v>
      </c>
    </row>
    <row r="72" spans="2:6" ht="12.5">
      <c r="B72" s="34">
        <v>45945.448310185187</v>
      </c>
      <c r="C72" s="107">
        <v>56</v>
      </c>
      <c r="D72" s="108">
        <v>21.54</v>
      </c>
      <c r="E72" s="108">
        <v>1206.24</v>
      </c>
      <c r="F72" s="109" t="s">
        <v>12</v>
      </c>
    </row>
    <row r="73" spans="2:6" ht="12.5">
      <c r="B73" s="34">
        <v>45945.448310185187</v>
      </c>
      <c r="C73" s="107">
        <v>172</v>
      </c>
      <c r="D73" s="108">
        <v>21.54</v>
      </c>
      <c r="E73" s="108">
        <v>3704.8799999999997</v>
      </c>
      <c r="F73" s="109" t="s">
        <v>12</v>
      </c>
    </row>
    <row r="74" spans="2:6" ht="12.5">
      <c r="B74" s="34">
        <v>45945.448310185187</v>
      </c>
      <c r="C74" s="107">
        <v>293</v>
      </c>
      <c r="D74" s="108">
        <v>21.54</v>
      </c>
      <c r="E74" s="108">
        <v>6311.2199999999993</v>
      </c>
      <c r="F74" s="109" t="s">
        <v>12</v>
      </c>
    </row>
    <row r="75" spans="2:6" ht="12.5">
      <c r="B75" s="34">
        <v>45945.452766203707</v>
      </c>
      <c r="C75" s="107">
        <v>319</v>
      </c>
      <c r="D75" s="108">
        <v>21.46</v>
      </c>
      <c r="E75" s="108">
        <v>6845.7400000000007</v>
      </c>
      <c r="F75" s="109" t="s">
        <v>12</v>
      </c>
    </row>
    <row r="76" spans="2:6" ht="12.5">
      <c r="B76" s="34">
        <v>45945.452766203707</v>
      </c>
      <c r="C76" s="107">
        <v>323</v>
      </c>
      <c r="D76" s="108">
        <v>21.46</v>
      </c>
      <c r="E76" s="108">
        <v>6931.58</v>
      </c>
      <c r="F76" s="109" t="s">
        <v>12</v>
      </c>
    </row>
    <row r="77" spans="2:6" ht="12.5">
      <c r="B77" s="34">
        <v>45945.47146990741</v>
      </c>
      <c r="C77" s="107">
        <v>343</v>
      </c>
      <c r="D77" s="108">
        <v>21.58</v>
      </c>
      <c r="E77" s="108">
        <v>7401.94</v>
      </c>
      <c r="F77" s="109" t="s">
        <v>12</v>
      </c>
    </row>
    <row r="78" spans="2:6" ht="12.5">
      <c r="B78" s="34">
        <v>45945.47146990741</v>
      </c>
      <c r="C78" s="107">
        <v>596</v>
      </c>
      <c r="D78" s="108">
        <v>21.58</v>
      </c>
      <c r="E78" s="108">
        <v>12861.679999999998</v>
      </c>
      <c r="F78" s="109" t="s">
        <v>12</v>
      </c>
    </row>
    <row r="79" spans="2:6" ht="12.5">
      <c r="B79" s="34">
        <v>45945.47146990741</v>
      </c>
      <c r="C79" s="107">
        <v>259</v>
      </c>
      <c r="D79" s="108">
        <v>21.58</v>
      </c>
      <c r="E79" s="108">
        <v>5589.2199999999993</v>
      </c>
      <c r="F79" s="109" t="s">
        <v>12</v>
      </c>
    </row>
    <row r="80" spans="2:6" ht="12.5">
      <c r="B80" s="34">
        <v>45945.47146990741</v>
      </c>
      <c r="C80" s="107">
        <v>349</v>
      </c>
      <c r="D80" s="108">
        <v>21.58</v>
      </c>
      <c r="E80" s="108">
        <v>7531.4199999999992</v>
      </c>
      <c r="F80" s="109" t="s">
        <v>12</v>
      </c>
    </row>
    <row r="81" spans="2:6" ht="12.5">
      <c r="B81" s="34">
        <v>45945.47146990741</v>
      </c>
      <c r="C81" s="107">
        <v>312</v>
      </c>
      <c r="D81" s="108">
        <v>21.58</v>
      </c>
      <c r="E81" s="108">
        <v>6732.9599999999991</v>
      </c>
      <c r="F81" s="109" t="s">
        <v>12</v>
      </c>
    </row>
    <row r="82" spans="2:6" ht="12.5">
      <c r="B82" s="34">
        <v>45945.47146990741</v>
      </c>
      <c r="C82" s="107">
        <v>281</v>
      </c>
      <c r="D82" s="108">
        <v>21.58</v>
      </c>
      <c r="E82" s="108">
        <v>6063.98</v>
      </c>
      <c r="F82" s="109" t="s">
        <v>12</v>
      </c>
    </row>
    <row r="83" spans="2:6" ht="12.5">
      <c r="B83" s="34">
        <v>45945.488298611112</v>
      </c>
      <c r="C83" s="107">
        <v>294</v>
      </c>
      <c r="D83" s="108">
        <v>21.54</v>
      </c>
      <c r="E83" s="108">
        <v>6332.7599999999993</v>
      </c>
      <c r="F83" s="109" t="s">
        <v>12</v>
      </c>
    </row>
    <row r="84" spans="2:6" ht="12.5">
      <c r="B84" s="34">
        <v>45945.489560185182</v>
      </c>
      <c r="C84" s="107">
        <v>35</v>
      </c>
      <c r="D84" s="108">
        <v>21.54</v>
      </c>
      <c r="E84" s="108">
        <v>753.9</v>
      </c>
      <c r="F84" s="109" t="s">
        <v>12</v>
      </c>
    </row>
    <row r="85" spans="2:6" ht="12.5">
      <c r="B85" s="34">
        <v>45945.489560185182</v>
      </c>
      <c r="C85" s="107">
        <v>90</v>
      </c>
      <c r="D85" s="108">
        <v>21.54</v>
      </c>
      <c r="E85" s="108">
        <v>1938.6</v>
      </c>
      <c r="F85" s="109" t="s">
        <v>12</v>
      </c>
    </row>
    <row r="86" spans="2:6" ht="12.5">
      <c r="B86" s="34">
        <v>45945.489560185182</v>
      </c>
      <c r="C86" s="107">
        <v>133</v>
      </c>
      <c r="D86" s="108">
        <v>21.54</v>
      </c>
      <c r="E86" s="108">
        <v>2864.8199999999997</v>
      </c>
      <c r="F86" s="109" t="s">
        <v>12</v>
      </c>
    </row>
    <row r="87" spans="2:6" ht="12.5">
      <c r="B87" s="34">
        <v>45945.493518518517</v>
      </c>
      <c r="C87" s="107">
        <v>150</v>
      </c>
      <c r="D87" s="108">
        <v>21.54</v>
      </c>
      <c r="E87" s="108">
        <v>3231</v>
      </c>
      <c r="F87" s="109" t="s">
        <v>12</v>
      </c>
    </row>
    <row r="88" spans="2:6" ht="12.5">
      <c r="B88" s="34">
        <v>45945.493518518517</v>
      </c>
      <c r="C88" s="107">
        <v>39</v>
      </c>
      <c r="D88" s="108">
        <v>21.54</v>
      </c>
      <c r="E88" s="108">
        <v>840.06</v>
      </c>
      <c r="F88" s="109" t="s">
        <v>12</v>
      </c>
    </row>
    <row r="89" spans="2:6" ht="12.5">
      <c r="B89" s="34">
        <v>45945.493518518517</v>
      </c>
      <c r="C89" s="107">
        <v>5</v>
      </c>
      <c r="D89" s="108">
        <v>21.54</v>
      </c>
      <c r="E89" s="108">
        <v>107.69999999999999</v>
      </c>
      <c r="F89" s="109" t="s">
        <v>12</v>
      </c>
    </row>
    <row r="90" spans="2:6" ht="12.5">
      <c r="B90" s="34">
        <v>45945.494131944448</v>
      </c>
      <c r="C90" s="107">
        <v>134</v>
      </c>
      <c r="D90" s="108">
        <v>21.54</v>
      </c>
      <c r="E90" s="108">
        <v>2886.3599999999997</v>
      </c>
      <c r="F90" s="109" t="s">
        <v>12</v>
      </c>
    </row>
    <row r="91" spans="2:6" ht="12.5">
      <c r="B91" s="34">
        <v>45945.494131944448</v>
      </c>
      <c r="C91" s="107">
        <v>162</v>
      </c>
      <c r="D91" s="108">
        <v>21.54</v>
      </c>
      <c r="E91" s="108">
        <v>3489.48</v>
      </c>
      <c r="F91" s="109" t="s">
        <v>12</v>
      </c>
    </row>
    <row r="92" spans="2:6" ht="12.5">
      <c r="B92" s="34">
        <v>45945.499398148146</v>
      </c>
      <c r="C92" s="107">
        <v>284</v>
      </c>
      <c r="D92" s="108">
        <v>21.54</v>
      </c>
      <c r="E92" s="108">
        <v>6117.36</v>
      </c>
      <c r="F92" s="109" t="s">
        <v>12</v>
      </c>
    </row>
    <row r="93" spans="2:6" ht="12.5">
      <c r="B93" s="34">
        <v>45945.499398148146</v>
      </c>
      <c r="C93" s="107">
        <v>328</v>
      </c>
      <c r="D93" s="108">
        <v>21.54</v>
      </c>
      <c r="E93" s="108">
        <v>7065.12</v>
      </c>
      <c r="F93" s="109" t="s">
        <v>12</v>
      </c>
    </row>
    <row r="94" spans="2:6" ht="12.5">
      <c r="B94" s="34">
        <v>45945.499398148146</v>
      </c>
      <c r="C94" s="107">
        <v>331</v>
      </c>
      <c r="D94" s="108">
        <v>21.54</v>
      </c>
      <c r="E94" s="108">
        <v>7129.74</v>
      </c>
      <c r="F94" s="109" t="s">
        <v>12</v>
      </c>
    </row>
    <row r="95" spans="2:6" ht="12.5">
      <c r="B95" s="34">
        <v>45945.499398148146</v>
      </c>
      <c r="C95" s="107">
        <v>311</v>
      </c>
      <c r="D95" s="108">
        <v>21.54</v>
      </c>
      <c r="E95" s="108">
        <v>6698.94</v>
      </c>
      <c r="F95" s="109" t="s">
        <v>12</v>
      </c>
    </row>
    <row r="96" spans="2:6" ht="12.5">
      <c r="B96" s="34">
        <v>45945.499398148146</v>
      </c>
      <c r="C96" s="107">
        <v>83</v>
      </c>
      <c r="D96" s="108">
        <v>21.54</v>
      </c>
      <c r="E96" s="108">
        <v>1787.82</v>
      </c>
      <c r="F96" s="109" t="s">
        <v>12</v>
      </c>
    </row>
    <row r="97" spans="2:6" ht="12.5">
      <c r="B97" s="34">
        <v>45945.499398148146</v>
      </c>
      <c r="C97" s="107">
        <v>9</v>
      </c>
      <c r="D97" s="108">
        <v>21.54</v>
      </c>
      <c r="E97" s="108">
        <v>193.85999999999999</v>
      </c>
      <c r="F97" s="109" t="s">
        <v>12</v>
      </c>
    </row>
    <row r="98" spans="2:6" ht="12.5">
      <c r="B98" s="34">
        <v>45945.499398148146</v>
      </c>
      <c r="C98" s="107">
        <v>418</v>
      </c>
      <c r="D98" s="108">
        <v>21.54</v>
      </c>
      <c r="E98" s="108">
        <v>9003.7199999999993</v>
      </c>
      <c r="F98" s="109" t="s">
        <v>12</v>
      </c>
    </row>
    <row r="99" spans="2:6" ht="12.5">
      <c r="B99" s="34">
        <v>45945.499398148146</v>
      </c>
      <c r="C99" s="107">
        <v>7</v>
      </c>
      <c r="D99" s="108">
        <v>21.54</v>
      </c>
      <c r="E99" s="108">
        <v>150.78</v>
      </c>
      <c r="F99" s="109" t="s">
        <v>12</v>
      </c>
    </row>
    <row r="100" spans="2:6" ht="12.5">
      <c r="B100" s="34">
        <v>45945.499398148146</v>
      </c>
      <c r="C100" s="107">
        <v>6</v>
      </c>
      <c r="D100" s="108">
        <v>21.54</v>
      </c>
      <c r="E100" s="108">
        <v>129.24</v>
      </c>
      <c r="F100" s="109" t="s">
        <v>12</v>
      </c>
    </row>
    <row r="101" spans="2:6" ht="12.5">
      <c r="B101" s="34">
        <v>45945.499398148146</v>
      </c>
      <c r="C101" s="107">
        <v>4</v>
      </c>
      <c r="D101" s="108">
        <v>21.54</v>
      </c>
      <c r="E101" s="108">
        <v>86.16</v>
      </c>
      <c r="F101" s="109" t="s">
        <v>12</v>
      </c>
    </row>
    <row r="102" spans="2:6" ht="12.5">
      <c r="B102" s="34">
        <v>45945.499398148146</v>
      </c>
      <c r="C102" s="107">
        <v>424</v>
      </c>
      <c r="D102" s="108">
        <v>21.54</v>
      </c>
      <c r="E102" s="108">
        <v>9132.9599999999991</v>
      </c>
      <c r="F102" s="109" t="s">
        <v>12</v>
      </c>
    </row>
    <row r="103" spans="2:6" ht="12.5">
      <c r="B103" s="34">
        <v>45945.524606481478</v>
      </c>
      <c r="C103" s="107">
        <v>391</v>
      </c>
      <c r="D103" s="108">
        <v>21.56</v>
      </c>
      <c r="E103" s="108">
        <v>8429.9599999999991</v>
      </c>
      <c r="F103" s="109" t="s">
        <v>12</v>
      </c>
    </row>
    <row r="104" spans="2:6" ht="12.5">
      <c r="B104" s="34">
        <v>45945.524606481478</v>
      </c>
      <c r="C104" s="107">
        <v>567</v>
      </c>
      <c r="D104" s="108">
        <v>21.56</v>
      </c>
      <c r="E104" s="108">
        <v>12224.519999999999</v>
      </c>
      <c r="F104" s="109" t="s">
        <v>12</v>
      </c>
    </row>
    <row r="105" spans="2:6" ht="12.5">
      <c r="B105" s="34">
        <v>45945.524606481478</v>
      </c>
      <c r="C105" s="107">
        <v>335</v>
      </c>
      <c r="D105" s="108">
        <v>21.56</v>
      </c>
      <c r="E105" s="108">
        <v>7222.5999999999995</v>
      </c>
      <c r="F105" s="109" t="s">
        <v>12</v>
      </c>
    </row>
    <row r="106" spans="2:6" ht="12.5">
      <c r="B106" s="34">
        <v>45945.524606481478</v>
      </c>
      <c r="C106" s="107">
        <v>587</v>
      </c>
      <c r="D106" s="108">
        <v>21.56</v>
      </c>
      <c r="E106" s="108">
        <v>12655.72</v>
      </c>
      <c r="F106" s="109" t="s">
        <v>12</v>
      </c>
    </row>
    <row r="107" spans="2:6" ht="12.5">
      <c r="B107" s="34">
        <v>45945.524606481478</v>
      </c>
      <c r="C107" s="107">
        <v>285</v>
      </c>
      <c r="D107" s="108">
        <v>21.56</v>
      </c>
      <c r="E107" s="108">
        <v>6144.5999999999995</v>
      </c>
      <c r="F107" s="109" t="s">
        <v>12</v>
      </c>
    </row>
    <row r="108" spans="2:6" ht="12.5">
      <c r="B108" s="34">
        <v>45945.524606481478</v>
      </c>
      <c r="C108" s="107">
        <v>289</v>
      </c>
      <c r="D108" s="108">
        <v>21.56</v>
      </c>
      <c r="E108" s="108">
        <v>6230.8399999999992</v>
      </c>
      <c r="F108" s="109" t="s">
        <v>12</v>
      </c>
    </row>
    <row r="109" spans="2:6" ht="12.5">
      <c r="B109" s="34">
        <v>45945.524606481478</v>
      </c>
      <c r="C109" s="107">
        <v>288</v>
      </c>
      <c r="D109" s="108">
        <v>21.56</v>
      </c>
      <c r="E109" s="108">
        <v>6209.28</v>
      </c>
      <c r="F109" s="109" t="s">
        <v>12</v>
      </c>
    </row>
    <row r="110" spans="2:6" ht="12.5">
      <c r="B110" s="34">
        <v>45945.530462962961</v>
      </c>
      <c r="C110" s="107">
        <v>290</v>
      </c>
      <c r="D110" s="108">
        <v>21.5</v>
      </c>
      <c r="E110" s="108">
        <v>6235</v>
      </c>
      <c r="F110" s="109" t="s">
        <v>12</v>
      </c>
    </row>
    <row r="111" spans="2:6" ht="12.5">
      <c r="B111" s="34">
        <v>45945.551886574074</v>
      </c>
      <c r="C111" s="107">
        <v>286</v>
      </c>
      <c r="D111" s="108">
        <v>21.54</v>
      </c>
      <c r="E111" s="108">
        <v>6160.44</v>
      </c>
      <c r="F111" s="109" t="s">
        <v>12</v>
      </c>
    </row>
    <row r="112" spans="2:6" ht="12.5">
      <c r="B112" s="34">
        <v>45945.551886574074</v>
      </c>
      <c r="C112" s="107">
        <v>612</v>
      </c>
      <c r="D112" s="108">
        <v>21.54</v>
      </c>
      <c r="E112" s="108">
        <v>13182.48</v>
      </c>
      <c r="F112" s="109" t="s">
        <v>12</v>
      </c>
    </row>
    <row r="113" spans="2:6" ht="12.5">
      <c r="B113" s="34">
        <v>45945.551886574074</v>
      </c>
      <c r="C113" s="107">
        <v>91</v>
      </c>
      <c r="D113" s="108">
        <v>21.54</v>
      </c>
      <c r="E113" s="108">
        <v>1960.1399999999999</v>
      </c>
      <c r="F113" s="109" t="s">
        <v>12</v>
      </c>
    </row>
    <row r="114" spans="2:6" ht="12.5">
      <c r="B114" s="34">
        <v>45945.551886574074</v>
      </c>
      <c r="C114" s="107">
        <v>241</v>
      </c>
      <c r="D114" s="108">
        <v>21.54</v>
      </c>
      <c r="E114" s="108">
        <v>5191.1399999999994</v>
      </c>
      <c r="F114" s="109" t="s">
        <v>12</v>
      </c>
    </row>
    <row r="115" spans="2:6" ht="12.5">
      <c r="B115" s="34">
        <v>45945.551886574074</v>
      </c>
      <c r="C115" s="107">
        <v>163</v>
      </c>
      <c r="D115" s="108">
        <v>21.54</v>
      </c>
      <c r="E115" s="108">
        <v>3511.02</v>
      </c>
      <c r="F115" s="109" t="s">
        <v>12</v>
      </c>
    </row>
    <row r="116" spans="2:6" ht="12.5">
      <c r="B116" s="34">
        <v>45945.551886574074</v>
      </c>
      <c r="C116" s="107">
        <v>159</v>
      </c>
      <c r="D116" s="108">
        <v>21.54</v>
      </c>
      <c r="E116" s="108">
        <v>3424.8599999999997</v>
      </c>
      <c r="F116" s="109" t="s">
        <v>12</v>
      </c>
    </row>
    <row r="117" spans="2:6" ht="12.5">
      <c r="B117" s="34">
        <v>45945.551886574074</v>
      </c>
      <c r="C117" s="107">
        <v>285</v>
      </c>
      <c r="D117" s="108">
        <v>21.54</v>
      </c>
      <c r="E117" s="108">
        <v>6138.9</v>
      </c>
      <c r="F117" s="109" t="s">
        <v>12</v>
      </c>
    </row>
    <row r="118" spans="2:6" ht="12.5">
      <c r="B118" s="34">
        <v>45945.551886574074</v>
      </c>
      <c r="C118" s="107">
        <v>575</v>
      </c>
      <c r="D118" s="108">
        <v>21.54</v>
      </c>
      <c r="E118" s="108">
        <v>12385.5</v>
      </c>
      <c r="F118" s="109" t="s">
        <v>12</v>
      </c>
    </row>
    <row r="119" spans="2:6" ht="12.5">
      <c r="B119" s="34">
        <v>45945.561967592592</v>
      </c>
      <c r="C119" s="107">
        <v>295</v>
      </c>
      <c r="D119" s="108">
        <v>21.5</v>
      </c>
      <c r="E119" s="108">
        <v>6342.5</v>
      </c>
      <c r="F119" s="109" t="s">
        <v>12</v>
      </c>
    </row>
    <row r="120" spans="2:6" ht="12.5">
      <c r="B120" s="34">
        <v>45945.561967592592</v>
      </c>
      <c r="C120" s="107">
        <v>328</v>
      </c>
      <c r="D120" s="108">
        <v>21.5</v>
      </c>
      <c r="E120" s="108">
        <v>7052</v>
      </c>
      <c r="F120" s="109" t="s">
        <v>12</v>
      </c>
    </row>
    <row r="121" spans="2:6" ht="12.5">
      <c r="B121" s="34">
        <v>45945.573159722226</v>
      </c>
      <c r="C121" s="107">
        <v>8</v>
      </c>
      <c r="D121" s="108">
        <v>21.52</v>
      </c>
      <c r="E121" s="108">
        <v>172.16</v>
      </c>
      <c r="F121" s="109" t="s">
        <v>12</v>
      </c>
    </row>
    <row r="122" spans="2:6" ht="12.5">
      <c r="B122" s="34">
        <v>45945.580393518518</v>
      </c>
      <c r="C122" s="107">
        <v>20</v>
      </c>
      <c r="D122" s="108">
        <v>21.56</v>
      </c>
      <c r="E122" s="108">
        <v>431.2</v>
      </c>
      <c r="F122" s="109" t="s">
        <v>12</v>
      </c>
    </row>
    <row r="123" spans="2:6" ht="12.5">
      <c r="B123" s="34">
        <v>45945.580393518518</v>
      </c>
      <c r="C123" s="107">
        <v>139</v>
      </c>
      <c r="D123" s="108">
        <v>21.56</v>
      </c>
      <c r="E123" s="108">
        <v>2996.8399999999997</v>
      </c>
      <c r="F123" s="109" t="s">
        <v>12</v>
      </c>
    </row>
    <row r="124" spans="2:6" ht="12.5">
      <c r="B124" s="34">
        <v>45945.582187499997</v>
      </c>
      <c r="C124" s="107">
        <v>592</v>
      </c>
      <c r="D124" s="108">
        <v>21.56</v>
      </c>
      <c r="E124" s="108">
        <v>12763.519999999999</v>
      </c>
      <c r="F124" s="109" t="s">
        <v>12</v>
      </c>
    </row>
    <row r="125" spans="2:6" ht="12.5">
      <c r="B125" s="34">
        <v>45945.582187499997</v>
      </c>
      <c r="C125" s="107">
        <v>285</v>
      </c>
      <c r="D125" s="108">
        <v>21.56</v>
      </c>
      <c r="E125" s="108">
        <v>6144.5999999999995</v>
      </c>
      <c r="F125" s="109" t="s">
        <v>12</v>
      </c>
    </row>
    <row r="126" spans="2:6" ht="12.5">
      <c r="B126" s="34">
        <v>45945.582187499997</v>
      </c>
      <c r="C126" s="107">
        <v>306</v>
      </c>
      <c r="D126" s="108">
        <v>21.56</v>
      </c>
      <c r="E126" s="108">
        <v>6597.36</v>
      </c>
      <c r="F126" s="109" t="s">
        <v>12</v>
      </c>
    </row>
    <row r="127" spans="2:6" ht="12.5">
      <c r="B127" s="34">
        <v>45945.582187499997</v>
      </c>
      <c r="C127" s="107">
        <v>286</v>
      </c>
      <c r="D127" s="108">
        <v>21.56</v>
      </c>
      <c r="E127" s="108">
        <v>6166.16</v>
      </c>
      <c r="F127" s="109" t="s">
        <v>12</v>
      </c>
    </row>
    <row r="128" spans="2:6" ht="12.5">
      <c r="B128" s="34">
        <v>45945.582187499997</v>
      </c>
      <c r="C128" s="107">
        <v>291</v>
      </c>
      <c r="D128" s="108">
        <v>21.56</v>
      </c>
      <c r="E128" s="108">
        <v>6273.96</v>
      </c>
      <c r="F128" s="109" t="s">
        <v>12</v>
      </c>
    </row>
    <row r="129" spans="2:6" ht="12.5">
      <c r="B129" s="34">
        <v>45945.582187499997</v>
      </c>
      <c r="C129" s="107">
        <v>925</v>
      </c>
      <c r="D129" s="108">
        <v>21.56</v>
      </c>
      <c r="E129" s="108">
        <v>19943</v>
      </c>
      <c r="F129" s="109" t="s">
        <v>12</v>
      </c>
    </row>
    <row r="130" spans="2:6" ht="12.5">
      <c r="B130" s="34">
        <v>45945.590856481482</v>
      </c>
      <c r="C130" s="107">
        <v>318</v>
      </c>
      <c r="D130" s="108">
        <v>21.58</v>
      </c>
      <c r="E130" s="108">
        <v>6862.44</v>
      </c>
      <c r="F130" s="109" t="s">
        <v>12</v>
      </c>
    </row>
    <row r="131" spans="2:6" ht="12.5">
      <c r="B131" s="34">
        <v>45945.60460648148</v>
      </c>
      <c r="C131" s="107">
        <v>300</v>
      </c>
      <c r="D131" s="108">
        <v>21.62</v>
      </c>
      <c r="E131" s="108">
        <v>6486</v>
      </c>
      <c r="F131" s="109" t="s">
        <v>12</v>
      </c>
    </row>
    <row r="132" spans="2:6" ht="12.5">
      <c r="B132" s="34">
        <v>45945.608622685184</v>
      </c>
      <c r="C132" s="107">
        <v>283</v>
      </c>
      <c r="D132" s="108">
        <v>21.62</v>
      </c>
      <c r="E132" s="108">
        <v>6118.46</v>
      </c>
      <c r="F132" s="109" t="s">
        <v>12</v>
      </c>
    </row>
    <row r="133" spans="2:6" ht="12.5">
      <c r="B133" s="34">
        <v>45945.610451388886</v>
      </c>
      <c r="C133" s="107">
        <v>602</v>
      </c>
      <c r="D133" s="108">
        <v>21.6</v>
      </c>
      <c r="E133" s="108">
        <v>13003.2</v>
      </c>
      <c r="F133" s="109" t="s">
        <v>12</v>
      </c>
    </row>
    <row r="134" spans="2:6" ht="12.5">
      <c r="B134" s="34">
        <v>45945.610451388886</v>
      </c>
      <c r="C134" s="107">
        <v>607</v>
      </c>
      <c r="D134" s="108">
        <v>21.6</v>
      </c>
      <c r="E134" s="108">
        <v>13111.2</v>
      </c>
      <c r="F134" s="109" t="s">
        <v>12</v>
      </c>
    </row>
    <row r="135" spans="2:6" ht="12.5">
      <c r="B135" s="34">
        <v>45945.610451388886</v>
      </c>
      <c r="C135" s="107">
        <v>283</v>
      </c>
      <c r="D135" s="108">
        <v>21.6</v>
      </c>
      <c r="E135" s="108">
        <v>6112.8</v>
      </c>
      <c r="F135" s="109" t="s">
        <v>12</v>
      </c>
    </row>
    <row r="136" spans="2:6" ht="12.5">
      <c r="B136" s="34">
        <v>45945.623090277775</v>
      </c>
      <c r="C136" s="107">
        <v>9</v>
      </c>
      <c r="D136" s="108">
        <v>21.58</v>
      </c>
      <c r="E136" s="108">
        <v>194.21999999999997</v>
      </c>
      <c r="F136" s="109" t="s">
        <v>12</v>
      </c>
    </row>
    <row r="137" spans="2:6" ht="12.5">
      <c r="B137" s="34">
        <v>45945.624224537038</v>
      </c>
      <c r="C137" s="107">
        <v>155</v>
      </c>
      <c r="D137" s="108">
        <v>21.58</v>
      </c>
      <c r="E137" s="108">
        <v>3344.8999999999996</v>
      </c>
      <c r="F137" s="109" t="s">
        <v>12</v>
      </c>
    </row>
    <row r="138" spans="2:6" ht="12.5">
      <c r="B138" s="34">
        <v>45945.624224537038</v>
      </c>
      <c r="C138" s="107">
        <v>333</v>
      </c>
      <c r="D138" s="108">
        <v>21.58</v>
      </c>
      <c r="E138" s="108">
        <v>7186.1399999999994</v>
      </c>
      <c r="F138" s="109" t="s">
        <v>12</v>
      </c>
    </row>
    <row r="139" spans="2:6" ht="12.5">
      <c r="B139" s="34">
        <v>45945.624224537038</v>
      </c>
      <c r="C139" s="107">
        <v>132</v>
      </c>
      <c r="D139" s="108">
        <v>21.58</v>
      </c>
      <c r="E139" s="108">
        <v>2848.56</v>
      </c>
      <c r="F139" s="109" t="s">
        <v>12</v>
      </c>
    </row>
    <row r="140" spans="2:6" ht="12.5">
      <c r="B140" s="34">
        <v>45945.624224537038</v>
      </c>
      <c r="C140" s="107">
        <v>625</v>
      </c>
      <c r="D140" s="108">
        <v>21.58</v>
      </c>
      <c r="E140" s="108">
        <v>13487.499999999998</v>
      </c>
      <c r="F140" s="109" t="s">
        <v>12</v>
      </c>
    </row>
    <row r="141" spans="2:6" ht="12.5">
      <c r="B141" s="34">
        <v>45945.624224537038</v>
      </c>
      <c r="C141" s="107">
        <v>640</v>
      </c>
      <c r="D141" s="108">
        <v>21.58</v>
      </c>
      <c r="E141" s="108">
        <v>13811.199999999999</v>
      </c>
      <c r="F141" s="109" t="s">
        <v>12</v>
      </c>
    </row>
    <row r="142" spans="2:6" ht="12.5">
      <c r="B142" s="34">
        <v>45945.638148148151</v>
      </c>
      <c r="C142" s="107">
        <v>311</v>
      </c>
      <c r="D142" s="108">
        <v>21.6</v>
      </c>
      <c r="E142" s="108">
        <v>6717.6</v>
      </c>
      <c r="F142" s="109" t="s">
        <v>12</v>
      </c>
    </row>
    <row r="143" spans="2:6" ht="12.5">
      <c r="B143" s="34">
        <v>45945.639652777776</v>
      </c>
      <c r="C143" s="107">
        <v>295</v>
      </c>
      <c r="D143" s="108">
        <v>21.58</v>
      </c>
      <c r="E143" s="108">
        <v>6366.0999999999995</v>
      </c>
      <c r="F143" s="109" t="s">
        <v>12</v>
      </c>
    </row>
    <row r="144" spans="2:6" ht="12.5">
      <c r="B144" s="34">
        <v>45945.639652777776</v>
      </c>
      <c r="C144" s="107">
        <v>44</v>
      </c>
      <c r="D144" s="108">
        <v>21.58</v>
      </c>
      <c r="E144" s="108">
        <v>949.52</v>
      </c>
      <c r="F144" s="109" t="s">
        <v>12</v>
      </c>
    </row>
    <row r="145" spans="2:6" ht="12.5">
      <c r="B145" s="34">
        <v>45945.639652777776</v>
      </c>
      <c r="C145" s="107">
        <v>313</v>
      </c>
      <c r="D145" s="108">
        <v>21.58</v>
      </c>
      <c r="E145" s="108">
        <v>6754.5399999999991</v>
      </c>
      <c r="F145" s="109" t="s">
        <v>12</v>
      </c>
    </row>
    <row r="146" spans="2:6" ht="12.5">
      <c r="B146" s="34">
        <v>45945.639652777776</v>
      </c>
      <c r="C146" s="107">
        <v>313</v>
      </c>
      <c r="D146" s="108">
        <v>21.58</v>
      </c>
      <c r="E146" s="108">
        <v>6754.5399999999991</v>
      </c>
      <c r="F146" s="109" t="s">
        <v>12</v>
      </c>
    </row>
    <row r="147" spans="2:6" ht="12.5">
      <c r="B147" s="34">
        <v>45945.639652777776</v>
      </c>
      <c r="C147" s="107">
        <v>581</v>
      </c>
      <c r="D147" s="108">
        <v>21.58</v>
      </c>
      <c r="E147" s="108">
        <v>12537.98</v>
      </c>
      <c r="F147" s="109" t="s">
        <v>12</v>
      </c>
    </row>
    <row r="148" spans="2:6" ht="12.5">
      <c r="B148" s="34">
        <v>45945.64261574074</v>
      </c>
      <c r="C148" s="107">
        <v>286</v>
      </c>
      <c r="D148" s="108">
        <v>21.54</v>
      </c>
      <c r="E148" s="108">
        <v>6160.44</v>
      </c>
      <c r="F148" s="109" t="s">
        <v>12</v>
      </c>
    </row>
    <row r="149" spans="2:6" ht="12.5">
      <c r="B149" s="34">
        <v>45945.651261574072</v>
      </c>
      <c r="C149" s="107">
        <v>341</v>
      </c>
      <c r="D149" s="108">
        <v>21.56</v>
      </c>
      <c r="E149" s="108">
        <v>7351.9599999999991</v>
      </c>
      <c r="F149" s="109" t="s">
        <v>12</v>
      </c>
    </row>
    <row r="150" spans="2:6" ht="12.5">
      <c r="B150" s="34">
        <v>45945.651261574072</v>
      </c>
      <c r="C150" s="107">
        <v>327</v>
      </c>
      <c r="D150" s="108">
        <v>21.56</v>
      </c>
      <c r="E150" s="108">
        <v>7050.12</v>
      </c>
      <c r="F150" s="109" t="s">
        <v>12</v>
      </c>
    </row>
    <row r="151" spans="2:6" ht="12.5">
      <c r="B151" s="34">
        <v>45945.651261574072</v>
      </c>
      <c r="C151" s="107">
        <v>314</v>
      </c>
      <c r="D151" s="108">
        <v>21.56</v>
      </c>
      <c r="E151" s="108">
        <v>6769.8399999999992</v>
      </c>
      <c r="F151" s="109" t="s">
        <v>12</v>
      </c>
    </row>
    <row r="152" spans="2:6" ht="12.5">
      <c r="B152" s="34">
        <v>45945.653437499997</v>
      </c>
      <c r="C152" s="107">
        <v>340</v>
      </c>
      <c r="D152" s="108">
        <v>21.54</v>
      </c>
      <c r="E152" s="108">
        <v>7323.5999999999995</v>
      </c>
      <c r="F152" s="109" t="s">
        <v>12</v>
      </c>
    </row>
    <row r="153" spans="2:6" ht="12.5">
      <c r="B153" s="34">
        <v>45945.653437499997</v>
      </c>
      <c r="C153" s="107">
        <v>315</v>
      </c>
      <c r="D153" s="108">
        <v>21.54</v>
      </c>
      <c r="E153" s="108">
        <v>6785.0999999999995</v>
      </c>
      <c r="F153" s="109" t="s">
        <v>12</v>
      </c>
    </row>
    <row r="154" spans="2:6" ht="12.5">
      <c r="B154" s="34">
        <v>45945.655405092592</v>
      </c>
      <c r="C154" s="107">
        <v>220</v>
      </c>
      <c r="D154" s="108">
        <v>21.52</v>
      </c>
      <c r="E154" s="108">
        <v>4734.3999999999996</v>
      </c>
      <c r="F154" s="109" t="s">
        <v>12</v>
      </c>
    </row>
    <row r="155" spans="2:6" ht="12.5">
      <c r="B155" s="34">
        <v>45945.655405092592</v>
      </c>
      <c r="C155" s="107">
        <v>84</v>
      </c>
      <c r="D155" s="108">
        <v>21.52</v>
      </c>
      <c r="E155" s="108">
        <v>1807.68</v>
      </c>
      <c r="F155" s="109" t="s">
        <v>12</v>
      </c>
    </row>
    <row r="156" spans="2:6" ht="12.5">
      <c r="B156" s="34">
        <v>45945.655405092592</v>
      </c>
      <c r="C156" s="107">
        <v>310</v>
      </c>
      <c r="D156" s="108">
        <v>21.52</v>
      </c>
      <c r="E156" s="108">
        <v>6671.2</v>
      </c>
      <c r="F156" s="109" t="s">
        <v>12</v>
      </c>
    </row>
    <row r="157" spans="2:6" ht="12.5">
      <c r="B157" s="34">
        <v>45945.658634259256</v>
      </c>
      <c r="C157" s="107">
        <v>324</v>
      </c>
      <c r="D157" s="108">
        <v>21.48</v>
      </c>
      <c r="E157" s="108">
        <v>6959.52</v>
      </c>
      <c r="F157" s="109" t="s">
        <v>12</v>
      </c>
    </row>
    <row r="158" spans="2:6" ht="12.5">
      <c r="B158" s="34">
        <v>45945.658634259256</v>
      </c>
      <c r="C158" s="107">
        <v>289</v>
      </c>
      <c r="D158" s="108">
        <v>21.48</v>
      </c>
      <c r="E158" s="108">
        <v>6207.72</v>
      </c>
      <c r="F158" s="109" t="s">
        <v>12</v>
      </c>
    </row>
    <row r="159" spans="2:6" ht="12.5">
      <c r="B159" s="34">
        <v>45945.664687500001</v>
      </c>
      <c r="C159" s="107">
        <v>224</v>
      </c>
      <c r="D159" s="108">
        <v>21.5</v>
      </c>
      <c r="E159" s="108">
        <v>4816</v>
      </c>
      <c r="F159" s="109" t="s">
        <v>12</v>
      </c>
    </row>
    <row r="160" spans="2:6" ht="12.5">
      <c r="B160" s="34">
        <v>45945.664687500001</v>
      </c>
      <c r="C160" s="107">
        <v>716</v>
      </c>
      <c r="D160" s="108">
        <v>21.5</v>
      </c>
      <c r="E160" s="108">
        <v>15394</v>
      </c>
      <c r="F160" s="109" t="s">
        <v>12</v>
      </c>
    </row>
    <row r="161" spans="2:6" ht="12.5">
      <c r="B161" s="34">
        <v>45945.664687500001</v>
      </c>
      <c r="C161" s="107">
        <v>222</v>
      </c>
      <c r="D161" s="108">
        <v>21.5</v>
      </c>
      <c r="E161" s="108">
        <v>4773</v>
      </c>
      <c r="F161" s="109" t="s">
        <v>12</v>
      </c>
    </row>
    <row r="162" spans="2:6" ht="12.5">
      <c r="B162" s="34">
        <v>45945.664687500001</v>
      </c>
      <c r="C162" s="107">
        <v>716</v>
      </c>
      <c r="D162" s="108">
        <v>21.5</v>
      </c>
      <c r="E162" s="108">
        <v>15394</v>
      </c>
      <c r="F162" s="109" t="s">
        <v>12</v>
      </c>
    </row>
    <row r="163" spans="2:6" ht="12.5">
      <c r="B163" s="34">
        <v>45945.672523148147</v>
      </c>
      <c r="C163" s="107">
        <v>102</v>
      </c>
      <c r="D163" s="108">
        <v>21.5</v>
      </c>
      <c r="E163" s="108">
        <v>2193</v>
      </c>
      <c r="F163" s="109" t="s">
        <v>12</v>
      </c>
    </row>
    <row r="164" spans="2:6" ht="12.5">
      <c r="B164" s="34">
        <v>45945.672523148147</v>
      </c>
      <c r="C164" s="107">
        <v>84</v>
      </c>
      <c r="D164" s="108">
        <v>21.5</v>
      </c>
      <c r="E164" s="108">
        <v>1806</v>
      </c>
      <c r="F164" s="109" t="s">
        <v>12</v>
      </c>
    </row>
    <row r="165" spans="2:6" ht="12.5">
      <c r="B165" s="34">
        <v>45945.672523148147</v>
      </c>
      <c r="C165" s="107">
        <v>8</v>
      </c>
      <c r="D165" s="108">
        <v>21.5</v>
      </c>
      <c r="E165" s="108">
        <v>172</v>
      </c>
      <c r="F165" s="109" t="s">
        <v>12</v>
      </c>
    </row>
    <row r="166" spans="2:6" ht="12.5">
      <c r="B166" s="34">
        <v>45945.672523148147</v>
      </c>
      <c r="C166" s="107">
        <v>142</v>
      </c>
      <c r="D166" s="108">
        <v>21.5</v>
      </c>
      <c r="E166" s="108">
        <v>3053</v>
      </c>
      <c r="F166" s="109" t="s">
        <v>12</v>
      </c>
    </row>
    <row r="167" spans="2:6" ht="12.5">
      <c r="B167" s="34">
        <v>45945.674108796295</v>
      </c>
      <c r="C167" s="107">
        <v>391</v>
      </c>
      <c r="D167" s="108">
        <v>21.48</v>
      </c>
      <c r="E167" s="108">
        <v>8398.68</v>
      </c>
      <c r="F167" s="109" t="s">
        <v>12</v>
      </c>
    </row>
    <row r="168" spans="2:6" ht="12.5">
      <c r="B168" s="34">
        <v>45945.674108796295</v>
      </c>
      <c r="C168" s="107">
        <v>13</v>
      </c>
      <c r="D168" s="108">
        <v>21.48</v>
      </c>
      <c r="E168" s="108">
        <v>279.24</v>
      </c>
      <c r="F168" s="109" t="s">
        <v>12</v>
      </c>
    </row>
    <row r="169" spans="2:6" ht="12.5">
      <c r="B169" s="34">
        <v>45945.674108796295</v>
      </c>
      <c r="C169" s="107">
        <v>342</v>
      </c>
      <c r="D169" s="108">
        <v>21.48</v>
      </c>
      <c r="E169" s="108">
        <v>7346.16</v>
      </c>
      <c r="F169" s="109" t="s">
        <v>12</v>
      </c>
    </row>
    <row r="170" spans="2:6" ht="12.5">
      <c r="B170" s="34">
        <v>45945.674108796295</v>
      </c>
      <c r="C170" s="107">
        <v>378</v>
      </c>
      <c r="D170" s="108">
        <v>21.48</v>
      </c>
      <c r="E170" s="108">
        <v>8119.4400000000005</v>
      </c>
      <c r="F170" s="109" t="s">
        <v>12</v>
      </c>
    </row>
    <row r="171" spans="2:6" ht="12.5">
      <c r="B171" s="34">
        <v>45945.678530092591</v>
      </c>
      <c r="C171" s="107">
        <v>307</v>
      </c>
      <c r="D171" s="108">
        <v>21.5</v>
      </c>
      <c r="E171" s="108">
        <v>6600.5</v>
      </c>
      <c r="F171" s="109" t="s">
        <v>12</v>
      </c>
    </row>
    <row r="172" spans="2:6" ht="12.5">
      <c r="B172" s="34">
        <v>45945.679814814815</v>
      </c>
      <c r="C172" s="107">
        <v>286</v>
      </c>
      <c r="D172" s="108">
        <v>21.5</v>
      </c>
      <c r="E172" s="108">
        <v>6149</v>
      </c>
      <c r="F172" s="109" t="s">
        <v>12</v>
      </c>
    </row>
    <row r="173" spans="2:6" ht="12.5">
      <c r="B173" s="34">
        <v>45945.680891203701</v>
      </c>
      <c r="C173" s="107">
        <v>45</v>
      </c>
      <c r="D173" s="108">
        <v>21.5</v>
      </c>
      <c r="E173" s="108">
        <v>967.5</v>
      </c>
      <c r="F173" s="109" t="s">
        <v>12</v>
      </c>
    </row>
    <row r="174" spans="2:6" ht="12.5">
      <c r="B174" s="34">
        <v>45945.680891203701</v>
      </c>
      <c r="C174" s="107">
        <v>105</v>
      </c>
      <c r="D174" s="108">
        <v>21.5</v>
      </c>
      <c r="E174" s="108">
        <v>2257.5</v>
      </c>
      <c r="F174" s="109" t="s">
        <v>12</v>
      </c>
    </row>
    <row r="175" spans="2:6" ht="12.5">
      <c r="B175" s="34">
        <v>45945.680891203701</v>
      </c>
      <c r="C175" s="107">
        <v>100</v>
      </c>
      <c r="D175" s="108">
        <v>21.5</v>
      </c>
      <c r="E175" s="108">
        <v>2150</v>
      </c>
      <c r="F175" s="109" t="s">
        <v>12</v>
      </c>
    </row>
    <row r="176" spans="2:6" ht="12.5">
      <c r="B176" s="34">
        <v>45945.680891203701</v>
      </c>
      <c r="C176" s="107">
        <v>9</v>
      </c>
      <c r="D176" s="108">
        <v>21.5</v>
      </c>
      <c r="E176" s="108">
        <v>193.5</v>
      </c>
      <c r="F176" s="109" t="s">
        <v>12</v>
      </c>
    </row>
    <row r="177" spans="2:6" ht="12.5">
      <c r="B177" s="34">
        <v>45945.681967592594</v>
      </c>
      <c r="C177" s="107">
        <v>38</v>
      </c>
      <c r="D177" s="108">
        <v>21.5</v>
      </c>
      <c r="E177" s="108">
        <v>817</v>
      </c>
      <c r="F177" s="109" t="s">
        <v>12</v>
      </c>
    </row>
    <row r="178" spans="2:6" ht="12.5">
      <c r="B178" s="34">
        <v>45945.681967592594</v>
      </c>
      <c r="C178" s="107">
        <v>8</v>
      </c>
      <c r="D178" s="108">
        <v>21.5</v>
      </c>
      <c r="E178" s="108">
        <v>172</v>
      </c>
      <c r="F178" s="109" t="s">
        <v>12</v>
      </c>
    </row>
    <row r="179" spans="2:6" ht="12.5">
      <c r="B179" s="34">
        <v>45945.682164351849</v>
      </c>
      <c r="C179" s="107">
        <v>339</v>
      </c>
      <c r="D179" s="108">
        <v>21.5</v>
      </c>
      <c r="E179" s="108">
        <v>7288.5</v>
      </c>
      <c r="F179" s="109" t="s">
        <v>12</v>
      </c>
    </row>
    <row r="180" spans="2:6" ht="12.5">
      <c r="B180" s="34">
        <v>45945.683692129627</v>
      </c>
      <c r="C180" s="107">
        <v>2</v>
      </c>
      <c r="D180" s="108">
        <v>21.5</v>
      </c>
      <c r="E180" s="108">
        <v>43</v>
      </c>
      <c r="F180" s="109" t="s">
        <v>12</v>
      </c>
    </row>
    <row r="181" spans="2:6" ht="12.5">
      <c r="B181" s="34">
        <v>45945.683692129627</v>
      </c>
      <c r="C181" s="107">
        <v>50</v>
      </c>
      <c r="D181" s="108">
        <v>21.5</v>
      </c>
      <c r="E181" s="108">
        <v>1075</v>
      </c>
      <c r="F181" s="109" t="s">
        <v>12</v>
      </c>
    </row>
    <row r="182" spans="2:6" ht="12.5">
      <c r="B182" s="34">
        <v>45945.683692129627</v>
      </c>
      <c r="C182" s="107">
        <v>131</v>
      </c>
      <c r="D182" s="108">
        <v>21.5</v>
      </c>
      <c r="E182" s="108">
        <v>2816.5</v>
      </c>
      <c r="F182" s="109" t="s">
        <v>12</v>
      </c>
    </row>
    <row r="183" spans="2:6" ht="12.5">
      <c r="B183" s="34">
        <v>45945.683692129627</v>
      </c>
      <c r="C183" s="107">
        <v>100</v>
      </c>
      <c r="D183" s="108">
        <v>21.5</v>
      </c>
      <c r="E183" s="108">
        <v>2150</v>
      </c>
      <c r="F183" s="109" t="s">
        <v>12</v>
      </c>
    </row>
    <row r="184" spans="2:6" ht="12.5">
      <c r="B184" s="34">
        <v>45945.683692129627</v>
      </c>
      <c r="C184" s="107">
        <v>23</v>
      </c>
      <c r="D184" s="108">
        <v>21.5</v>
      </c>
      <c r="E184" s="108">
        <v>494.5</v>
      </c>
      <c r="F184" s="109" t="s">
        <v>12</v>
      </c>
    </row>
    <row r="185" spans="2:6" ht="12.5">
      <c r="B185" s="34">
        <v>45945.684918981482</v>
      </c>
      <c r="C185" s="107">
        <v>112</v>
      </c>
      <c r="D185" s="108">
        <v>21.5</v>
      </c>
      <c r="E185" s="108">
        <v>2408</v>
      </c>
      <c r="F185" s="109" t="s">
        <v>12</v>
      </c>
    </row>
    <row r="186" spans="2:6" ht="12.5">
      <c r="B186" s="34">
        <v>45945.684918981482</v>
      </c>
      <c r="C186" s="107">
        <v>15</v>
      </c>
      <c r="D186" s="108">
        <v>21.5</v>
      </c>
      <c r="E186" s="108">
        <v>322.5</v>
      </c>
      <c r="F186" s="109" t="s">
        <v>12</v>
      </c>
    </row>
    <row r="187" spans="2:6" ht="12.5">
      <c r="B187" s="34">
        <v>45945.684918981482</v>
      </c>
      <c r="C187" s="107">
        <v>23</v>
      </c>
      <c r="D187" s="108">
        <v>21.5</v>
      </c>
      <c r="E187" s="108">
        <v>494.5</v>
      </c>
      <c r="F187" s="109" t="s">
        <v>12</v>
      </c>
    </row>
    <row r="188" spans="2:6" ht="12.5">
      <c r="B188" s="34">
        <v>45945.684918981482</v>
      </c>
      <c r="C188" s="107">
        <v>40</v>
      </c>
      <c r="D188" s="108">
        <v>21.5</v>
      </c>
      <c r="E188" s="108">
        <v>860</v>
      </c>
      <c r="F188" s="109" t="s">
        <v>12</v>
      </c>
    </row>
    <row r="189" spans="2:6" ht="12.5">
      <c r="B189" s="34">
        <v>45945.684918981482</v>
      </c>
      <c r="C189" s="107">
        <v>10</v>
      </c>
      <c r="D189" s="108">
        <v>21.5</v>
      </c>
      <c r="E189" s="108">
        <v>215</v>
      </c>
      <c r="F189" s="109" t="s">
        <v>12</v>
      </c>
    </row>
    <row r="190" spans="2:6" ht="12.5">
      <c r="B190" s="34">
        <v>45945.685706018521</v>
      </c>
      <c r="C190" s="107">
        <v>22</v>
      </c>
      <c r="D190" s="108">
        <v>21.5</v>
      </c>
      <c r="E190" s="108">
        <v>473</v>
      </c>
      <c r="F190" s="109" t="s">
        <v>12</v>
      </c>
    </row>
    <row r="191" spans="2:6" ht="12.5">
      <c r="B191" s="34">
        <v>45945.685706018521</v>
      </c>
      <c r="C191" s="107">
        <v>115</v>
      </c>
      <c r="D191" s="108">
        <v>21.5</v>
      </c>
      <c r="E191" s="108">
        <v>2472.5</v>
      </c>
      <c r="F191" s="109" t="s">
        <v>12</v>
      </c>
    </row>
    <row r="192" spans="2:6" ht="12.5">
      <c r="B192" s="34">
        <v>45945.685706018521</v>
      </c>
      <c r="C192" s="107">
        <v>121</v>
      </c>
      <c r="D192" s="108">
        <v>21.5</v>
      </c>
      <c r="E192" s="108">
        <v>2601.5</v>
      </c>
      <c r="F192" s="109" t="s">
        <v>12</v>
      </c>
    </row>
    <row r="193" spans="2:6" ht="12.5">
      <c r="B193" s="34">
        <v>45945.685706018521</v>
      </c>
      <c r="C193" s="107">
        <v>33</v>
      </c>
      <c r="D193" s="108">
        <v>21.5</v>
      </c>
      <c r="E193" s="108">
        <v>709.5</v>
      </c>
      <c r="F193" s="109" t="s">
        <v>12</v>
      </c>
    </row>
    <row r="194" spans="2:6" ht="12.5">
      <c r="B194" s="34">
        <v>45945.685706018521</v>
      </c>
      <c r="C194" s="107">
        <v>17</v>
      </c>
      <c r="D194" s="108">
        <v>21.5</v>
      </c>
      <c r="E194" s="108">
        <v>365.5</v>
      </c>
      <c r="F194" s="109" t="s">
        <v>12</v>
      </c>
    </row>
    <row r="195" spans="2:6" ht="12.5">
      <c r="B195" s="34">
        <v>45945.686203703706</v>
      </c>
      <c r="C195" s="107">
        <v>396</v>
      </c>
      <c r="D195" s="108">
        <v>21.46</v>
      </c>
      <c r="E195" s="108">
        <v>8498.16</v>
      </c>
      <c r="F195" s="109" t="s">
        <v>12</v>
      </c>
    </row>
    <row r="196" spans="2:6" ht="12.5">
      <c r="B196" s="34">
        <v>45945.686203703706</v>
      </c>
      <c r="C196" s="107">
        <v>178</v>
      </c>
      <c r="D196" s="108">
        <v>21.46</v>
      </c>
      <c r="E196" s="108">
        <v>3819.88</v>
      </c>
      <c r="F196" s="109" t="s">
        <v>12</v>
      </c>
    </row>
    <row r="197" spans="2:6" ht="12.5">
      <c r="B197" s="34">
        <v>45945.686203703706</v>
      </c>
      <c r="C197" s="107">
        <v>396</v>
      </c>
      <c r="D197" s="108">
        <v>21.46</v>
      </c>
      <c r="E197" s="108">
        <v>8498.16</v>
      </c>
      <c r="F197" s="109" t="s">
        <v>12</v>
      </c>
    </row>
    <row r="198" spans="2:6" ht="12.5">
      <c r="B198" s="34">
        <v>45945.694351851853</v>
      </c>
      <c r="C198" s="107">
        <v>176</v>
      </c>
      <c r="D198" s="108">
        <v>21.44</v>
      </c>
      <c r="E198" s="108">
        <v>3773.44</v>
      </c>
      <c r="F198" s="109" t="s">
        <v>12</v>
      </c>
    </row>
    <row r="199" spans="2:6" ht="12.5">
      <c r="B199" s="34">
        <v>45945.694351851853</v>
      </c>
      <c r="C199" s="107">
        <v>9</v>
      </c>
      <c r="D199" s="108">
        <v>21.44</v>
      </c>
      <c r="E199" s="108">
        <v>192.96</v>
      </c>
      <c r="F199" s="109" t="s">
        <v>12</v>
      </c>
    </row>
    <row r="200" spans="2:6" ht="12.5">
      <c r="B200" s="34">
        <v>45945.694351851853</v>
      </c>
      <c r="C200" s="107">
        <v>10</v>
      </c>
      <c r="D200" s="108">
        <v>21.44</v>
      </c>
      <c r="E200" s="108">
        <v>214.4</v>
      </c>
      <c r="F200" s="109" t="s">
        <v>12</v>
      </c>
    </row>
    <row r="201" spans="2:6" ht="12.5">
      <c r="B201" s="34">
        <v>45945.694351851853</v>
      </c>
      <c r="C201" s="107">
        <v>7</v>
      </c>
      <c r="D201" s="108">
        <v>21.44</v>
      </c>
      <c r="E201" s="108">
        <v>150.08000000000001</v>
      </c>
      <c r="F201" s="109" t="s">
        <v>12</v>
      </c>
    </row>
    <row r="202" spans="2:6" ht="12.5">
      <c r="B202" s="34">
        <v>45945.694351851853</v>
      </c>
      <c r="C202" s="107">
        <v>4</v>
      </c>
      <c r="D202" s="108">
        <v>21.44</v>
      </c>
      <c r="E202" s="108">
        <v>85.76</v>
      </c>
      <c r="F202" s="109" t="s">
        <v>12</v>
      </c>
    </row>
    <row r="203" spans="2:6" ht="12.5">
      <c r="B203" s="34">
        <v>45945.694351851853</v>
      </c>
      <c r="C203" s="107">
        <v>31</v>
      </c>
      <c r="D203" s="108">
        <v>21.44</v>
      </c>
      <c r="E203" s="108">
        <v>664.64</v>
      </c>
      <c r="F203" s="109" t="s">
        <v>12</v>
      </c>
    </row>
    <row r="204" spans="2:6" ht="12.5">
      <c r="B204" s="34">
        <v>45945.694363425922</v>
      </c>
      <c r="C204" s="107">
        <v>19</v>
      </c>
      <c r="D204" s="108">
        <v>21.44</v>
      </c>
      <c r="E204" s="108">
        <v>407.36</v>
      </c>
      <c r="F204" s="109" t="s">
        <v>12</v>
      </c>
    </row>
    <row r="205" spans="2:6" ht="12.5">
      <c r="B205" s="34">
        <v>45945.694363425922</v>
      </c>
      <c r="C205" s="107">
        <v>104</v>
      </c>
      <c r="D205" s="108">
        <v>21.44</v>
      </c>
      <c r="E205" s="108">
        <v>2229.7600000000002</v>
      </c>
      <c r="F205" s="109" t="s">
        <v>12</v>
      </c>
    </row>
    <row r="206" spans="2:6" ht="12.5">
      <c r="B206" s="34">
        <v>45945.694363425922</v>
      </c>
      <c r="C206" s="107">
        <v>356</v>
      </c>
      <c r="D206" s="108">
        <v>21.44</v>
      </c>
      <c r="E206" s="108">
        <v>7632.64</v>
      </c>
      <c r="F206" s="109" t="s">
        <v>12</v>
      </c>
    </row>
    <row r="207" spans="2:6" ht="12.5">
      <c r="B207" s="34">
        <v>45945.694363425922</v>
      </c>
      <c r="C207" s="107">
        <v>398</v>
      </c>
      <c r="D207" s="108">
        <v>21.44</v>
      </c>
      <c r="E207" s="108">
        <v>8533.1200000000008</v>
      </c>
      <c r="F207" s="109" t="s">
        <v>12</v>
      </c>
    </row>
    <row r="208" spans="2:6" ht="12.5">
      <c r="B208" s="34">
        <v>45945.694363425922</v>
      </c>
      <c r="C208" s="107">
        <v>398</v>
      </c>
      <c r="D208" s="108">
        <v>21.44</v>
      </c>
      <c r="E208" s="108">
        <v>8533.1200000000008</v>
      </c>
      <c r="F208" s="109" t="s">
        <v>12</v>
      </c>
    </row>
    <row r="209" spans="2:6" ht="12.5">
      <c r="B209" s="34">
        <v>45945.694363425922</v>
      </c>
      <c r="C209" s="107">
        <v>353</v>
      </c>
      <c r="D209" s="108">
        <v>21.44</v>
      </c>
      <c r="E209" s="108">
        <v>7568.3200000000006</v>
      </c>
      <c r="F209" s="109" t="s">
        <v>12</v>
      </c>
    </row>
    <row r="210" spans="2:6" ht="12.5">
      <c r="B210" s="34">
        <v>45945.694363425922</v>
      </c>
      <c r="C210" s="107">
        <v>363</v>
      </c>
      <c r="D210" s="108">
        <v>21.44</v>
      </c>
      <c r="E210" s="108">
        <v>7782.72</v>
      </c>
      <c r="F210" s="109" t="s">
        <v>12</v>
      </c>
    </row>
    <row r="211" spans="2:6" ht="12.5">
      <c r="B211" s="34">
        <v>45945.694363425922</v>
      </c>
      <c r="C211" s="107">
        <v>349</v>
      </c>
      <c r="D211" s="108">
        <v>21.44</v>
      </c>
      <c r="E211" s="108">
        <v>7482.56</v>
      </c>
      <c r="F211" s="109" t="s">
        <v>12</v>
      </c>
    </row>
    <row r="212" spans="2:6" ht="12.5">
      <c r="B212" s="34">
        <v>45945.694363425922</v>
      </c>
      <c r="C212" s="107">
        <v>119</v>
      </c>
      <c r="D212" s="108">
        <v>21.44</v>
      </c>
      <c r="E212" s="108">
        <v>2551.36</v>
      </c>
      <c r="F212" s="109" t="s">
        <v>12</v>
      </c>
    </row>
    <row r="213" spans="2:6" ht="12.5">
      <c r="B213" s="34">
        <v>45945.706064814818</v>
      </c>
      <c r="C213" s="107">
        <v>348</v>
      </c>
      <c r="D213" s="108">
        <v>21.44</v>
      </c>
      <c r="E213" s="108">
        <v>7461.1200000000008</v>
      </c>
      <c r="F213" s="109" t="s">
        <v>12</v>
      </c>
    </row>
    <row r="214" spans="2:6" ht="12.5">
      <c r="B214" s="34">
        <v>45945.706064814818</v>
      </c>
      <c r="C214" s="107">
        <v>167</v>
      </c>
      <c r="D214" s="108">
        <v>21.44</v>
      </c>
      <c r="E214" s="108">
        <v>3580.48</v>
      </c>
      <c r="F214" s="109" t="s">
        <v>12</v>
      </c>
    </row>
    <row r="215" spans="2:6" ht="12.5">
      <c r="B215" s="34">
        <v>45945.706064814818</v>
      </c>
      <c r="C215" s="107">
        <v>376</v>
      </c>
      <c r="D215" s="108">
        <v>21.44</v>
      </c>
      <c r="E215" s="108">
        <v>8061.4400000000005</v>
      </c>
      <c r="F215" s="109" t="s">
        <v>12</v>
      </c>
    </row>
    <row r="216" spans="2:6" ht="12.5">
      <c r="B216" s="34">
        <v>45945.706064814818</v>
      </c>
      <c r="C216" s="107">
        <v>336</v>
      </c>
      <c r="D216" s="108">
        <v>21.44</v>
      </c>
      <c r="E216" s="108">
        <v>7203.84</v>
      </c>
      <c r="F216" s="109" t="s">
        <v>12</v>
      </c>
    </row>
    <row r="217" spans="2:6" ht="12.5">
      <c r="B217" s="34">
        <v>45945.706064814818</v>
      </c>
      <c r="C217" s="107">
        <v>289</v>
      </c>
      <c r="D217" s="108">
        <v>21.44</v>
      </c>
      <c r="E217" s="108">
        <v>6196.1600000000008</v>
      </c>
      <c r="F217" s="109" t="s">
        <v>12</v>
      </c>
    </row>
    <row r="218" spans="2:6" ht="12.5">
      <c r="B218" s="34">
        <v>45945.706064814818</v>
      </c>
      <c r="C218" s="107">
        <v>37</v>
      </c>
      <c r="D218" s="108">
        <v>21.44</v>
      </c>
      <c r="E218" s="108">
        <v>793.28000000000009</v>
      </c>
      <c r="F218" s="109" t="s">
        <v>12</v>
      </c>
    </row>
    <row r="219" spans="2:6" ht="12.5">
      <c r="B219" s="34">
        <v>45945.706064814818</v>
      </c>
      <c r="C219" s="107">
        <v>26</v>
      </c>
      <c r="D219" s="108">
        <v>21.44</v>
      </c>
      <c r="E219" s="108">
        <v>557.44000000000005</v>
      </c>
      <c r="F219" s="109" t="s">
        <v>12</v>
      </c>
    </row>
    <row r="220" spans="2:6" ht="12.5">
      <c r="B220" s="34">
        <v>45945.706064814818</v>
      </c>
      <c r="C220" s="107">
        <v>573</v>
      </c>
      <c r="D220" s="108">
        <v>21.44</v>
      </c>
      <c r="E220" s="108">
        <v>12285.12</v>
      </c>
      <c r="F220" s="109" t="s">
        <v>12</v>
      </c>
    </row>
    <row r="221" spans="2:6" ht="12.5">
      <c r="B221" s="34">
        <v>45945.706064814818</v>
      </c>
      <c r="C221" s="107">
        <v>653</v>
      </c>
      <c r="D221" s="108">
        <v>21.44</v>
      </c>
      <c r="E221" s="108">
        <v>14000.320000000002</v>
      </c>
      <c r="F221" s="109" t="s">
        <v>12</v>
      </c>
    </row>
    <row r="222" spans="2:6" ht="12.5">
      <c r="B222" s="34">
        <v>45945.711053240739</v>
      </c>
      <c r="C222" s="107">
        <v>262</v>
      </c>
      <c r="D222" s="108">
        <v>21.42</v>
      </c>
      <c r="E222" s="108">
        <v>5612.0400000000009</v>
      </c>
      <c r="F222" s="109" t="s">
        <v>12</v>
      </c>
    </row>
    <row r="223" spans="2:6" ht="12.5">
      <c r="B223" s="34">
        <v>45945.711053240739</v>
      </c>
      <c r="C223" s="107">
        <v>20</v>
      </c>
      <c r="D223" s="108">
        <v>21.42</v>
      </c>
      <c r="E223" s="108">
        <v>428.40000000000003</v>
      </c>
      <c r="F223" s="109" t="s">
        <v>12</v>
      </c>
    </row>
    <row r="224" spans="2:6" ht="12.5">
      <c r="B224" s="34">
        <v>45945.711053240739</v>
      </c>
      <c r="C224" s="107">
        <v>290</v>
      </c>
      <c r="D224" s="108">
        <v>21.42</v>
      </c>
      <c r="E224" s="108">
        <v>6211.8</v>
      </c>
      <c r="F224" s="109" t="s">
        <v>12</v>
      </c>
    </row>
    <row r="225" spans="2:6" ht="12.5">
      <c r="B225" s="34">
        <v>45945.711053240739</v>
      </c>
      <c r="C225" s="107">
        <v>326</v>
      </c>
      <c r="D225" s="108">
        <v>21.42</v>
      </c>
      <c r="E225" s="108">
        <v>6982.920000000001</v>
      </c>
      <c r="F225" s="109" t="s">
        <v>12</v>
      </c>
    </row>
    <row r="226" spans="2:6" ht="12.5">
      <c r="B226" s="34">
        <v>45945.719571759262</v>
      </c>
      <c r="C226" s="107">
        <v>75</v>
      </c>
      <c r="D226" s="108">
        <v>21.4</v>
      </c>
      <c r="E226" s="108">
        <v>1605</v>
      </c>
      <c r="F226" s="109" t="s">
        <v>12</v>
      </c>
    </row>
    <row r="227" spans="2:6" ht="12.5">
      <c r="B227" s="34">
        <v>45945.719571759262</v>
      </c>
      <c r="C227" s="107">
        <v>199</v>
      </c>
      <c r="D227" s="108">
        <v>21.4</v>
      </c>
      <c r="E227" s="108">
        <v>4258.5999999999995</v>
      </c>
      <c r="F227" s="109" t="s">
        <v>12</v>
      </c>
    </row>
    <row r="228" spans="2:6" ht="12.5">
      <c r="B228" s="34">
        <v>45945.719571759262</v>
      </c>
      <c r="C228" s="107">
        <v>180</v>
      </c>
      <c r="D228" s="108">
        <v>21.4</v>
      </c>
      <c r="E228" s="108">
        <v>3851.9999999999995</v>
      </c>
      <c r="F228" s="109" t="s">
        <v>12</v>
      </c>
    </row>
    <row r="229" spans="2:6" ht="12.5">
      <c r="B229" s="34">
        <v>45945.719571759262</v>
      </c>
      <c r="C229" s="107">
        <v>379</v>
      </c>
      <c r="D229" s="108">
        <v>21.4</v>
      </c>
      <c r="E229" s="108">
        <v>8110.5999999999995</v>
      </c>
      <c r="F229" s="109" t="s">
        <v>12</v>
      </c>
    </row>
    <row r="230" spans="2:6" ht="12.5">
      <c r="B230" s="34">
        <v>45945.719571759262</v>
      </c>
      <c r="C230" s="107">
        <v>379</v>
      </c>
      <c r="D230" s="108">
        <v>21.4</v>
      </c>
      <c r="E230" s="108">
        <v>8110.5999999999995</v>
      </c>
      <c r="F230" s="109" t="s">
        <v>12</v>
      </c>
    </row>
    <row r="231" spans="2:6" ht="12.5">
      <c r="B231" s="34">
        <v>45945.719571759262</v>
      </c>
      <c r="C231" s="107">
        <v>293</v>
      </c>
      <c r="D231" s="108">
        <v>21.4</v>
      </c>
      <c r="E231" s="108">
        <v>6270.2</v>
      </c>
      <c r="F231" s="109" t="s">
        <v>12</v>
      </c>
    </row>
    <row r="232" spans="2:6" ht="12.5">
      <c r="B232" s="34">
        <v>45945.719571759262</v>
      </c>
      <c r="C232" s="107">
        <v>290</v>
      </c>
      <c r="D232" s="108">
        <v>21.4</v>
      </c>
      <c r="E232" s="108">
        <v>6206</v>
      </c>
      <c r="F232" s="109" t="s">
        <v>12</v>
      </c>
    </row>
    <row r="233" spans="2:6" ht="12.5">
      <c r="B233" s="34">
        <v>45945.724594907406</v>
      </c>
      <c r="C233" s="107">
        <v>216</v>
      </c>
      <c r="D233" s="108">
        <v>21.42</v>
      </c>
      <c r="E233" s="108">
        <v>4626.72</v>
      </c>
      <c r="F233" s="109" t="s">
        <v>12</v>
      </c>
    </row>
    <row r="234" spans="2:6" ht="12.5">
      <c r="B234" s="34">
        <v>45945.724594907406</v>
      </c>
      <c r="C234" s="107">
        <v>81</v>
      </c>
      <c r="D234" s="108">
        <v>21.42</v>
      </c>
      <c r="E234" s="108">
        <v>1735.0200000000002</v>
      </c>
      <c r="F234" s="109" t="s">
        <v>12</v>
      </c>
    </row>
    <row r="235" spans="2:6" ht="12.5">
      <c r="B235" s="34">
        <v>45945.724594907406</v>
      </c>
      <c r="C235" s="107">
        <v>49</v>
      </c>
      <c r="D235" s="108">
        <v>21.42</v>
      </c>
      <c r="E235" s="108">
        <v>1049.5800000000002</v>
      </c>
      <c r="F235" s="109" t="s">
        <v>12</v>
      </c>
    </row>
    <row r="236" spans="2:6" ht="12.5">
      <c r="B236" s="34">
        <v>45945.724594907406</v>
      </c>
      <c r="C236" s="107">
        <v>119</v>
      </c>
      <c r="D236" s="108">
        <v>21.42</v>
      </c>
      <c r="E236" s="108">
        <v>2548.98</v>
      </c>
      <c r="F236" s="109" t="s">
        <v>12</v>
      </c>
    </row>
    <row r="237" spans="2:6" ht="12.5">
      <c r="B237" s="34">
        <v>45945.724594907406</v>
      </c>
      <c r="C237" s="107">
        <v>135</v>
      </c>
      <c r="D237" s="108">
        <v>21.42</v>
      </c>
      <c r="E237" s="108">
        <v>2891.7000000000003</v>
      </c>
      <c r="F237" s="109" t="s">
        <v>12</v>
      </c>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F557C-E9EC-4776-8A32-401D5906423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45944</v>
      </c>
      <c r="C15" s="59">
        <f>SUMIF(F20:F5000,F15,C20:C5000)</f>
        <v>51238</v>
      </c>
      <c r="D15" s="60">
        <f>E15/C15</f>
        <v>21.377468285257034</v>
      </c>
      <c r="E15" s="60">
        <f>SUMIF(F20:F5000,F15,E20:E5000)</f>
        <v>1095338.72</v>
      </c>
      <c r="F15" s="61" t="s">
        <v>12</v>
      </c>
    </row>
    <row r="16" spans="2:10">
      <c r="B16" s="26">
        <v>45944</v>
      </c>
      <c r="C16" s="59">
        <f>SUMIF(F20:F5001,F16,C20:C5001)</f>
        <v>0</v>
      </c>
      <c r="D16" s="60">
        <v>0</v>
      </c>
      <c r="E16" s="60">
        <f>SUMIF(F20:F5001,F16,E20:E5001)</f>
        <v>0</v>
      </c>
      <c r="F16" s="61" t="s">
        <v>22</v>
      </c>
    </row>
    <row r="17" spans="2:12" ht="12.5">
      <c r="B17" s="26">
        <v>45944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45944.378472222219</v>
      </c>
      <c r="C20" s="107">
        <v>41</v>
      </c>
      <c r="D20" s="108">
        <v>21.34</v>
      </c>
      <c r="E20" s="108">
        <v>874.93999999999994</v>
      </c>
      <c r="F20" s="109" t="s">
        <v>12</v>
      </c>
      <c r="G20" s="87"/>
      <c r="H20" s="86"/>
      <c r="I20" s="86"/>
      <c r="J20" s="86"/>
      <c r="K20" s="86"/>
    </row>
    <row r="21" spans="2:12" ht="12.5">
      <c r="B21" s="34">
        <v>45944.382905092592</v>
      </c>
      <c r="C21" s="107">
        <v>289</v>
      </c>
      <c r="D21" s="108">
        <v>21.38</v>
      </c>
      <c r="E21" s="108">
        <v>6178.82</v>
      </c>
      <c r="F21" s="109" t="s">
        <v>12</v>
      </c>
    </row>
    <row r="22" spans="2:12" ht="12.5">
      <c r="B22" s="34">
        <v>45944.382905092592</v>
      </c>
      <c r="C22" s="107">
        <v>295</v>
      </c>
      <c r="D22" s="108">
        <v>21.38</v>
      </c>
      <c r="E22" s="108">
        <v>6307.0999999999995</v>
      </c>
      <c r="F22" s="109" t="s">
        <v>12</v>
      </c>
    </row>
    <row r="23" spans="2:12" ht="12.5">
      <c r="B23" s="34">
        <v>45944.382905092592</v>
      </c>
      <c r="C23" s="107">
        <v>819</v>
      </c>
      <c r="D23" s="108">
        <v>21.38</v>
      </c>
      <c r="E23" s="108">
        <v>17510.219999999998</v>
      </c>
      <c r="F23" s="109" t="s">
        <v>12</v>
      </c>
    </row>
    <row r="24" spans="2:12" ht="12.5">
      <c r="B24" s="34">
        <v>45944.382905092592</v>
      </c>
      <c r="C24" s="107">
        <v>1182</v>
      </c>
      <c r="D24" s="108">
        <v>21.38</v>
      </c>
      <c r="E24" s="108">
        <v>25271.16</v>
      </c>
      <c r="F24" s="109" t="s">
        <v>12</v>
      </c>
    </row>
    <row r="25" spans="2:12" ht="12.5">
      <c r="B25" s="34">
        <v>45944.385694444441</v>
      </c>
      <c r="C25" s="107">
        <v>118</v>
      </c>
      <c r="D25" s="108">
        <v>21.34</v>
      </c>
      <c r="E25" s="108">
        <v>2518.12</v>
      </c>
      <c r="F25" s="109" t="s">
        <v>12</v>
      </c>
    </row>
    <row r="26" spans="2:12" ht="12.5">
      <c r="B26" s="34">
        <v>45944.385694444441</v>
      </c>
      <c r="C26" s="107">
        <v>328</v>
      </c>
      <c r="D26" s="108">
        <v>21.32</v>
      </c>
      <c r="E26" s="108">
        <v>6992.96</v>
      </c>
      <c r="F26" s="109" t="s">
        <v>12</v>
      </c>
    </row>
    <row r="27" spans="2:12" ht="12.5">
      <c r="B27" s="34">
        <v>45944.385694444441</v>
      </c>
      <c r="C27" s="107">
        <v>192</v>
      </c>
      <c r="D27" s="108">
        <v>21.34</v>
      </c>
      <c r="E27" s="108">
        <v>4097.28</v>
      </c>
      <c r="F27" s="109" t="s">
        <v>12</v>
      </c>
    </row>
    <row r="28" spans="2:12" ht="12.5">
      <c r="B28" s="34">
        <v>45944.385694444441</v>
      </c>
      <c r="C28" s="107">
        <v>932</v>
      </c>
      <c r="D28" s="108">
        <v>21.34</v>
      </c>
      <c r="E28" s="108">
        <v>19888.88</v>
      </c>
      <c r="F28" s="109" t="s">
        <v>12</v>
      </c>
    </row>
    <row r="29" spans="2:12" ht="12.5">
      <c r="B29" s="34">
        <v>45944.385694444441</v>
      </c>
      <c r="C29" s="107">
        <v>568</v>
      </c>
      <c r="D29" s="108">
        <v>21.34</v>
      </c>
      <c r="E29" s="108">
        <v>12121.12</v>
      </c>
      <c r="F29" s="109" t="s">
        <v>12</v>
      </c>
    </row>
    <row r="30" spans="2:12" ht="12.5">
      <c r="B30" s="34">
        <v>45944.394884259258</v>
      </c>
      <c r="C30" s="107">
        <v>300</v>
      </c>
      <c r="D30" s="108">
        <v>21.3</v>
      </c>
      <c r="E30" s="108">
        <v>6390</v>
      </c>
      <c r="F30" s="109" t="s">
        <v>12</v>
      </c>
    </row>
    <row r="31" spans="2:12" ht="12.5">
      <c r="B31" s="34">
        <v>45944.394884259258</v>
      </c>
      <c r="C31" s="107">
        <v>319</v>
      </c>
      <c r="D31" s="108">
        <v>21.3</v>
      </c>
      <c r="E31" s="108">
        <v>6794.7</v>
      </c>
      <c r="F31" s="109" t="s">
        <v>12</v>
      </c>
    </row>
    <row r="32" spans="2:12" ht="12.5">
      <c r="B32" s="34">
        <v>45944.394884259258</v>
      </c>
      <c r="C32" s="107">
        <v>290</v>
      </c>
      <c r="D32" s="108">
        <v>21.3</v>
      </c>
      <c r="E32" s="108">
        <v>6177</v>
      </c>
      <c r="F32" s="109" t="s">
        <v>12</v>
      </c>
    </row>
    <row r="33" spans="2:6" ht="12.5">
      <c r="B33" s="34">
        <v>45944.394884259258</v>
      </c>
      <c r="C33" s="107">
        <v>299</v>
      </c>
      <c r="D33" s="108">
        <v>21.3</v>
      </c>
      <c r="E33" s="108">
        <v>6368.7</v>
      </c>
      <c r="F33" s="109" t="s">
        <v>12</v>
      </c>
    </row>
    <row r="34" spans="2:6" ht="12.5">
      <c r="B34" s="34">
        <v>45944.394884259258</v>
      </c>
      <c r="C34" s="107">
        <v>307</v>
      </c>
      <c r="D34" s="108">
        <v>21.3</v>
      </c>
      <c r="E34" s="108">
        <v>6539.1</v>
      </c>
      <c r="F34" s="109" t="s">
        <v>12</v>
      </c>
    </row>
    <row r="35" spans="2:6" ht="12.5">
      <c r="B35" s="34">
        <v>45944.401331018518</v>
      </c>
      <c r="C35" s="107">
        <v>163</v>
      </c>
      <c r="D35" s="108">
        <v>21.28</v>
      </c>
      <c r="E35" s="108">
        <v>3468.6400000000003</v>
      </c>
      <c r="F35" s="109" t="s">
        <v>12</v>
      </c>
    </row>
    <row r="36" spans="2:6" ht="12.5">
      <c r="B36" s="34">
        <v>45944.401377314818</v>
      </c>
      <c r="C36" s="107">
        <v>329</v>
      </c>
      <c r="D36" s="108">
        <v>21.28</v>
      </c>
      <c r="E36" s="108">
        <v>7001.1200000000008</v>
      </c>
      <c r="F36" s="109" t="s">
        <v>12</v>
      </c>
    </row>
    <row r="37" spans="2:6" ht="12.5">
      <c r="B37" s="34">
        <v>45944.401377314818</v>
      </c>
      <c r="C37" s="107">
        <v>136</v>
      </c>
      <c r="D37" s="108">
        <v>21.28</v>
      </c>
      <c r="E37" s="108">
        <v>2894.08</v>
      </c>
      <c r="F37" s="109" t="s">
        <v>12</v>
      </c>
    </row>
    <row r="38" spans="2:6" ht="12.5">
      <c r="B38" s="34">
        <v>45944.401377314818</v>
      </c>
      <c r="C38" s="107">
        <v>279</v>
      </c>
      <c r="D38" s="108">
        <v>21.28</v>
      </c>
      <c r="E38" s="108">
        <v>5937.12</v>
      </c>
      <c r="F38" s="109" t="s">
        <v>12</v>
      </c>
    </row>
    <row r="39" spans="2:6" ht="12.5">
      <c r="B39" s="34">
        <v>45944.401377314818</v>
      </c>
      <c r="C39" s="107">
        <v>271</v>
      </c>
      <c r="D39" s="108">
        <v>21.28</v>
      </c>
      <c r="E39" s="108">
        <v>5766.88</v>
      </c>
      <c r="F39" s="109" t="s">
        <v>12</v>
      </c>
    </row>
    <row r="40" spans="2:6" ht="12.5">
      <c r="B40" s="34">
        <v>45944.411979166667</v>
      </c>
      <c r="C40" s="107">
        <v>150</v>
      </c>
      <c r="D40" s="108">
        <v>21.34</v>
      </c>
      <c r="E40" s="108">
        <v>3201</v>
      </c>
      <c r="F40" s="109" t="s">
        <v>12</v>
      </c>
    </row>
    <row r="41" spans="2:6" ht="12.5">
      <c r="B41" s="34">
        <v>45944.412916666668</v>
      </c>
      <c r="C41" s="107">
        <v>323</v>
      </c>
      <c r="D41" s="108">
        <v>21.34</v>
      </c>
      <c r="E41" s="108">
        <v>6892.82</v>
      </c>
      <c r="F41" s="109" t="s">
        <v>12</v>
      </c>
    </row>
    <row r="42" spans="2:6" ht="12.5">
      <c r="B42" s="34">
        <v>45944.412916666668</v>
      </c>
      <c r="C42" s="107">
        <v>252</v>
      </c>
      <c r="D42" s="108">
        <v>21.34</v>
      </c>
      <c r="E42" s="108">
        <v>5377.68</v>
      </c>
      <c r="F42" s="109" t="s">
        <v>12</v>
      </c>
    </row>
    <row r="43" spans="2:6" ht="12.5">
      <c r="B43" s="34">
        <v>45944.412916666668</v>
      </c>
      <c r="C43" s="107">
        <v>278</v>
      </c>
      <c r="D43" s="108">
        <v>21.34</v>
      </c>
      <c r="E43" s="108">
        <v>5932.5199999999995</v>
      </c>
      <c r="F43" s="109" t="s">
        <v>12</v>
      </c>
    </row>
    <row r="44" spans="2:6" ht="12.5">
      <c r="B44" s="34">
        <v>45944.412916666668</v>
      </c>
      <c r="C44" s="107">
        <v>274</v>
      </c>
      <c r="D44" s="108">
        <v>21.34</v>
      </c>
      <c r="E44" s="108">
        <v>5847.16</v>
      </c>
      <c r="F44" s="109" t="s">
        <v>12</v>
      </c>
    </row>
    <row r="45" spans="2:6" ht="12.5">
      <c r="B45" s="34">
        <v>45944.412916666668</v>
      </c>
      <c r="C45" s="107">
        <v>583</v>
      </c>
      <c r="D45" s="108">
        <v>21.34</v>
      </c>
      <c r="E45" s="108">
        <v>12441.22</v>
      </c>
      <c r="F45" s="109" t="s">
        <v>12</v>
      </c>
    </row>
    <row r="46" spans="2:6" ht="12.5">
      <c r="B46" s="34">
        <v>45944.412916666668</v>
      </c>
      <c r="C46" s="107">
        <v>272</v>
      </c>
      <c r="D46" s="108">
        <v>21.34</v>
      </c>
      <c r="E46" s="108">
        <v>5804.48</v>
      </c>
      <c r="F46" s="109" t="s">
        <v>12</v>
      </c>
    </row>
    <row r="47" spans="2:6" ht="12.5">
      <c r="B47" s="34">
        <v>45944.412939814814</v>
      </c>
      <c r="C47" s="107">
        <v>1</v>
      </c>
      <c r="D47" s="108">
        <v>21.34</v>
      </c>
      <c r="E47" s="108">
        <v>21.34</v>
      </c>
      <c r="F47" s="109" t="s">
        <v>12</v>
      </c>
    </row>
    <row r="48" spans="2:6" ht="12.5">
      <c r="B48" s="34">
        <v>45944.418969907405</v>
      </c>
      <c r="C48" s="107">
        <v>4</v>
      </c>
      <c r="D48" s="108">
        <v>21.34</v>
      </c>
      <c r="E48" s="108">
        <v>85.36</v>
      </c>
      <c r="F48" s="109" t="s">
        <v>12</v>
      </c>
    </row>
    <row r="49" spans="2:6" ht="12.5">
      <c r="B49" s="34">
        <v>45944.419085648151</v>
      </c>
      <c r="C49" s="107">
        <v>248</v>
      </c>
      <c r="D49" s="108">
        <v>21.32</v>
      </c>
      <c r="E49" s="108">
        <v>5287.36</v>
      </c>
      <c r="F49" s="109" t="s">
        <v>12</v>
      </c>
    </row>
    <row r="50" spans="2:6" ht="12.5">
      <c r="B50" s="34">
        <v>45944.419085648151</v>
      </c>
      <c r="C50" s="107">
        <v>204</v>
      </c>
      <c r="D50" s="108">
        <v>21.34</v>
      </c>
      <c r="E50" s="108">
        <v>4353.3599999999997</v>
      </c>
      <c r="F50" s="109" t="s">
        <v>12</v>
      </c>
    </row>
    <row r="51" spans="2:6" ht="12.5">
      <c r="B51" s="34">
        <v>45944.419085648151</v>
      </c>
      <c r="C51" s="107">
        <v>104</v>
      </c>
      <c r="D51" s="108">
        <v>21.34</v>
      </c>
      <c r="E51" s="108">
        <v>2219.36</v>
      </c>
      <c r="F51" s="109" t="s">
        <v>12</v>
      </c>
    </row>
    <row r="52" spans="2:6" ht="12.5">
      <c r="B52" s="34">
        <v>45944.419085648151</v>
      </c>
      <c r="C52" s="107">
        <v>1496</v>
      </c>
      <c r="D52" s="108">
        <v>21.34</v>
      </c>
      <c r="E52" s="108">
        <v>31924.639999999999</v>
      </c>
      <c r="F52" s="109" t="s">
        <v>12</v>
      </c>
    </row>
    <row r="53" spans="2:6" ht="12.5">
      <c r="B53" s="34">
        <v>45944.420277777775</v>
      </c>
      <c r="C53" s="107">
        <v>294</v>
      </c>
      <c r="D53" s="108">
        <v>21.3</v>
      </c>
      <c r="E53" s="108">
        <v>6262.2</v>
      </c>
      <c r="F53" s="109" t="s">
        <v>12</v>
      </c>
    </row>
    <row r="54" spans="2:6" ht="12.5">
      <c r="B54" s="34">
        <v>45944.435752314814</v>
      </c>
      <c r="C54" s="107">
        <v>110</v>
      </c>
      <c r="D54" s="108">
        <v>21.34</v>
      </c>
      <c r="E54" s="108">
        <v>2347.4</v>
      </c>
      <c r="F54" s="109" t="s">
        <v>12</v>
      </c>
    </row>
    <row r="55" spans="2:6" ht="12.5">
      <c r="B55" s="34">
        <v>45944.435752314814</v>
      </c>
      <c r="C55" s="107">
        <v>110</v>
      </c>
      <c r="D55" s="108">
        <v>21.34</v>
      </c>
      <c r="E55" s="108">
        <v>2347.4</v>
      </c>
      <c r="F55" s="109" t="s">
        <v>12</v>
      </c>
    </row>
    <row r="56" spans="2:6" ht="12.5">
      <c r="B56" s="34">
        <v>45944.435752314814</v>
      </c>
      <c r="C56" s="107">
        <v>540</v>
      </c>
      <c r="D56" s="108">
        <v>21.34</v>
      </c>
      <c r="E56" s="108">
        <v>11523.6</v>
      </c>
      <c r="F56" s="109" t="s">
        <v>12</v>
      </c>
    </row>
    <row r="57" spans="2:6" ht="12.5">
      <c r="B57" s="34">
        <v>45944.435752314814</v>
      </c>
      <c r="C57" s="107">
        <v>296</v>
      </c>
      <c r="D57" s="108">
        <v>21.34</v>
      </c>
      <c r="E57" s="108">
        <v>6316.64</v>
      </c>
      <c r="F57" s="109" t="s">
        <v>12</v>
      </c>
    </row>
    <row r="58" spans="2:6" ht="12.5">
      <c r="B58" s="34">
        <v>45944.435752314814</v>
      </c>
      <c r="C58" s="107">
        <v>617</v>
      </c>
      <c r="D58" s="108">
        <v>21.34</v>
      </c>
      <c r="E58" s="108">
        <v>13166.78</v>
      </c>
      <c r="F58" s="109" t="s">
        <v>12</v>
      </c>
    </row>
    <row r="59" spans="2:6" ht="12.5">
      <c r="B59" s="34">
        <v>45944.435752314814</v>
      </c>
      <c r="C59" s="107">
        <v>57</v>
      </c>
      <c r="D59" s="108">
        <v>21.34</v>
      </c>
      <c r="E59" s="108">
        <v>1216.3799999999999</v>
      </c>
      <c r="F59" s="109" t="s">
        <v>12</v>
      </c>
    </row>
    <row r="60" spans="2:6" ht="12.5">
      <c r="B60" s="34">
        <v>45944.435752314814</v>
      </c>
      <c r="C60" s="107">
        <v>302</v>
      </c>
      <c r="D60" s="108">
        <v>21.34</v>
      </c>
      <c r="E60" s="108">
        <v>6444.68</v>
      </c>
      <c r="F60" s="109" t="s">
        <v>12</v>
      </c>
    </row>
    <row r="61" spans="2:6" ht="12.5">
      <c r="B61" s="34">
        <v>45944.435752314814</v>
      </c>
      <c r="C61" s="107">
        <v>282</v>
      </c>
      <c r="D61" s="108">
        <v>21.34</v>
      </c>
      <c r="E61" s="108">
        <v>6017.88</v>
      </c>
      <c r="F61" s="109" t="s">
        <v>12</v>
      </c>
    </row>
    <row r="62" spans="2:6" ht="12.5">
      <c r="B62" s="34">
        <v>45944.446932870371</v>
      </c>
      <c r="C62" s="107">
        <v>300</v>
      </c>
      <c r="D62" s="108">
        <v>21.34</v>
      </c>
      <c r="E62" s="108">
        <v>6402</v>
      </c>
      <c r="F62" s="109" t="s">
        <v>12</v>
      </c>
    </row>
    <row r="63" spans="2:6" ht="12.5">
      <c r="B63" s="34">
        <v>45944.448807870373</v>
      </c>
      <c r="C63" s="107">
        <v>296</v>
      </c>
      <c r="D63" s="108">
        <v>21.32</v>
      </c>
      <c r="E63" s="108">
        <v>6310.72</v>
      </c>
      <c r="F63" s="109" t="s">
        <v>12</v>
      </c>
    </row>
    <row r="64" spans="2:6" ht="12.5">
      <c r="B64" s="34">
        <v>45944.448807870373</v>
      </c>
      <c r="C64" s="107">
        <v>63</v>
      </c>
      <c r="D64" s="108">
        <v>21.32</v>
      </c>
      <c r="E64" s="108">
        <v>1343.16</v>
      </c>
      <c r="F64" s="109" t="s">
        <v>12</v>
      </c>
    </row>
    <row r="65" spans="2:6" ht="12.5">
      <c r="B65" s="34">
        <v>45944.448807870373</v>
      </c>
      <c r="C65" s="107">
        <v>250</v>
      </c>
      <c r="D65" s="108">
        <v>21.32</v>
      </c>
      <c r="E65" s="108">
        <v>5330</v>
      </c>
      <c r="F65" s="109" t="s">
        <v>12</v>
      </c>
    </row>
    <row r="66" spans="2:6" ht="12.5">
      <c r="B66" s="34">
        <v>45944.448807870373</v>
      </c>
      <c r="C66" s="107">
        <v>240</v>
      </c>
      <c r="D66" s="108">
        <v>21.32</v>
      </c>
      <c r="E66" s="108">
        <v>5116.8</v>
      </c>
      <c r="F66" s="109" t="s">
        <v>12</v>
      </c>
    </row>
    <row r="67" spans="2:6" ht="12.5">
      <c r="B67" s="34">
        <v>45944.454826388886</v>
      </c>
      <c r="C67" s="107">
        <v>38</v>
      </c>
      <c r="D67" s="108">
        <v>21.32</v>
      </c>
      <c r="E67" s="108">
        <v>810.16</v>
      </c>
      <c r="F67" s="109" t="s">
        <v>12</v>
      </c>
    </row>
    <row r="68" spans="2:6" ht="12.5">
      <c r="B68" s="34">
        <v>45944.454826388886</v>
      </c>
      <c r="C68" s="107">
        <v>8</v>
      </c>
      <c r="D68" s="108">
        <v>21.32</v>
      </c>
      <c r="E68" s="108">
        <v>170.56</v>
      </c>
      <c r="F68" s="109" t="s">
        <v>12</v>
      </c>
    </row>
    <row r="69" spans="2:6" ht="12.5">
      <c r="B69" s="34">
        <v>45944.478043981479</v>
      </c>
      <c r="C69" s="107">
        <v>46</v>
      </c>
      <c r="D69" s="108">
        <v>21.32</v>
      </c>
      <c r="E69" s="108">
        <v>980.72</v>
      </c>
      <c r="F69" s="109" t="s">
        <v>12</v>
      </c>
    </row>
    <row r="70" spans="2:6" ht="12.5">
      <c r="B70" s="34">
        <v>45944.482372685183</v>
      </c>
      <c r="C70" s="107">
        <v>96</v>
      </c>
      <c r="D70" s="108">
        <v>21.32</v>
      </c>
      <c r="E70" s="108">
        <v>2046.72</v>
      </c>
      <c r="F70" s="109" t="s">
        <v>12</v>
      </c>
    </row>
    <row r="71" spans="2:6" ht="12.5">
      <c r="B71" s="34">
        <v>45944.482372685183</v>
      </c>
      <c r="C71" s="107">
        <v>69</v>
      </c>
      <c r="D71" s="108">
        <v>21.32</v>
      </c>
      <c r="E71" s="108">
        <v>1471.08</v>
      </c>
      <c r="F71" s="109" t="s">
        <v>12</v>
      </c>
    </row>
    <row r="72" spans="2:6" ht="12.5">
      <c r="B72" s="34">
        <v>45944.482372685183</v>
      </c>
      <c r="C72" s="107">
        <v>302</v>
      </c>
      <c r="D72" s="108">
        <v>21.32</v>
      </c>
      <c r="E72" s="108">
        <v>6438.64</v>
      </c>
      <c r="F72" s="109" t="s">
        <v>12</v>
      </c>
    </row>
    <row r="73" spans="2:6" ht="12.5">
      <c r="B73" s="34">
        <v>45944.482372685183</v>
      </c>
      <c r="C73" s="107">
        <v>742</v>
      </c>
      <c r="D73" s="108">
        <v>21.32</v>
      </c>
      <c r="E73" s="108">
        <v>15819.44</v>
      </c>
      <c r="F73" s="109" t="s">
        <v>12</v>
      </c>
    </row>
    <row r="74" spans="2:6" ht="12.5">
      <c r="B74" s="34">
        <v>45944.482372685183</v>
      </c>
      <c r="C74" s="107">
        <v>339</v>
      </c>
      <c r="D74" s="108">
        <v>21.32</v>
      </c>
      <c r="E74" s="108">
        <v>7227.4800000000005</v>
      </c>
      <c r="F74" s="109" t="s">
        <v>12</v>
      </c>
    </row>
    <row r="75" spans="2:6" ht="12.5">
      <c r="B75" s="34">
        <v>45944.482372685183</v>
      </c>
      <c r="C75" s="107">
        <v>203</v>
      </c>
      <c r="D75" s="108">
        <v>21.32</v>
      </c>
      <c r="E75" s="108">
        <v>4327.96</v>
      </c>
      <c r="F75" s="109" t="s">
        <v>12</v>
      </c>
    </row>
    <row r="76" spans="2:6" ht="12.5">
      <c r="B76" s="34">
        <v>45944.482372685183</v>
      </c>
      <c r="C76" s="107">
        <v>137</v>
      </c>
      <c r="D76" s="108">
        <v>21.32</v>
      </c>
      <c r="E76" s="108">
        <v>2920.84</v>
      </c>
      <c r="F76" s="109" t="s">
        <v>12</v>
      </c>
    </row>
    <row r="77" spans="2:6" ht="12.5">
      <c r="B77" s="34">
        <v>45944.482372685183</v>
      </c>
      <c r="C77" s="107">
        <v>514</v>
      </c>
      <c r="D77" s="108">
        <v>21.32</v>
      </c>
      <c r="E77" s="108">
        <v>10958.48</v>
      </c>
      <c r="F77" s="109" t="s">
        <v>12</v>
      </c>
    </row>
    <row r="78" spans="2:6" ht="12.5">
      <c r="B78" s="34">
        <v>45944.482372685183</v>
      </c>
      <c r="C78" s="107">
        <v>32</v>
      </c>
      <c r="D78" s="108">
        <v>21.32</v>
      </c>
      <c r="E78" s="108">
        <v>682.24</v>
      </c>
      <c r="F78" s="109" t="s">
        <v>12</v>
      </c>
    </row>
    <row r="79" spans="2:6" ht="12.5">
      <c r="B79" s="34">
        <v>45944.482372685183</v>
      </c>
      <c r="C79" s="107">
        <v>269</v>
      </c>
      <c r="D79" s="108">
        <v>21.32</v>
      </c>
      <c r="E79" s="108">
        <v>5735.08</v>
      </c>
      <c r="F79" s="109" t="s">
        <v>12</v>
      </c>
    </row>
    <row r="80" spans="2:6" ht="12.5">
      <c r="B80" s="34">
        <v>45944.482372685183</v>
      </c>
      <c r="C80" s="107">
        <v>271</v>
      </c>
      <c r="D80" s="108">
        <v>21.32</v>
      </c>
      <c r="E80" s="108">
        <v>5777.72</v>
      </c>
      <c r="F80" s="109" t="s">
        <v>12</v>
      </c>
    </row>
    <row r="81" spans="2:6" ht="12.5">
      <c r="B81" s="34">
        <v>45944.482372685183</v>
      </c>
      <c r="C81" s="107">
        <v>383</v>
      </c>
      <c r="D81" s="108">
        <v>21.32</v>
      </c>
      <c r="E81" s="108">
        <v>8165.56</v>
      </c>
      <c r="F81" s="109" t="s">
        <v>12</v>
      </c>
    </row>
    <row r="82" spans="2:6" ht="12.5">
      <c r="B82" s="34">
        <v>45944.482372685183</v>
      </c>
      <c r="C82" s="107">
        <v>270</v>
      </c>
      <c r="D82" s="108">
        <v>21.32</v>
      </c>
      <c r="E82" s="108">
        <v>5756.4</v>
      </c>
      <c r="F82" s="109" t="s">
        <v>12</v>
      </c>
    </row>
    <row r="83" spans="2:6" ht="12.5">
      <c r="B83" s="34">
        <v>45944.482372685183</v>
      </c>
      <c r="C83" s="107">
        <v>275</v>
      </c>
      <c r="D83" s="108">
        <v>21.32</v>
      </c>
      <c r="E83" s="108">
        <v>5863</v>
      </c>
      <c r="F83" s="109" t="s">
        <v>12</v>
      </c>
    </row>
    <row r="84" spans="2:6" ht="12.5">
      <c r="B84" s="34">
        <v>45944.482372685183</v>
      </c>
      <c r="C84" s="107">
        <v>137</v>
      </c>
      <c r="D84" s="108">
        <v>21.32</v>
      </c>
      <c r="E84" s="108">
        <v>2920.84</v>
      </c>
      <c r="F84" s="109" t="s">
        <v>12</v>
      </c>
    </row>
    <row r="85" spans="2:6" ht="12.5">
      <c r="B85" s="34">
        <v>45944.482372685183</v>
      </c>
      <c r="C85" s="107">
        <v>232</v>
      </c>
      <c r="D85" s="108">
        <v>21.32</v>
      </c>
      <c r="E85" s="108">
        <v>4946.24</v>
      </c>
      <c r="F85" s="109" t="s">
        <v>12</v>
      </c>
    </row>
    <row r="86" spans="2:6" ht="12.5">
      <c r="B86" s="34">
        <v>45944.497488425928</v>
      </c>
      <c r="C86" s="107">
        <v>296</v>
      </c>
      <c r="D86" s="108">
        <v>21.34</v>
      </c>
      <c r="E86" s="108">
        <v>6316.64</v>
      </c>
      <c r="F86" s="109" t="s">
        <v>12</v>
      </c>
    </row>
    <row r="87" spans="2:6" ht="12.5">
      <c r="B87" s="34">
        <v>45944.497488425928</v>
      </c>
      <c r="C87" s="107">
        <v>597</v>
      </c>
      <c r="D87" s="108">
        <v>21.34</v>
      </c>
      <c r="E87" s="108">
        <v>12739.98</v>
      </c>
      <c r="F87" s="109" t="s">
        <v>12</v>
      </c>
    </row>
    <row r="88" spans="2:6" ht="12.5">
      <c r="B88" s="34">
        <v>45944.498692129629</v>
      </c>
      <c r="C88" s="107">
        <v>111</v>
      </c>
      <c r="D88" s="108">
        <v>21.34</v>
      </c>
      <c r="E88" s="108">
        <v>2368.7399999999998</v>
      </c>
      <c r="F88" s="109" t="s">
        <v>12</v>
      </c>
    </row>
    <row r="89" spans="2:6" ht="12.5">
      <c r="B89" s="34">
        <v>45944.501261574071</v>
      </c>
      <c r="C89" s="107">
        <v>276</v>
      </c>
      <c r="D89" s="108">
        <v>21.34</v>
      </c>
      <c r="E89" s="108">
        <v>5889.84</v>
      </c>
      <c r="F89" s="109" t="s">
        <v>12</v>
      </c>
    </row>
    <row r="90" spans="2:6" ht="12.5">
      <c r="B90" s="34">
        <v>45944.504537037035</v>
      </c>
      <c r="C90" s="107">
        <v>327</v>
      </c>
      <c r="D90" s="108">
        <v>21.34</v>
      </c>
      <c r="E90" s="108">
        <v>6978.18</v>
      </c>
      <c r="F90" s="109" t="s">
        <v>12</v>
      </c>
    </row>
    <row r="91" spans="2:6" ht="12.5">
      <c r="B91" s="34">
        <v>45944.509513888886</v>
      </c>
      <c r="C91" s="107">
        <v>240</v>
      </c>
      <c r="D91" s="108">
        <v>21.34</v>
      </c>
      <c r="E91" s="108">
        <v>5121.6000000000004</v>
      </c>
      <c r="F91" s="109" t="s">
        <v>12</v>
      </c>
    </row>
    <row r="92" spans="2:6" ht="12.5">
      <c r="B92" s="34">
        <v>45944.509513888886</v>
      </c>
      <c r="C92" s="107">
        <v>16</v>
      </c>
      <c r="D92" s="108">
        <v>21.34</v>
      </c>
      <c r="E92" s="108">
        <v>341.44</v>
      </c>
      <c r="F92" s="109" t="s">
        <v>12</v>
      </c>
    </row>
    <row r="93" spans="2:6" ht="12.5">
      <c r="B93" s="34">
        <v>45944.509513888886</v>
      </c>
      <c r="C93" s="107">
        <v>44</v>
      </c>
      <c r="D93" s="108">
        <v>21.34</v>
      </c>
      <c r="E93" s="108">
        <v>938.96</v>
      </c>
      <c r="F93" s="109" t="s">
        <v>12</v>
      </c>
    </row>
    <row r="94" spans="2:6" ht="12.5">
      <c r="B94" s="34">
        <v>45944.509826388887</v>
      </c>
      <c r="C94" s="107">
        <v>301</v>
      </c>
      <c r="D94" s="108">
        <v>21.32</v>
      </c>
      <c r="E94" s="108">
        <v>6417.32</v>
      </c>
      <c r="F94" s="109" t="s">
        <v>12</v>
      </c>
    </row>
    <row r="95" spans="2:6" ht="12.5">
      <c r="B95" s="34">
        <v>45944.509826388887</v>
      </c>
      <c r="C95" s="107">
        <v>287</v>
      </c>
      <c r="D95" s="108">
        <v>21.32</v>
      </c>
      <c r="E95" s="108">
        <v>6118.84</v>
      </c>
      <c r="F95" s="109" t="s">
        <v>12</v>
      </c>
    </row>
    <row r="96" spans="2:6" ht="12.5">
      <c r="B96" s="34">
        <v>45944.509826388887</v>
      </c>
      <c r="C96" s="107">
        <v>281</v>
      </c>
      <c r="D96" s="108">
        <v>21.32</v>
      </c>
      <c r="E96" s="108">
        <v>5990.92</v>
      </c>
      <c r="F96" s="109" t="s">
        <v>12</v>
      </c>
    </row>
    <row r="97" spans="2:6" ht="12.5">
      <c r="B97" s="34">
        <v>45944.509826388887</v>
      </c>
      <c r="C97" s="107">
        <v>300</v>
      </c>
      <c r="D97" s="108">
        <v>21.32</v>
      </c>
      <c r="E97" s="108">
        <v>6396</v>
      </c>
      <c r="F97" s="109" t="s">
        <v>12</v>
      </c>
    </row>
    <row r="98" spans="2:6" ht="12.5">
      <c r="B98" s="34">
        <v>45944.512499999997</v>
      </c>
      <c r="C98" s="107">
        <v>313</v>
      </c>
      <c r="D98" s="108">
        <v>21.3</v>
      </c>
      <c r="E98" s="108">
        <v>6666.9000000000005</v>
      </c>
      <c r="F98" s="109" t="s">
        <v>12</v>
      </c>
    </row>
    <row r="99" spans="2:6" ht="12.5">
      <c r="B99" s="34">
        <v>45944.524652777778</v>
      </c>
      <c r="C99" s="107">
        <v>217</v>
      </c>
      <c r="D99" s="108">
        <v>21.28</v>
      </c>
      <c r="E99" s="108">
        <v>4617.76</v>
      </c>
      <c r="F99" s="109" t="s">
        <v>12</v>
      </c>
    </row>
    <row r="100" spans="2:6" ht="12.5">
      <c r="B100" s="34">
        <v>45944.524652777778</v>
      </c>
      <c r="C100" s="107">
        <v>279</v>
      </c>
      <c r="D100" s="108">
        <v>21.28</v>
      </c>
      <c r="E100" s="108">
        <v>5937.12</v>
      </c>
      <c r="F100" s="109" t="s">
        <v>12</v>
      </c>
    </row>
    <row r="101" spans="2:6" ht="12.5">
      <c r="B101" s="34">
        <v>45944.524652777778</v>
      </c>
      <c r="C101" s="107">
        <v>56</v>
      </c>
      <c r="D101" s="108">
        <v>21.28</v>
      </c>
      <c r="E101" s="108">
        <v>1191.68</v>
      </c>
      <c r="F101" s="109" t="s">
        <v>12</v>
      </c>
    </row>
    <row r="102" spans="2:6" ht="12.5">
      <c r="B102" s="34">
        <v>45944.524652777778</v>
      </c>
      <c r="C102" s="107">
        <v>302</v>
      </c>
      <c r="D102" s="108">
        <v>21.28</v>
      </c>
      <c r="E102" s="108">
        <v>6426.56</v>
      </c>
      <c r="F102" s="109" t="s">
        <v>12</v>
      </c>
    </row>
    <row r="103" spans="2:6" ht="12.5">
      <c r="B103" s="34">
        <v>45944.52957175926</v>
      </c>
      <c r="C103" s="107">
        <v>285</v>
      </c>
      <c r="D103" s="108">
        <v>21.26</v>
      </c>
      <c r="E103" s="108">
        <v>6059.1</v>
      </c>
      <c r="F103" s="109" t="s">
        <v>12</v>
      </c>
    </row>
    <row r="104" spans="2:6" ht="12.5">
      <c r="B104" s="34">
        <v>45944.52957175926</v>
      </c>
      <c r="C104" s="107">
        <v>295</v>
      </c>
      <c r="D104" s="108">
        <v>21.26</v>
      </c>
      <c r="E104" s="108">
        <v>6271.7000000000007</v>
      </c>
      <c r="F104" s="109" t="s">
        <v>12</v>
      </c>
    </row>
    <row r="105" spans="2:6" ht="12.5">
      <c r="B105" s="34">
        <v>45944.534560185188</v>
      </c>
      <c r="C105" s="107">
        <v>322</v>
      </c>
      <c r="D105" s="108">
        <v>21.24</v>
      </c>
      <c r="E105" s="108">
        <v>6839.28</v>
      </c>
      <c r="F105" s="109" t="s">
        <v>12</v>
      </c>
    </row>
    <row r="106" spans="2:6" ht="12.5">
      <c r="B106" s="34">
        <v>45944.534560185188</v>
      </c>
      <c r="C106" s="107">
        <v>4</v>
      </c>
      <c r="D106" s="108">
        <v>21.24</v>
      </c>
      <c r="E106" s="108">
        <v>84.96</v>
      </c>
      <c r="F106" s="109" t="s">
        <v>12</v>
      </c>
    </row>
    <row r="107" spans="2:6" ht="12.5">
      <c r="B107" s="34">
        <v>45944.534560185188</v>
      </c>
      <c r="C107" s="107">
        <v>282</v>
      </c>
      <c r="D107" s="108">
        <v>21.24</v>
      </c>
      <c r="E107" s="108">
        <v>5989.6799999999994</v>
      </c>
      <c r="F107" s="109" t="s">
        <v>12</v>
      </c>
    </row>
    <row r="108" spans="2:6" ht="12.5">
      <c r="B108" s="34">
        <v>45944.576273148145</v>
      </c>
      <c r="C108" s="107">
        <v>1</v>
      </c>
      <c r="D108" s="108">
        <v>21.32</v>
      </c>
      <c r="E108" s="108">
        <v>21.32</v>
      </c>
      <c r="F108" s="109" t="s">
        <v>12</v>
      </c>
    </row>
    <row r="109" spans="2:6" ht="12.5">
      <c r="B109" s="34">
        <v>45944.576273148145</v>
      </c>
      <c r="C109" s="107">
        <v>52</v>
      </c>
      <c r="D109" s="108">
        <v>21.32</v>
      </c>
      <c r="E109" s="108">
        <v>1108.6400000000001</v>
      </c>
      <c r="F109" s="109" t="s">
        <v>12</v>
      </c>
    </row>
    <row r="110" spans="2:6" ht="12.5">
      <c r="B110" s="34">
        <v>45944.581192129626</v>
      </c>
      <c r="C110" s="107">
        <v>217</v>
      </c>
      <c r="D110" s="108">
        <v>21.32</v>
      </c>
      <c r="E110" s="108">
        <v>4626.4400000000005</v>
      </c>
      <c r="F110" s="109" t="s">
        <v>12</v>
      </c>
    </row>
    <row r="111" spans="2:6" ht="12.5">
      <c r="B111" s="34">
        <v>45944.581192129626</v>
      </c>
      <c r="C111" s="107">
        <v>334</v>
      </c>
      <c r="D111" s="108">
        <v>21.32</v>
      </c>
      <c r="E111" s="108">
        <v>7120.88</v>
      </c>
      <c r="F111" s="109" t="s">
        <v>12</v>
      </c>
    </row>
    <row r="112" spans="2:6" ht="12.5">
      <c r="B112" s="34">
        <v>45944.581192129626</v>
      </c>
      <c r="C112" s="107">
        <v>602</v>
      </c>
      <c r="D112" s="108">
        <v>21.32</v>
      </c>
      <c r="E112" s="108">
        <v>12834.64</v>
      </c>
      <c r="F112" s="109" t="s">
        <v>12</v>
      </c>
    </row>
    <row r="113" spans="2:6" ht="12.5">
      <c r="B113" s="34">
        <v>45944.581192129626</v>
      </c>
      <c r="C113" s="107">
        <v>334</v>
      </c>
      <c r="D113" s="108">
        <v>21.32</v>
      </c>
      <c r="E113" s="108">
        <v>7120.88</v>
      </c>
      <c r="F113" s="109" t="s">
        <v>12</v>
      </c>
    </row>
    <row r="114" spans="2:6" ht="12.5">
      <c r="B114" s="34">
        <v>45944.581192129626</v>
      </c>
      <c r="C114" s="107">
        <v>385</v>
      </c>
      <c r="D114" s="108">
        <v>21.32</v>
      </c>
      <c r="E114" s="108">
        <v>8208.2000000000007</v>
      </c>
      <c r="F114" s="109" t="s">
        <v>12</v>
      </c>
    </row>
    <row r="115" spans="2:6" ht="12.5">
      <c r="B115" s="34">
        <v>45944.581192129626</v>
      </c>
      <c r="C115" s="107">
        <v>522</v>
      </c>
      <c r="D115" s="108">
        <v>21.32</v>
      </c>
      <c r="E115" s="108">
        <v>11129.04</v>
      </c>
      <c r="F115" s="109" t="s">
        <v>12</v>
      </c>
    </row>
    <row r="116" spans="2:6" ht="12.5">
      <c r="B116" s="34">
        <v>45944.581192129626</v>
      </c>
      <c r="C116" s="107">
        <v>115</v>
      </c>
      <c r="D116" s="108">
        <v>21.32</v>
      </c>
      <c r="E116" s="108">
        <v>2451.8000000000002</v>
      </c>
      <c r="F116" s="109" t="s">
        <v>12</v>
      </c>
    </row>
    <row r="117" spans="2:6" ht="12.5">
      <c r="B117" s="34">
        <v>45944.581192129626</v>
      </c>
      <c r="C117" s="107">
        <v>270</v>
      </c>
      <c r="D117" s="108">
        <v>21.32</v>
      </c>
      <c r="E117" s="108">
        <v>5756.4</v>
      </c>
      <c r="F117" s="109" t="s">
        <v>12</v>
      </c>
    </row>
    <row r="118" spans="2:6" ht="12.5">
      <c r="B118" s="34">
        <v>45944.581192129626</v>
      </c>
      <c r="C118" s="107">
        <v>363</v>
      </c>
      <c r="D118" s="108">
        <v>21.32</v>
      </c>
      <c r="E118" s="108">
        <v>7739.16</v>
      </c>
      <c r="F118" s="109" t="s">
        <v>12</v>
      </c>
    </row>
    <row r="119" spans="2:6" ht="12.5">
      <c r="B119" s="34">
        <v>45944.581192129626</v>
      </c>
      <c r="C119" s="107">
        <v>290</v>
      </c>
      <c r="D119" s="108">
        <v>21.32</v>
      </c>
      <c r="E119" s="108">
        <v>6182.8</v>
      </c>
      <c r="F119" s="109" t="s">
        <v>12</v>
      </c>
    </row>
    <row r="120" spans="2:6" ht="12.5">
      <c r="B120" s="34">
        <v>45944.581192129626</v>
      </c>
      <c r="C120" s="107">
        <v>327</v>
      </c>
      <c r="D120" s="108">
        <v>21.32</v>
      </c>
      <c r="E120" s="108">
        <v>6971.64</v>
      </c>
      <c r="F120" s="109" t="s">
        <v>12</v>
      </c>
    </row>
    <row r="121" spans="2:6" ht="12.5">
      <c r="B121" s="34">
        <v>45944.581192129626</v>
      </c>
      <c r="C121" s="107">
        <v>385</v>
      </c>
      <c r="D121" s="108">
        <v>21.32</v>
      </c>
      <c r="E121" s="108">
        <v>8208.2000000000007</v>
      </c>
      <c r="F121" s="109" t="s">
        <v>12</v>
      </c>
    </row>
    <row r="122" spans="2:6" ht="12.5">
      <c r="B122" s="34">
        <v>45944.581203703703</v>
      </c>
      <c r="C122" s="107">
        <v>217</v>
      </c>
      <c r="D122" s="108">
        <v>21.32</v>
      </c>
      <c r="E122" s="108">
        <v>4626.4400000000005</v>
      </c>
      <c r="F122" s="109" t="s">
        <v>12</v>
      </c>
    </row>
    <row r="123" spans="2:6" ht="12.5">
      <c r="B123" s="34">
        <v>45944.589201388888</v>
      </c>
      <c r="C123" s="107">
        <v>328</v>
      </c>
      <c r="D123" s="108">
        <v>21.32</v>
      </c>
      <c r="E123" s="108">
        <v>6992.96</v>
      </c>
      <c r="F123" s="109" t="s">
        <v>12</v>
      </c>
    </row>
    <row r="124" spans="2:6" ht="12.5">
      <c r="B124" s="34">
        <v>45944.618020833332</v>
      </c>
      <c r="C124" s="107">
        <v>135</v>
      </c>
      <c r="D124" s="108">
        <v>21.34</v>
      </c>
      <c r="E124" s="108">
        <v>2880.9</v>
      </c>
      <c r="F124" s="109" t="s">
        <v>12</v>
      </c>
    </row>
    <row r="125" spans="2:6" ht="12.5">
      <c r="B125" s="34">
        <v>45944.618020833332</v>
      </c>
      <c r="C125" s="107">
        <v>89</v>
      </c>
      <c r="D125" s="108">
        <v>21.34</v>
      </c>
      <c r="E125" s="108">
        <v>1899.26</v>
      </c>
      <c r="F125" s="109" t="s">
        <v>12</v>
      </c>
    </row>
    <row r="126" spans="2:6" ht="12.5">
      <c r="B126" s="34">
        <v>45944.618020833332</v>
      </c>
      <c r="C126" s="107">
        <v>290</v>
      </c>
      <c r="D126" s="108">
        <v>21.34</v>
      </c>
      <c r="E126" s="108">
        <v>6188.6</v>
      </c>
      <c r="F126" s="109" t="s">
        <v>12</v>
      </c>
    </row>
    <row r="127" spans="2:6" ht="12.5">
      <c r="B127" s="34">
        <v>45944.618020833332</v>
      </c>
      <c r="C127" s="107">
        <v>525</v>
      </c>
      <c r="D127" s="108">
        <v>21.34</v>
      </c>
      <c r="E127" s="108">
        <v>11203.5</v>
      </c>
      <c r="F127" s="109" t="s">
        <v>12</v>
      </c>
    </row>
    <row r="128" spans="2:6" ht="12.5">
      <c r="B128" s="34">
        <v>45944.618020833332</v>
      </c>
      <c r="C128" s="107">
        <v>379</v>
      </c>
      <c r="D128" s="108">
        <v>21.34</v>
      </c>
      <c r="E128" s="108">
        <v>8087.86</v>
      </c>
      <c r="F128" s="109" t="s">
        <v>12</v>
      </c>
    </row>
    <row r="129" spans="2:6" ht="12.5">
      <c r="B129" s="34">
        <v>45944.618020833332</v>
      </c>
      <c r="C129" s="107">
        <v>100</v>
      </c>
      <c r="D129" s="108">
        <v>21.34</v>
      </c>
      <c r="E129" s="108">
        <v>2134</v>
      </c>
      <c r="F129" s="109" t="s">
        <v>12</v>
      </c>
    </row>
    <row r="130" spans="2:6" ht="12.5">
      <c r="B130" s="34">
        <v>45944.618020833332</v>
      </c>
      <c r="C130" s="107">
        <v>166</v>
      </c>
      <c r="D130" s="108">
        <v>21.34</v>
      </c>
      <c r="E130" s="108">
        <v>3542.44</v>
      </c>
      <c r="F130" s="109" t="s">
        <v>12</v>
      </c>
    </row>
    <row r="131" spans="2:6" ht="12.5">
      <c r="B131" s="34">
        <v>45944.618020833332</v>
      </c>
      <c r="C131" s="107">
        <v>218</v>
      </c>
      <c r="D131" s="108">
        <v>21.34</v>
      </c>
      <c r="E131" s="108">
        <v>4652.12</v>
      </c>
      <c r="F131" s="109" t="s">
        <v>12</v>
      </c>
    </row>
    <row r="132" spans="2:6" ht="12.5">
      <c r="B132" s="34">
        <v>45944.618020833332</v>
      </c>
      <c r="C132" s="107">
        <v>273</v>
      </c>
      <c r="D132" s="108">
        <v>21.34</v>
      </c>
      <c r="E132" s="108">
        <v>5825.82</v>
      </c>
      <c r="F132" s="109" t="s">
        <v>12</v>
      </c>
    </row>
    <row r="133" spans="2:6" ht="12.5">
      <c r="B133" s="34">
        <v>45944.618020833332</v>
      </c>
      <c r="C133" s="107">
        <v>379</v>
      </c>
      <c r="D133" s="108">
        <v>21.34</v>
      </c>
      <c r="E133" s="108">
        <v>8087.86</v>
      </c>
      <c r="F133" s="109" t="s">
        <v>12</v>
      </c>
    </row>
    <row r="134" spans="2:6" ht="12.5">
      <c r="B134" s="34">
        <v>45944.618020833332</v>
      </c>
      <c r="C134" s="107">
        <v>336</v>
      </c>
      <c r="D134" s="108">
        <v>21.34</v>
      </c>
      <c r="E134" s="108">
        <v>7170.24</v>
      </c>
      <c r="F134" s="109" t="s">
        <v>12</v>
      </c>
    </row>
    <row r="135" spans="2:6" ht="12.5">
      <c r="B135" s="34">
        <v>45944.618020833332</v>
      </c>
      <c r="C135" s="107">
        <v>204</v>
      </c>
      <c r="D135" s="108">
        <v>21.34</v>
      </c>
      <c r="E135" s="108">
        <v>4353.3599999999997</v>
      </c>
      <c r="F135" s="109" t="s">
        <v>12</v>
      </c>
    </row>
    <row r="136" spans="2:6" ht="12.5">
      <c r="B136" s="34">
        <v>45944.618020833332</v>
      </c>
      <c r="C136" s="107">
        <v>336</v>
      </c>
      <c r="D136" s="108">
        <v>21.34</v>
      </c>
      <c r="E136" s="108">
        <v>7170.24</v>
      </c>
      <c r="F136" s="109" t="s">
        <v>12</v>
      </c>
    </row>
    <row r="137" spans="2:6" ht="12.5">
      <c r="B137" s="34">
        <v>45944.618020833332</v>
      </c>
      <c r="C137" s="107">
        <v>5</v>
      </c>
      <c r="D137" s="108">
        <v>21.34</v>
      </c>
      <c r="E137" s="108">
        <v>106.7</v>
      </c>
      <c r="F137" s="109" t="s">
        <v>12</v>
      </c>
    </row>
    <row r="138" spans="2:6" ht="12.5">
      <c r="B138" s="34">
        <v>45944.618020833332</v>
      </c>
      <c r="C138" s="107">
        <v>299</v>
      </c>
      <c r="D138" s="108">
        <v>21.34</v>
      </c>
      <c r="E138" s="108">
        <v>6380.66</v>
      </c>
      <c r="F138" s="109" t="s">
        <v>12</v>
      </c>
    </row>
    <row r="139" spans="2:6" ht="12.5">
      <c r="B139" s="34">
        <v>45944.618020833332</v>
      </c>
      <c r="C139" s="107">
        <v>322</v>
      </c>
      <c r="D139" s="108">
        <v>21.34</v>
      </c>
      <c r="E139" s="108">
        <v>6871.48</v>
      </c>
      <c r="F139" s="109" t="s">
        <v>12</v>
      </c>
    </row>
    <row r="140" spans="2:6" ht="12.5">
      <c r="B140" s="34">
        <v>45944.618020833332</v>
      </c>
      <c r="C140" s="107">
        <v>592</v>
      </c>
      <c r="D140" s="108">
        <v>21.34</v>
      </c>
      <c r="E140" s="108">
        <v>12633.28</v>
      </c>
      <c r="F140" s="109" t="s">
        <v>12</v>
      </c>
    </row>
    <row r="141" spans="2:6" ht="12.5">
      <c r="B141" s="34">
        <v>45944.624305555553</v>
      </c>
      <c r="C141" s="107">
        <v>227</v>
      </c>
      <c r="D141" s="108">
        <v>21.3</v>
      </c>
      <c r="E141" s="108">
        <v>4835.1000000000004</v>
      </c>
      <c r="F141" s="109" t="s">
        <v>12</v>
      </c>
    </row>
    <row r="142" spans="2:6" ht="12.5">
      <c r="B142" s="34">
        <v>45944.634120370371</v>
      </c>
      <c r="C142" s="107">
        <v>100</v>
      </c>
      <c r="D142" s="108">
        <v>21.36</v>
      </c>
      <c r="E142" s="108">
        <v>2136</v>
      </c>
      <c r="F142" s="109" t="s">
        <v>12</v>
      </c>
    </row>
    <row r="143" spans="2:6" ht="12.5">
      <c r="B143" s="34">
        <v>45944.634120370371</v>
      </c>
      <c r="C143" s="107">
        <v>3</v>
      </c>
      <c r="D143" s="108">
        <v>21.36</v>
      </c>
      <c r="E143" s="108">
        <v>64.08</v>
      </c>
      <c r="F143" s="109" t="s">
        <v>12</v>
      </c>
    </row>
    <row r="144" spans="2:6" ht="12.5">
      <c r="B144" s="34">
        <v>45944.634120370371</v>
      </c>
      <c r="C144" s="107">
        <v>6</v>
      </c>
      <c r="D144" s="108">
        <v>21.36</v>
      </c>
      <c r="E144" s="108">
        <v>128.16</v>
      </c>
      <c r="F144" s="109" t="s">
        <v>12</v>
      </c>
    </row>
    <row r="145" spans="2:6" ht="12.5">
      <c r="B145" s="34">
        <v>45944.643935185188</v>
      </c>
      <c r="C145" s="107">
        <v>30</v>
      </c>
      <c r="D145" s="108">
        <v>21.42</v>
      </c>
      <c r="E145" s="108">
        <v>642.6</v>
      </c>
      <c r="F145" s="109" t="s">
        <v>12</v>
      </c>
    </row>
    <row r="146" spans="2:6" ht="12.5">
      <c r="B146" s="34">
        <v>45944.644074074073</v>
      </c>
      <c r="C146" s="107">
        <v>201</v>
      </c>
      <c r="D146" s="108">
        <v>21.42</v>
      </c>
      <c r="E146" s="108">
        <v>4305.42</v>
      </c>
      <c r="F146" s="109" t="s">
        <v>12</v>
      </c>
    </row>
    <row r="147" spans="2:6" ht="12.5">
      <c r="B147" s="34">
        <v>45944.644074074073</v>
      </c>
      <c r="C147" s="107">
        <v>343</v>
      </c>
      <c r="D147" s="108">
        <v>21.42</v>
      </c>
      <c r="E147" s="108">
        <v>7347.06</v>
      </c>
      <c r="F147" s="109" t="s">
        <v>12</v>
      </c>
    </row>
    <row r="148" spans="2:6" ht="12.5">
      <c r="B148" s="34">
        <v>45944.644074074073</v>
      </c>
      <c r="C148" s="107">
        <v>304</v>
      </c>
      <c r="D148" s="108">
        <v>21.42</v>
      </c>
      <c r="E148" s="108">
        <v>6511.68</v>
      </c>
      <c r="F148" s="109" t="s">
        <v>12</v>
      </c>
    </row>
    <row r="149" spans="2:6" ht="12.5">
      <c r="B149" s="34">
        <v>45944.644074074073</v>
      </c>
      <c r="C149" s="107">
        <v>554</v>
      </c>
      <c r="D149" s="108">
        <v>21.42</v>
      </c>
      <c r="E149" s="108">
        <v>11866.68</v>
      </c>
      <c r="F149" s="109" t="s">
        <v>12</v>
      </c>
    </row>
    <row r="150" spans="2:6" ht="12.5">
      <c r="B150" s="34">
        <v>45944.644074074073</v>
      </c>
      <c r="C150" s="107">
        <v>192</v>
      </c>
      <c r="D150" s="108">
        <v>21.42</v>
      </c>
      <c r="E150" s="108">
        <v>4112.6400000000003</v>
      </c>
      <c r="F150" s="109" t="s">
        <v>12</v>
      </c>
    </row>
    <row r="151" spans="2:6" ht="12.5">
      <c r="B151" s="34">
        <v>45944.644074074073</v>
      </c>
      <c r="C151" s="107">
        <v>302</v>
      </c>
      <c r="D151" s="108">
        <v>21.42</v>
      </c>
      <c r="E151" s="108">
        <v>6468.84</v>
      </c>
      <c r="F151" s="109" t="s">
        <v>12</v>
      </c>
    </row>
    <row r="152" spans="2:6" ht="12.5">
      <c r="B152" s="34">
        <v>45944.644074074073</v>
      </c>
      <c r="C152" s="107">
        <v>394</v>
      </c>
      <c r="D152" s="108">
        <v>21.42</v>
      </c>
      <c r="E152" s="108">
        <v>8439.4800000000014</v>
      </c>
      <c r="F152" s="109" t="s">
        <v>12</v>
      </c>
    </row>
    <row r="153" spans="2:6" ht="12.5">
      <c r="B153" s="34">
        <v>45944.644074074073</v>
      </c>
      <c r="C153" s="107">
        <v>544</v>
      </c>
      <c r="D153" s="108">
        <v>21.42</v>
      </c>
      <c r="E153" s="108">
        <v>11652.480000000001</v>
      </c>
      <c r="F153" s="109" t="s">
        <v>12</v>
      </c>
    </row>
    <row r="154" spans="2:6" ht="12.5">
      <c r="B154" s="34">
        <v>45944.650462962964</v>
      </c>
      <c r="C154" s="107">
        <v>287</v>
      </c>
      <c r="D154" s="108">
        <v>21.42</v>
      </c>
      <c r="E154" s="108">
        <v>6147.5400000000009</v>
      </c>
      <c r="F154" s="109" t="s">
        <v>12</v>
      </c>
    </row>
    <row r="155" spans="2:6" ht="12.5">
      <c r="B155" s="34">
        <v>45944.650462962964</v>
      </c>
      <c r="C155" s="107">
        <v>302</v>
      </c>
      <c r="D155" s="108">
        <v>21.42</v>
      </c>
      <c r="E155" s="108">
        <v>6468.84</v>
      </c>
      <c r="F155" s="109" t="s">
        <v>12</v>
      </c>
    </row>
    <row r="156" spans="2:6" ht="12.5">
      <c r="B156" s="34">
        <v>45944.650462962964</v>
      </c>
      <c r="C156" s="107">
        <v>298</v>
      </c>
      <c r="D156" s="108">
        <v>21.42</v>
      </c>
      <c r="E156" s="108">
        <v>6383.1600000000008</v>
      </c>
      <c r="F156" s="109" t="s">
        <v>12</v>
      </c>
    </row>
    <row r="157" spans="2:6" ht="12.5">
      <c r="B157" s="34">
        <v>45944.654618055552</v>
      </c>
      <c r="C157" s="107">
        <v>322</v>
      </c>
      <c r="D157" s="108">
        <v>21.4</v>
      </c>
      <c r="E157" s="108">
        <v>6890.7999999999993</v>
      </c>
      <c r="F157" s="109" t="s">
        <v>12</v>
      </c>
    </row>
    <row r="158" spans="2:6" ht="12.5">
      <c r="B158" s="34">
        <v>45944.654618055552</v>
      </c>
      <c r="C158" s="107">
        <v>33</v>
      </c>
      <c r="D158" s="108">
        <v>21.42</v>
      </c>
      <c r="E158" s="108">
        <v>706.86</v>
      </c>
      <c r="F158" s="109" t="s">
        <v>12</v>
      </c>
    </row>
    <row r="159" spans="2:6" ht="12.5">
      <c r="B159" s="34">
        <v>45944.654618055552</v>
      </c>
      <c r="C159" s="107">
        <v>270</v>
      </c>
      <c r="D159" s="108">
        <v>21.42</v>
      </c>
      <c r="E159" s="108">
        <v>5783.4000000000005</v>
      </c>
      <c r="F159" s="109" t="s">
        <v>12</v>
      </c>
    </row>
    <row r="160" spans="2:6" ht="12.5">
      <c r="B160" s="34">
        <v>45944.654618055552</v>
      </c>
      <c r="C160" s="107">
        <v>284</v>
      </c>
      <c r="D160" s="108">
        <v>21.42</v>
      </c>
      <c r="E160" s="108">
        <v>6083.2800000000007</v>
      </c>
      <c r="F160" s="109" t="s">
        <v>12</v>
      </c>
    </row>
    <row r="161" spans="2:6" ht="12.5">
      <c r="B161" s="34">
        <v>45944.662546296298</v>
      </c>
      <c r="C161" s="107">
        <v>300</v>
      </c>
      <c r="D161" s="108">
        <v>21.44</v>
      </c>
      <c r="E161" s="108">
        <v>6432</v>
      </c>
      <c r="F161" s="109" t="s">
        <v>12</v>
      </c>
    </row>
    <row r="162" spans="2:6" ht="12.5">
      <c r="B162" s="34">
        <v>45944.662546296298</v>
      </c>
      <c r="C162" s="107">
        <v>17</v>
      </c>
      <c r="D162" s="108">
        <v>21.44</v>
      </c>
      <c r="E162" s="108">
        <v>364.48</v>
      </c>
      <c r="F162" s="109" t="s">
        <v>12</v>
      </c>
    </row>
    <row r="163" spans="2:6" ht="12.5">
      <c r="B163" s="34">
        <v>45944.665243055555</v>
      </c>
      <c r="C163" s="107">
        <v>93</v>
      </c>
      <c r="D163" s="108">
        <v>21.46</v>
      </c>
      <c r="E163" s="108">
        <v>1995.78</v>
      </c>
      <c r="F163" s="109" t="s">
        <v>12</v>
      </c>
    </row>
    <row r="164" spans="2:6" ht="12.5">
      <c r="B164" s="34">
        <v>45944.665243055555</v>
      </c>
      <c r="C164" s="107">
        <v>179</v>
      </c>
      <c r="D164" s="108">
        <v>21.46</v>
      </c>
      <c r="E164" s="108">
        <v>3841.34</v>
      </c>
      <c r="F164" s="109" t="s">
        <v>12</v>
      </c>
    </row>
    <row r="165" spans="2:6" ht="12.5">
      <c r="B165" s="34">
        <v>45944.667800925927</v>
      </c>
      <c r="C165" s="107">
        <v>298</v>
      </c>
      <c r="D165" s="108">
        <v>21.46</v>
      </c>
      <c r="E165" s="108">
        <v>6395.08</v>
      </c>
      <c r="F165" s="109" t="s">
        <v>12</v>
      </c>
    </row>
    <row r="166" spans="2:6" ht="12.5">
      <c r="B166" s="34">
        <v>45944.670347222222</v>
      </c>
      <c r="C166" s="107">
        <v>23</v>
      </c>
      <c r="D166" s="108">
        <v>21.46</v>
      </c>
      <c r="E166" s="108">
        <v>493.58000000000004</v>
      </c>
      <c r="F166" s="109" t="s">
        <v>12</v>
      </c>
    </row>
    <row r="167" spans="2:6" ht="12.5">
      <c r="B167" s="34">
        <v>45944.670347222222</v>
      </c>
      <c r="C167" s="107">
        <v>166</v>
      </c>
      <c r="D167" s="108">
        <v>21.46</v>
      </c>
      <c r="E167" s="108">
        <v>3562.36</v>
      </c>
      <c r="F167" s="109" t="s">
        <v>12</v>
      </c>
    </row>
    <row r="168" spans="2:6" ht="12.5">
      <c r="B168" s="34">
        <v>45944.671458333331</v>
      </c>
      <c r="C168" s="107">
        <v>130</v>
      </c>
      <c r="D168" s="108">
        <v>21.46</v>
      </c>
      <c r="E168" s="108">
        <v>2789.8</v>
      </c>
      <c r="F168" s="109" t="s">
        <v>12</v>
      </c>
    </row>
    <row r="169" spans="2:6" ht="12.5">
      <c r="B169" s="34">
        <v>45944.671458333331</v>
      </c>
      <c r="C169" s="107">
        <v>87</v>
      </c>
      <c r="D169" s="108">
        <v>21.46</v>
      </c>
      <c r="E169" s="108">
        <v>1867.02</v>
      </c>
      <c r="F169" s="109" t="s">
        <v>12</v>
      </c>
    </row>
    <row r="170" spans="2:6" ht="12.5">
      <c r="B170" s="34">
        <v>45944.672465277778</v>
      </c>
      <c r="C170" s="107">
        <v>123</v>
      </c>
      <c r="D170" s="108">
        <v>21.46</v>
      </c>
      <c r="E170" s="108">
        <v>2639.58</v>
      </c>
      <c r="F170" s="109" t="s">
        <v>12</v>
      </c>
    </row>
    <row r="171" spans="2:6" ht="12.5">
      <c r="B171" s="34">
        <v>45944.673009259262</v>
      </c>
      <c r="C171" s="107">
        <v>312</v>
      </c>
      <c r="D171" s="108">
        <v>21.46</v>
      </c>
      <c r="E171" s="108">
        <v>6695.52</v>
      </c>
      <c r="F171" s="109" t="s">
        <v>12</v>
      </c>
    </row>
    <row r="172" spans="2:6" ht="12.5">
      <c r="B172" s="34">
        <v>45944.67465277778</v>
      </c>
      <c r="C172" s="107">
        <v>4</v>
      </c>
      <c r="D172" s="108">
        <v>21.46</v>
      </c>
      <c r="E172" s="108">
        <v>85.84</v>
      </c>
      <c r="F172" s="109" t="s">
        <v>12</v>
      </c>
    </row>
    <row r="173" spans="2:6" ht="12.5">
      <c r="B173" s="34">
        <v>45944.67465277778</v>
      </c>
      <c r="C173" s="107">
        <v>16</v>
      </c>
      <c r="D173" s="108">
        <v>21.46</v>
      </c>
      <c r="E173" s="108">
        <v>343.36</v>
      </c>
      <c r="F173" s="109" t="s">
        <v>12</v>
      </c>
    </row>
    <row r="174" spans="2:6" ht="12.5">
      <c r="B174" s="34">
        <v>45944.674849537034</v>
      </c>
      <c r="C174" s="107">
        <v>147</v>
      </c>
      <c r="D174" s="108">
        <v>21.46</v>
      </c>
      <c r="E174" s="108">
        <v>3154.6200000000003</v>
      </c>
      <c r="F174" s="109" t="s">
        <v>12</v>
      </c>
    </row>
    <row r="175" spans="2:6" ht="12.5">
      <c r="B175" s="34">
        <v>45944.674849537034</v>
      </c>
      <c r="C175" s="107">
        <v>162</v>
      </c>
      <c r="D175" s="108">
        <v>21.46</v>
      </c>
      <c r="E175" s="108">
        <v>3476.52</v>
      </c>
      <c r="F175" s="109" t="s">
        <v>12</v>
      </c>
    </row>
    <row r="176" spans="2:6" ht="12.5">
      <c r="B176" s="34">
        <v>45944.676423611112</v>
      </c>
      <c r="C176" s="107">
        <v>165</v>
      </c>
      <c r="D176" s="108">
        <v>21.46</v>
      </c>
      <c r="E176" s="108">
        <v>3540.9</v>
      </c>
      <c r="F176" s="109" t="s">
        <v>12</v>
      </c>
    </row>
    <row r="177" spans="2:6" ht="12.5">
      <c r="B177" s="34">
        <v>45944.677337962959</v>
      </c>
      <c r="C177" s="107">
        <v>11</v>
      </c>
      <c r="D177" s="108">
        <v>21.46</v>
      </c>
      <c r="E177" s="108">
        <v>236.06</v>
      </c>
      <c r="F177" s="109" t="s">
        <v>12</v>
      </c>
    </row>
    <row r="178" spans="2:6" ht="12.5">
      <c r="B178" s="34">
        <v>45944.677337962959</v>
      </c>
      <c r="C178" s="107">
        <v>172</v>
      </c>
      <c r="D178" s="108">
        <v>21.46</v>
      </c>
      <c r="E178" s="108">
        <v>3691.1200000000003</v>
      </c>
      <c r="F178" s="109" t="s">
        <v>12</v>
      </c>
    </row>
    <row r="179" spans="2:6" ht="12.5">
      <c r="B179" s="34">
        <v>45944.678101851852</v>
      </c>
      <c r="C179" s="107">
        <v>251</v>
      </c>
      <c r="D179" s="108">
        <v>21.46</v>
      </c>
      <c r="E179" s="108">
        <v>5386.46</v>
      </c>
      <c r="F179" s="109" t="s">
        <v>12</v>
      </c>
    </row>
    <row r="180" spans="2:6" ht="12.5">
      <c r="B180" s="34">
        <v>45944.678101851852</v>
      </c>
      <c r="C180" s="107">
        <v>52</v>
      </c>
      <c r="D180" s="108">
        <v>21.46</v>
      </c>
      <c r="E180" s="108">
        <v>1115.92</v>
      </c>
      <c r="F180" s="109" t="s">
        <v>12</v>
      </c>
    </row>
    <row r="181" spans="2:6" ht="12.5">
      <c r="B181" s="34">
        <v>45944.68037037037</v>
      </c>
      <c r="C181" s="107">
        <v>138</v>
      </c>
      <c r="D181" s="108">
        <v>21.46</v>
      </c>
      <c r="E181" s="108">
        <v>2961.48</v>
      </c>
      <c r="F181" s="109" t="s">
        <v>12</v>
      </c>
    </row>
    <row r="182" spans="2:6" ht="12.5">
      <c r="B182" s="34">
        <v>45944.680937500001</v>
      </c>
      <c r="C182" s="107">
        <v>97</v>
      </c>
      <c r="D182" s="108">
        <v>21.46</v>
      </c>
      <c r="E182" s="108">
        <v>2081.62</v>
      </c>
      <c r="F182" s="109" t="s">
        <v>12</v>
      </c>
    </row>
    <row r="183" spans="2:6" ht="12.5">
      <c r="B183" s="34">
        <v>45944.680937500001</v>
      </c>
      <c r="C183" s="107">
        <v>177</v>
      </c>
      <c r="D183" s="108">
        <v>21.46</v>
      </c>
      <c r="E183" s="108">
        <v>3798.42</v>
      </c>
      <c r="F183" s="109" t="s">
        <v>12</v>
      </c>
    </row>
    <row r="184" spans="2:6" ht="12.5">
      <c r="B184" s="34">
        <v>45944.682627314818</v>
      </c>
      <c r="C184" s="107">
        <v>172</v>
      </c>
      <c r="D184" s="108">
        <v>21.46</v>
      </c>
      <c r="E184" s="108">
        <v>3691.1200000000003</v>
      </c>
      <c r="F184" s="109" t="s">
        <v>12</v>
      </c>
    </row>
    <row r="185" spans="2:6" ht="12.5">
      <c r="B185" s="34">
        <v>45944.682812500003</v>
      </c>
      <c r="C185" s="107">
        <v>123</v>
      </c>
      <c r="D185" s="108">
        <v>21.46</v>
      </c>
      <c r="E185" s="108">
        <v>2639.58</v>
      </c>
      <c r="F185" s="109" t="s">
        <v>12</v>
      </c>
    </row>
    <row r="186" spans="2:6" ht="12.5">
      <c r="B186" s="34">
        <v>45944.688020833331</v>
      </c>
      <c r="C186" s="107">
        <v>141</v>
      </c>
      <c r="D186" s="108">
        <v>21.52</v>
      </c>
      <c r="E186" s="108">
        <v>3034.32</v>
      </c>
      <c r="F186" s="109" t="s">
        <v>12</v>
      </c>
    </row>
    <row r="187" spans="2:6" ht="12.5">
      <c r="B187" s="34">
        <v>45944.688020833331</v>
      </c>
      <c r="C187" s="107">
        <v>114</v>
      </c>
      <c r="D187" s="108">
        <v>21.52</v>
      </c>
      <c r="E187" s="108">
        <v>2453.2799999999997</v>
      </c>
      <c r="F187" s="109" t="s">
        <v>12</v>
      </c>
    </row>
    <row r="188" spans="2:6" ht="12.5">
      <c r="B188" s="34">
        <v>45944.688020833331</v>
      </c>
      <c r="C188" s="107">
        <v>270</v>
      </c>
      <c r="D188" s="108">
        <v>21.52</v>
      </c>
      <c r="E188" s="108">
        <v>5810.4</v>
      </c>
      <c r="F188" s="109" t="s">
        <v>12</v>
      </c>
    </row>
    <row r="189" spans="2:6" ht="12.5">
      <c r="B189" s="34">
        <v>45944.688020833331</v>
      </c>
      <c r="C189" s="107">
        <v>600</v>
      </c>
      <c r="D189" s="108">
        <v>21.52</v>
      </c>
      <c r="E189" s="108">
        <v>12912</v>
      </c>
      <c r="F189" s="109" t="s">
        <v>12</v>
      </c>
    </row>
    <row r="190" spans="2:6" ht="12.5">
      <c r="B190" s="34">
        <v>45944.688020833331</v>
      </c>
      <c r="C190" s="107">
        <v>384</v>
      </c>
      <c r="D190" s="108">
        <v>21.52</v>
      </c>
      <c r="E190" s="108">
        <v>8263.68</v>
      </c>
      <c r="F190" s="109" t="s">
        <v>12</v>
      </c>
    </row>
    <row r="191" spans="2:6" ht="12.5">
      <c r="B191" s="34">
        <v>45944.688020833331</v>
      </c>
      <c r="C191" s="107">
        <v>578</v>
      </c>
      <c r="D191" s="108">
        <v>21.52</v>
      </c>
      <c r="E191" s="108">
        <v>12438.56</v>
      </c>
      <c r="F191" s="109" t="s">
        <v>12</v>
      </c>
    </row>
    <row r="192" spans="2:6" ht="12.5">
      <c r="B192" s="34">
        <v>45944.695625</v>
      </c>
      <c r="C192" s="107">
        <v>22</v>
      </c>
      <c r="D192" s="108">
        <v>21.52</v>
      </c>
      <c r="E192" s="108">
        <v>473.44</v>
      </c>
      <c r="F192" s="109" t="s">
        <v>12</v>
      </c>
    </row>
    <row r="193" spans="2:6" ht="12.5">
      <c r="B193" s="34">
        <v>45944.695625</v>
      </c>
      <c r="C193" s="107">
        <v>20</v>
      </c>
      <c r="D193" s="108">
        <v>21.52</v>
      </c>
      <c r="E193" s="108">
        <v>430.4</v>
      </c>
      <c r="F193" s="109" t="s">
        <v>12</v>
      </c>
    </row>
    <row r="194" spans="2:6" ht="12.5">
      <c r="B194" s="34">
        <v>45944.695821759262</v>
      </c>
      <c r="C194" s="107">
        <v>30</v>
      </c>
      <c r="D194" s="108">
        <v>21.52</v>
      </c>
      <c r="E194" s="108">
        <v>645.6</v>
      </c>
      <c r="F194" s="109" t="s">
        <v>12</v>
      </c>
    </row>
    <row r="195" spans="2:6" ht="12.5">
      <c r="B195" s="34">
        <v>45944.696562500001</v>
      </c>
      <c r="C195" s="107">
        <v>278</v>
      </c>
      <c r="D195" s="108">
        <v>21.52</v>
      </c>
      <c r="E195" s="108">
        <v>5982.5599999999995</v>
      </c>
      <c r="F195" s="109" t="s">
        <v>12</v>
      </c>
    </row>
    <row r="196" spans="2:6" ht="12.5">
      <c r="B196" s="34">
        <v>45944.697546296295</v>
      </c>
      <c r="C196" s="107">
        <v>270</v>
      </c>
      <c r="D196" s="108">
        <v>21.52</v>
      </c>
      <c r="E196" s="108">
        <v>5810.4</v>
      </c>
      <c r="F196" s="109" t="s">
        <v>12</v>
      </c>
    </row>
    <row r="197" spans="2:6" ht="12.5">
      <c r="B197" s="34">
        <v>45944.699004629627</v>
      </c>
      <c r="C197" s="107">
        <v>100</v>
      </c>
      <c r="D197" s="108">
        <v>21.52</v>
      </c>
      <c r="E197" s="108">
        <v>2152</v>
      </c>
      <c r="F197" s="109" t="s">
        <v>12</v>
      </c>
    </row>
    <row r="198" spans="2:6" ht="12.5">
      <c r="B198" s="34">
        <v>45944.699004629627</v>
      </c>
      <c r="C198" s="107">
        <v>213</v>
      </c>
      <c r="D198" s="108">
        <v>21.52</v>
      </c>
      <c r="E198" s="108">
        <v>4583.76</v>
      </c>
      <c r="F198" s="109" t="s">
        <v>12</v>
      </c>
    </row>
    <row r="199" spans="2:6" ht="12.5">
      <c r="B199" s="34">
        <v>45944.70076388889</v>
      </c>
      <c r="C199" s="107">
        <v>30</v>
      </c>
      <c r="D199" s="108">
        <v>21.52</v>
      </c>
      <c r="E199" s="108">
        <v>645.6</v>
      </c>
      <c r="F199" s="109" t="s">
        <v>12</v>
      </c>
    </row>
    <row r="200" spans="2:6" ht="12.5">
      <c r="B200" s="34">
        <v>45944.70076388889</v>
      </c>
      <c r="C200" s="107">
        <v>192</v>
      </c>
      <c r="D200" s="108">
        <v>21.52</v>
      </c>
      <c r="E200" s="108">
        <v>4131.84</v>
      </c>
      <c r="F200" s="109" t="s">
        <v>12</v>
      </c>
    </row>
    <row r="201" spans="2:6" ht="12.5">
      <c r="B201" s="34">
        <v>45944.702384259261</v>
      </c>
      <c r="C201" s="107">
        <v>81</v>
      </c>
      <c r="D201" s="108">
        <v>21.54</v>
      </c>
      <c r="E201" s="108">
        <v>1744.74</v>
      </c>
      <c r="F201" s="109" t="s">
        <v>12</v>
      </c>
    </row>
    <row r="202" spans="2:6" ht="12.5">
      <c r="B202" s="34">
        <v>45944.702384259261</v>
      </c>
      <c r="C202" s="107">
        <v>87</v>
      </c>
      <c r="D202" s="108">
        <v>21.54</v>
      </c>
      <c r="E202" s="108">
        <v>1873.98</v>
      </c>
      <c r="F202" s="109" t="s">
        <v>12</v>
      </c>
    </row>
    <row r="203" spans="2:6" ht="12.5">
      <c r="B203" s="34">
        <v>45944.702384259261</v>
      </c>
      <c r="C203" s="107">
        <v>17</v>
      </c>
      <c r="D203" s="108">
        <v>21.54</v>
      </c>
      <c r="E203" s="108">
        <v>366.18</v>
      </c>
      <c r="F203" s="109" t="s">
        <v>12</v>
      </c>
    </row>
    <row r="204" spans="2:6" ht="12.5">
      <c r="B204" s="34">
        <v>45944.702928240738</v>
      </c>
      <c r="C204" s="107">
        <v>46</v>
      </c>
      <c r="D204" s="108">
        <v>21.54</v>
      </c>
      <c r="E204" s="108">
        <v>990.83999999999992</v>
      </c>
      <c r="F204" s="109" t="s">
        <v>12</v>
      </c>
    </row>
    <row r="205" spans="2:6" ht="12.5">
      <c r="B205" s="34">
        <v>45944.702928240738</v>
      </c>
      <c r="C205" s="107">
        <v>241</v>
      </c>
      <c r="D205" s="108">
        <v>21.54</v>
      </c>
      <c r="E205" s="108">
        <v>5191.1399999999994</v>
      </c>
      <c r="F205" s="109" t="s">
        <v>12</v>
      </c>
    </row>
    <row r="206" spans="2:6" ht="12.5">
      <c r="B206" s="34">
        <v>45944.704618055555</v>
      </c>
      <c r="C206" s="107">
        <v>316</v>
      </c>
      <c r="D206" s="108">
        <v>21.54</v>
      </c>
      <c r="E206" s="108">
        <v>6806.6399999999994</v>
      </c>
      <c r="F206" s="109" t="s">
        <v>12</v>
      </c>
    </row>
    <row r="207" spans="2:6" ht="12.5">
      <c r="B207" s="34">
        <v>45944.704618055555</v>
      </c>
      <c r="C207" s="107">
        <v>4</v>
      </c>
      <c r="D207" s="108">
        <v>21.54</v>
      </c>
      <c r="E207" s="108">
        <v>86.16</v>
      </c>
      <c r="F207" s="109" t="s">
        <v>12</v>
      </c>
    </row>
    <row r="208" spans="2:6" ht="12.5">
      <c r="B208" s="34">
        <v>45944.706307870372</v>
      </c>
      <c r="C208" s="107">
        <v>39</v>
      </c>
      <c r="D208" s="108">
        <v>21.54</v>
      </c>
      <c r="E208" s="108">
        <v>840.06</v>
      </c>
      <c r="F208" s="109" t="s">
        <v>12</v>
      </c>
    </row>
    <row r="209" spans="2:6" ht="12.5">
      <c r="B209" s="34">
        <v>45944.706307870372</v>
      </c>
      <c r="C209" s="107">
        <v>237</v>
      </c>
      <c r="D209" s="108">
        <v>21.54</v>
      </c>
      <c r="E209" s="108">
        <v>5104.9799999999996</v>
      </c>
      <c r="F209" s="109" t="s">
        <v>12</v>
      </c>
    </row>
    <row r="210" spans="2:6" ht="12.5">
      <c r="B210" s="34">
        <v>45944.70784722222</v>
      </c>
      <c r="C210" s="107">
        <v>315</v>
      </c>
      <c r="D210" s="108">
        <v>21.56</v>
      </c>
      <c r="E210" s="108">
        <v>6791.4</v>
      </c>
      <c r="F210" s="109" t="s">
        <v>12</v>
      </c>
    </row>
    <row r="211" spans="2:6" ht="12.5">
      <c r="B211" s="34">
        <v>45944.709537037037</v>
      </c>
      <c r="C211" s="107">
        <v>12</v>
      </c>
      <c r="D211" s="108">
        <v>21.54</v>
      </c>
      <c r="E211" s="108">
        <v>258.48</v>
      </c>
      <c r="F211" s="109" t="s">
        <v>12</v>
      </c>
    </row>
    <row r="212" spans="2:6" ht="12.5">
      <c r="B212" s="34">
        <v>45944.709537037037</v>
      </c>
      <c r="C212" s="107">
        <v>68</v>
      </c>
      <c r="D212" s="108">
        <v>21.54</v>
      </c>
      <c r="E212" s="108">
        <v>1464.72</v>
      </c>
      <c r="F212" s="109" t="s">
        <v>12</v>
      </c>
    </row>
    <row r="213" spans="2:6" ht="12.5">
      <c r="B213" s="34">
        <v>45944.70988425926</v>
      </c>
      <c r="C213" s="107">
        <v>273</v>
      </c>
      <c r="D213" s="108">
        <v>21.54</v>
      </c>
      <c r="E213" s="108">
        <v>5880.42</v>
      </c>
      <c r="F213" s="109" t="s">
        <v>12</v>
      </c>
    </row>
    <row r="214" spans="2:6" ht="12.5">
      <c r="B214" s="34">
        <v>45944.711412037039</v>
      </c>
      <c r="C214" s="107">
        <v>314</v>
      </c>
      <c r="D214" s="108">
        <v>21.54</v>
      </c>
      <c r="E214" s="108">
        <v>6763.5599999999995</v>
      </c>
      <c r="F214" s="109" t="s">
        <v>12</v>
      </c>
    </row>
    <row r="215" spans="2:6" ht="12.5">
      <c r="B215" s="34">
        <v>45944.713090277779</v>
      </c>
      <c r="C215" s="107">
        <v>294</v>
      </c>
      <c r="D215" s="108">
        <v>21.54</v>
      </c>
      <c r="E215" s="108">
        <v>6332.7599999999993</v>
      </c>
      <c r="F215" s="109" t="s">
        <v>12</v>
      </c>
    </row>
    <row r="216" spans="2:6" ht="12.5">
      <c r="B216" s="34">
        <v>45944.715057870373</v>
      </c>
      <c r="C216" s="107">
        <v>273</v>
      </c>
      <c r="D216" s="108">
        <v>21.54</v>
      </c>
      <c r="E216" s="108">
        <v>5880.42</v>
      </c>
      <c r="F216" s="109" t="s">
        <v>12</v>
      </c>
    </row>
    <row r="217" spans="2:6" ht="12.5">
      <c r="B217" s="34">
        <v>45944.715057870373</v>
      </c>
      <c r="C217" s="107">
        <v>888</v>
      </c>
      <c r="D217" s="108">
        <v>21.54</v>
      </c>
      <c r="E217" s="108">
        <v>19127.52</v>
      </c>
      <c r="F217" s="109" t="s">
        <v>12</v>
      </c>
    </row>
    <row r="218" spans="2:6" ht="12.5">
      <c r="B218" s="34">
        <v>45944.715057870373</v>
      </c>
      <c r="C218" s="107">
        <v>269</v>
      </c>
      <c r="D218" s="108">
        <v>21.54</v>
      </c>
      <c r="E218" s="108">
        <v>5794.26</v>
      </c>
      <c r="F218" s="109" t="s">
        <v>12</v>
      </c>
    </row>
    <row r="219" spans="2:6" ht="12.5">
      <c r="B219" s="34">
        <v>45944.715057870373</v>
      </c>
      <c r="C219" s="107">
        <v>338</v>
      </c>
      <c r="D219" s="108">
        <v>21.54</v>
      </c>
      <c r="E219" s="108">
        <v>7280.5199999999995</v>
      </c>
      <c r="F219" s="109" t="s">
        <v>12</v>
      </c>
    </row>
    <row r="220" spans="2:6" ht="12.5">
      <c r="B220" s="34">
        <v>45944.715057870373</v>
      </c>
      <c r="C220" s="107">
        <v>286</v>
      </c>
      <c r="D220" s="108">
        <v>21.54</v>
      </c>
      <c r="E220" s="108">
        <v>6160.44</v>
      </c>
      <c r="F220" s="109" t="s">
        <v>12</v>
      </c>
    </row>
    <row r="221" spans="2:6" ht="12.5">
      <c r="B221" s="34">
        <v>45944.723645833335</v>
      </c>
      <c r="C221" s="107">
        <v>367</v>
      </c>
      <c r="D221" s="108">
        <v>21.56</v>
      </c>
      <c r="E221" s="108">
        <v>7912.5199999999995</v>
      </c>
      <c r="F221" s="109" t="s">
        <v>12</v>
      </c>
    </row>
    <row r="222" spans="2:6" ht="12.5">
      <c r="B222" s="34">
        <v>45944.723645833335</v>
      </c>
      <c r="C222" s="107">
        <v>64</v>
      </c>
      <c r="D222" s="108">
        <v>21.56</v>
      </c>
      <c r="E222" s="108">
        <v>1379.84</v>
      </c>
      <c r="F222" s="109" t="s">
        <v>12</v>
      </c>
    </row>
    <row r="223" spans="2:6" ht="12.5">
      <c r="B223" s="34">
        <v>45944.723657407405</v>
      </c>
      <c r="C223" s="107">
        <v>169</v>
      </c>
      <c r="D223" s="108">
        <v>21.56</v>
      </c>
      <c r="E223" s="108">
        <v>3643.64</v>
      </c>
      <c r="F223" s="109" t="s">
        <v>12</v>
      </c>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BF153-A828-4E81-96B6-FA085C3A11B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45943</v>
      </c>
      <c r="C15" s="59">
        <f>SUMIF(F20:F5000,F15,C20:C5000)</f>
        <v>46686</v>
      </c>
      <c r="D15" s="60">
        <f>E15/C15</f>
        <v>21.420123805851865</v>
      </c>
      <c r="E15" s="60">
        <f>SUMIF(F20:F5000,F15,E20:E5000)</f>
        <v>1000019.9000000003</v>
      </c>
      <c r="F15" s="61" t="s">
        <v>12</v>
      </c>
    </row>
    <row r="16" spans="2:10">
      <c r="B16" s="26">
        <v>45943</v>
      </c>
      <c r="C16" s="59">
        <f>SUMIF(F20:F5001,F16,C20:C5001)</f>
        <v>0</v>
      </c>
      <c r="D16" s="60">
        <v>0</v>
      </c>
      <c r="E16" s="60">
        <f>SUMIF(F20:F5001,F16,E20:E5001)</f>
        <v>0</v>
      </c>
      <c r="F16" s="61" t="s">
        <v>22</v>
      </c>
    </row>
    <row r="17" spans="2:12" ht="12.5">
      <c r="B17" s="26">
        <v>45943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45943.382974537039</v>
      </c>
      <c r="C20" s="107">
        <v>407</v>
      </c>
      <c r="D20" s="108" t="s">
        <v>142</v>
      </c>
      <c r="E20" s="108">
        <v>8709.7999999999993</v>
      </c>
      <c r="F20" s="109" t="s">
        <v>12</v>
      </c>
      <c r="G20" s="87"/>
      <c r="H20" s="86"/>
      <c r="I20" s="86"/>
      <c r="J20" s="86"/>
      <c r="K20" s="86"/>
    </row>
    <row r="21" spans="2:12" ht="12.5">
      <c r="B21" s="34">
        <v>45943.382974537039</v>
      </c>
      <c r="C21" s="107">
        <v>387</v>
      </c>
      <c r="D21" s="108" t="s">
        <v>142</v>
      </c>
      <c r="E21" s="108">
        <v>8281.7999999999993</v>
      </c>
      <c r="F21" s="109" t="s">
        <v>12</v>
      </c>
    </row>
    <row r="22" spans="2:12" ht="12.5">
      <c r="B22" s="34">
        <v>45943.382974537039</v>
      </c>
      <c r="C22" s="107">
        <v>439</v>
      </c>
      <c r="D22" s="108" t="s">
        <v>85</v>
      </c>
      <c r="E22" s="108">
        <v>9403.380000000001</v>
      </c>
      <c r="F22" s="109" t="s">
        <v>12</v>
      </c>
    </row>
    <row r="23" spans="2:12" ht="12.5">
      <c r="B23" s="34">
        <v>45943.38925925926</v>
      </c>
      <c r="C23" s="107">
        <v>433</v>
      </c>
      <c r="D23" s="108" t="s">
        <v>103</v>
      </c>
      <c r="E23" s="108">
        <v>9326.82</v>
      </c>
      <c r="F23" s="109" t="s">
        <v>12</v>
      </c>
    </row>
    <row r="24" spans="2:12" ht="12.5">
      <c r="B24" s="34">
        <v>45943.38925925926</v>
      </c>
      <c r="C24" s="107">
        <v>447</v>
      </c>
      <c r="D24" s="108" t="s">
        <v>103</v>
      </c>
      <c r="E24" s="108">
        <v>9628.3799999999992</v>
      </c>
      <c r="F24" s="109" t="s">
        <v>12</v>
      </c>
    </row>
    <row r="25" spans="2:12" ht="12.5">
      <c r="B25" s="34">
        <v>45943.38925925926</v>
      </c>
      <c r="C25" s="107">
        <v>390</v>
      </c>
      <c r="D25" s="108" t="s">
        <v>103</v>
      </c>
      <c r="E25" s="108">
        <v>8400.6</v>
      </c>
      <c r="F25" s="109" t="s">
        <v>12</v>
      </c>
    </row>
    <row r="26" spans="2:12" ht="12.5">
      <c r="B26" s="34">
        <v>45943.38925925926</v>
      </c>
      <c r="C26" s="107">
        <v>390</v>
      </c>
      <c r="D26" s="108" t="s">
        <v>103</v>
      </c>
      <c r="E26" s="108">
        <v>8400.6</v>
      </c>
      <c r="F26" s="109" t="s">
        <v>12</v>
      </c>
    </row>
    <row r="27" spans="2:12" ht="12.5">
      <c r="B27" s="34">
        <v>45943.390613425923</v>
      </c>
      <c r="C27" s="107">
        <v>411</v>
      </c>
      <c r="D27" s="108" t="s">
        <v>105</v>
      </c>
      <c r="E27" s="108">
        <v>8836.5</v>
      </c>
      <c r="F27" s="109" t="s">
        <v>12</v>
      </c>
    </row>
    <row r="28" spans="2:12" ht="12.5">
      <c r="B28" s="34">
        <v>45943.399988425925</v>
      </c>
      <c r="C28" s="107">
        <v>393</v>
      </c>
      <c r="D28" s="108" t="s">
        <v>103</v>
      </c>
      <c r="E28" s="108">
        <v>8465.2199999999993</v>
      </c>
      <c r="F28" s="109" t="s">
        <v>12</v>
      </c>
    </row>
    <row r="29" spans="2:12" ht="12.5">
      <c r="B29" s="34">
        <v>45943.399988425925</v>
      </c>
      <c r="C29" s="107">
        <v>449</v>
      </c>
      <c r="D29" s="108" t="s">
        <v>103</v>
      </c>
      <c r="E29" s="108">
        <v>9671.4599999999991</v>
      </c>
      <c r="F29" s="109" t="s">
        <v>12</v>
      </c>
    </row>
    <row r="30" spans="2:12" ht="12.5">
      <c r="B30" s="34">
        <v>45943.399988425925</v>
      </c>
      <c r="C30" s="107">
        <v>394</v>
      </c>
      <c r="D30" s="108" t="s">
        <v>103</v>
      </c>
      <c r="E30" s="108">
        <v>8486.76</v>
      </c>
      <c r="F30" s="109" t="s">
        <v>12</v>
      </c>
    </row>
    <row r="31" spans="2:12" ht="12.5">
      <c r="B31" s="34">
        <v>45943.399988425925</v>
      </c>
      <c r="C31" s="107">
        <v>383</v>
      </c>
      <c r="D31" s="108" t="s">
        <v>103</v>
      </c>
      <c r="E31" s="108">
        <v>8249.82</v>
      </c>
      <c r="F31" s="109" t="s">
        <v>12</v>
      </c>
    </row>
    <row r="32" spans="2:12" ht="12.5">
      <c r="B32" s="34">
        <v>45943.410173611112</v>
      </c>
      <c r="C32" s="107">
        <v>471</v>
      </c>
      <c r="D32" s="108" t="s">
        <v>101</v>
      </c>
      <c r="E32" s="108">
        <v>10154.76</v>
      </c>
      <c r="F32" s="109" t="s">
        <v>12</v>
      </c>
    </row>
    <row r="33" spans="2:6" ht="12.5">
      <c r="B33" s="34">
        <v>45943.412256944444</v>
      </c>
      <c r="C33" s="107">
        <v>377</v>
      </c>
      <c r="D33" s="108" t="s">
        <v>101</v>
      </c>
      <c r="E33" s="108">
        <v>8128.12</v>
      </c>
      <c r="F33" s="109" t="s">
        <v>12</v>
      </c>
    </row>
    <row r="34" spans="2:6" ht="12.5">
      <c r="B34" s="34">
        <v>45943.416087962964</v>
      </c>
      <c r="C34" s="107">
        <v>11</v>
      </c>
      <c r="D34" s="108" t="s">
        <v>102</v>
      </c>
      <c r="E34" s="108">
        <v>237.60000000000002</v>
      </c>
      <c r="F34" s="109" t="s">
        <v>12</v>
      </c>
    </row>
    <row r="35" spans="2:6" ht="12.5">
      <c r="B35" s="34">
        <v>45943.416909722226</v>
      </c>
      <c r="C35" s="107">
        <v>259</v>
      </c>
      <c r="D35" s="108" t="s">
        <v>102</v>
      </c>
      <c r="E35" s="108">
        <v>5594.4000000000005</v>
      </c>
      <c r="F35" s="109" t="s">
        <v>12</v>
      </c>
    </row>
    <row r="36" spans="2:6" ht="12.5">
      <c r="B36" s="34">
        <v>45943.416909722226</v>
      </c>
      <c r="C36" s="107">
        <v>380</v>
      </c>
      <c r="D36" s="108" t="s">
        <v>102</v>
      </c>
      <c r="E36" s="108">
        <v>8208</v>
      </c>
      <c r="F36" s="109" t="s">
        <v>12</v>
      </c>
    </row>
    <row r="37" spans="2:6" ht="12.5">
      <c r="B37" s="34">
        <v>45943.416909722226</v>
      </c>
      <c r="C37" s="107">
        <v>119</v>
      </c>
      <c r="D37" s="108" t="s">
        <v>102</v>
      </c>
      <c r="E37" s="108">
        <v>2570.4</v>
      </c>
      <c r="F37" s="109" t="s">
        <v>12</v>
      </c>
    </row>
    <row r="38" spans="2:6" ht="12.5">
      <c r="B38" s="34">
        <v>45943.416909722226</v>
      </c>
      <c r="C38" s="107">
        <v>396</v>
      </c>
      <c r="D38" s="108" t="s">
        <v>102</v>
      </c>
      <c r="E38" s="108">
        <v>8553.6</v>
      </c>
      <c r="F38" s="109" t="s">
        <v>12</v>
      </c>
    </row>
    <row r="39" spans="2:6" ht="12.5">
      <c r="B39" s="34">
        <v>45943.420520833337</v>
      </c>
      <c r="C39" s="107">
        <v>332</v>
      </c>
      <c r="D39" s="108" t="s">
        <v>102</v>
      </c>
      <c r="E39" s="108">
        <v>7171.2000000000007</v>
      </c>
      <c r="F39" s="109" t="s">
        <v>12</v>
      </c>
    </row>
    <row r="40" spans="2:6" ht="12.5">
      <c r="B40" s="34">
        <v>45943.420520833337</v>
      </c>
      <c r="C40" s="107">
        <v>86</v>
      </c>
      <c r="D40" s="108" t="s">
        <v>102</v>
      </c>
      <c r="E40" s="108">
        <v>1857.6000000000001</v>
      </c>
      <c r="F40" s="109" t="s">
        <v>12</v>
      </c>
    </row>
    <row r="41" spans="2:6" ht="12.5">
      <c r="B41" s="34">
        <v>45943.420520833337</v>
      </c>
      <c r="C41" s="107">
        <v>43</v>
      </c>
      <c r="D41" s="108" t="s">
        <v>102</v>
      </c>
      <c r="E41" s="108">
        <v>928.80000000000007</v>
      </c>
      <c r="F41" s="109" t="s">
        <v>12</v>
      </c>
    </row>
    <row r="42" spans="2:6" ht="12.5">
      <c r="B42" s="34">
        <v>45943.420520833337</v>
      </c>
      <c r="C42" s="107">
        <v>427</v>
      </c>
      <c r="D42" s="108" t="s">
        <v>84</v>
      </c>
      <c r="E42" s="108">
        <v>9214.66</v>
      </c>
      <c r="F42" s="109" t="s">
        <v>12</v>
      </c>
    </row>
    <row r="43" spans="2:6" ht="12.5">
      <c r="B43" s="34">
        <v>45943.420520833337</v>
      </c>
      <c r="C43" s="107">
        <v>380</v>
      </c>
      <c r="D43" s="108" t="s">
        <v>84</v>
      </c>
      <c r="E43" s="108">
        <v>8200.4</v>
      </c>
      <c r="F43" s="109" t="s">
        <v>12</v>
      </c>
    </row>
    <row r="44" spans="2:6" ht="12.5">
      <c r="B44" s="34">
        <v>45943.421944444446</v>
      </c>
      <c r="C44" s="107">
        <v>394</v>
      </c>
      <c r="D44" s="108" t="s">
        <v>103</v>
      </c>
      <c r="E44" s="108">
        <v>8486.76</v>
      </c>
      <c r="F44" s="109" t="s">
        <v>12</v>
      </c>
    </row>
    <row r="45" spans="2:6" ht="12.5">
      <c r="B45" s="34">
        <v>45943.434398148151</v>
      </c>
      <c r="C45" s="107">
        <v>110</v>
      </c>
      <c r="D45" s="108" t="s">
        <v>105</v>
      </c>
      <c r="E45" s="108">
        <v>2365</v>
      </c>
      <c r="F45" s="109" t="s">
        <v>12</v>
      </c>
    </row>
    <row r="46" spans="2:6" ht="12.5">
      <c r="B46" s="34">
        <v>45943.434398148151</v>
      </c>
      <c r="C46" s="107">
        <v>258</v>
      </c>
      <c r="D46" s="108" t="s">
        <v>105</v>
      </c>
      <c r="E46" s="108">
        <v>5547</v>
      </c>
      <c r="F46" s="109" t="s">
        <v>12</v>
      </c>
    </row>
    <row r="47" spans="2:6" ht="12.5">
      <c r="B47" s="34">
        <v>45943.434398148151</v>
      </c>
      <c r="C47" s="107">
        <v>223</v>
      </c>
      <c r="D47" s="108" t="s">
        <v>105</v>
      </c>
      <c r="E47" s="108">
        <v>4794.5</v>
      </c>
      <c r="F47" s="109" t="s">
        <v>12</v>
      </c>
    </row>
    <row r="48" spans="2:6" ht="12.5">
      <c r="B48" s="34">
        <v>45943.434398148151</v>
      </c>
      <c r="C48" s="107">
        <v>439</v>
      </c>
      <c r="D48" s="108" t="s">
        <v>105</v>
      </c>
      <c r="E48" s="108">
        <v>9438.5</v>
      </c>
      <c r="F48" s="109" t="s">
        <v>12</v>
      </c>
    </row>
    <row r="49" spans="2:6" ht="12.5">
      <c r="B49" s="34">
        <v>45943.434398148151</v>
      </c>
      <c r="C49" s="107">
        <v>485</v>
      </c>
      <c r="D49" s="108" t="s">
        <v>105</v>
      </c>
      <c r="E49" s="108">
        <v>10427.5</v>
      </c>
      <c r="F49" s="109" t="s">
        <v>12</v>
      </c>
    </row>
    <row r="50" spans="2:6" ht="12.5">
      <c r="B50" s="34">
        <v>45943.468530092592</v>
      </c>
      <c r="C50" s="107">
        <v>423</v>
      </c>
      <c r="D50" s="108" t="s">
        <v>105</v>
      </c>
      <c r="E50" s="108">
        <v>9094.5</v>
      </c>
      <c r="F50" s="109" t="s">
        <v>12</v>
      </c>
    </row>
    <row r="51" spans="2:6" ht="12.5">
      <c r="B51" s="34">
        <v>45943.468530092592</v>
      </c>
      <c r="C51" s="107">
        <v>451</v>
      </c>
      <c r="D51" s="108" t="s">
        <v>105</v>
      </c>
      <c r="E51" s="108">
        <v>9696.5</v>
      </c>
      <c r="F51" s="109" t="s">
        <v>12</v>
      </c>
    </row>
    <row r="52" spans="2:6" ht="12.5">
      <c r="B52" s="34">
        <v>45943.472233796296</v>
      </c>
      <c r="C52" s="107">
        <v>163</v>
      </c>
      <c r="D52" s="108" t="s">
        <v>105</v>
      </c>
      <c r="E52" s="108">
        <v>3504.5</v>
      </c>
      <c r="F52" s="109" t="s">
        <v>12</v>
      </c>
    </row>
    <row r="53" spans="2:6" ht="12.5">
      <c r="B53" s="34">
        <v>45943.472233796296</v>
      </c>
      <c r="C53" s="107">
        <v>378</v>
      </c>
      <c r="D53" s="108" t="s">
        <v>105</v>
      </c>
      <c r="E53" s="108">
        <v>8127</v>
      </c>
      <c r="F53" s="109" t="s">
        <v>12</v>
      </c>
    </row>
    <row r="54" spans="2:6" ht="12.5">
      <c r="B54" s="34">
        <v>45943.472233796296</v>
      </c>
      <c r="C54" s="107">
        <v>251</v>
      </c>
      <c r="D54" s="108" t="s">
        <v>105</v>
      </c>
      <c r="E54" s="108">
        <v>5396.5</v>
      </c>
      <c r="F54" s="109" t="s">
        <v>12</v>
      </c>
    </row>
    <row r="55" spans="2:6" ht="12.5">
      <c r="B55" s="34">
        <v>45943.47550925926</v>
      </c>
      <c r="C55" s="107">
        <v>603</v>
      </c>
      <c r="D55" s="108" t="s">
        <v>140</v>
      </c>
      <c r="E55" s="108">
        <v>12940.380000000001</v>
      </c>
      <c r="F55" s="109" t="s">
        <v>12</v>
      </c>
    </row>
    <row r="56" spans="2:6" ht="12.5">
      <c r="B56" s="34">
        <v>45943.483101851853</v>
      </c>
      <c r="C56" s="107">
        <v>291</v>
      </c>
      <c r="D56" s="108" t="s">
        <v>141</v>
      </c>
      <c r="E56" s="108">
        <v>6239.04</v>
      </c>
      <c r="F56" s="109" t="s">
        <v>12</v>
      </c>
    </row>
    <row r="57" spans="2:6" ht="12.5">
      <c r="B57" s="34">
        <v>45943.483101851853</v>
      </c>
      <c r="C57" s="107">
        <v>31</v>
      </c>
      <c r="D57" s="108" t="s">
        <v>141</v>
      </c>
      <c r="E57" s="108">
        <v>664.64</v>
      </c>
      <c r="F57" s="109" t="s">
        <v>12</v>
      </c>
    </row>
    <row r="58" spans="2:6" ht="12.5">
      <c r="B58" s="34">
        <v>45943.483101851853</v>
      </c>
      <c r="C58" s="107">
        <v>196</v>
      </c>
      <c r="D58" s="108" t="s">
        <v>141</v>
      </c>
      <c r="E58" s="108">
        <v>4202.2400000000007</v>
      </c>
      <c r="F58" s="109" t="s">
        <v>12</v>
      </c>
    </row>
    <row r="59" spans="2:6" ht="12.5">
      <c r="B59" s="34">
        <v>45943.483101851853</v>
      </c>
      <c r="C59" s="107">
        <v>453</v>
      </c>
      <c r="D59" s="108" t="s">
        <v>141</v>
      </c>
      <c r="E59" s="108">
        <v>9712.32</v>
      </c>
      <c r="F59" s="109" t="s">
        <v>12</v>
      </c>
    </row>
    <row r="60" spans="2:6" ht="12.5">
      <c r="B60" s="34">
        <v>45943.483101851853</v>
      </c>
      <c r="C60" s="107">
        <v>388</v>
      </c>
      <c r="D60" s="108" t="s">
        <v>141</v>
      </c>
      <c r="E60" s="108">
        <v>8318.7200000000012</v>
      </c>
      <c r="F60" s="109" t="s">
        <v>12</v>
      </c>
    </row>
    <row r="61" spans="2:6" ht="12.5">
      <c r="B61" s="34">
        <v>45943.498506944445</v>
      </c>
      <c r="C61" s="107">
        <v>25</v>
      </c>
      <c r="D61" s="108" t="s">
        <v>140</v>
      </c>
      <c r="E61" s="108">
        <v>536.5</v>
      </c>
      <c r="F61" s="109" t="s">
        <v>12</v>
      </c>
    </row>
    <row r="62" spans="2:6" ht="12.5">
      <c r="B62" s="34">
        <v>45943.500138888892</v>
      </c>
      <c r="C62" s="107">
        <v>100</v>
      </c>
      <c r="D62" s="108" t="s">
        <v>140</v>
      </c>
      <c r="E62" s="108">
        <v>2146</v>
      </c>
      <c r="F62" s="109" t="s">
        <v>12</v>
      </c>
    </row>
    <row r="63" spans="2:6" ht="12.5">
      <c r="B63" s="34">
        <v>45943.502222222225</v>
      </c>
      <c r="C63" s="107">
        <v>391</v>
      </c>
      <c r="D63" s="108" t="s">
        <v>140</v>
      </c>
      <c r="E63" s="108">
        <v>8390.86</v>
      </c>
      <c r="F63" s="109" t="s">
        <v>12</v>
      </c>
    </row>
    <row r="64" spans="2:6" ht="12.5">
      <c r="B64" s="34">
        <v>45943.505694444444</v>
      </c>
      <c r="C64" s="107">
        <v>40</v>
      </c>
      <c r="D64" s="108" t="s">
        <v>140</v>
      </c>
      <c r="E64" s="108">
        <v>858.40000000000009</v>
      </c>
      <c r="F64" s="109" t="s">
        <v>12</v>
      </c>
    </row>
    <row r="65" spans="2:6" ht="12.5">
      <c r="B65" s="34">
        <v>45943.50577546296</v>
      </c>
      <c r="C65" s="107">
        <v>23</v>
      </c>
      <c r="D65" s="108" t="s">
        <v>140</v>
      </c>
      <c r="E65" s="108">
        <v>493.58000000000004</v>
      </c>
      <c r="F65" s="109" t="s">
        <v>12</v>
      </c>
    </row>
    <row r="66" spans="2:6" ht="12.5">
      <c r="B66" s="34">
        <v>45943.506469907406</v>
      </c>
      <c r="C66" s="107">
        <v>397</v>
      </c>
      <c r="D66" s="108" t="s">
        <v>140</v>
      </c>
      <c r="E66" s="108">
        <v>8519.6200000000008</v>
      </c>
      <c r="F66" s="109" t="s">
        <v>12</v>
      </c>
    </row>
    <row r="67" spans="2:6" ht="12.5">
      <c r="B67" s="34">
        <v>45943.5078587963</v>
      </c>
      <c r="C67" s="107">
        <v>60</v>
      </c>
      <c r="D67" s="108" t="s">
        <v>140</v>
      </c>
      <c r="E67" s="108">
        <v>1287.6000000000001</v>
      </c>
      <c r="F67" s="109" t="s">
        <v>12</v>
      </c>
    </row>
    <row r="68" spans="2:6" ht="12.5">
      <c r="B68" s="34">
        <v>45943.5078587963</v>
      </c>
      <c r="C68" s="107">
        <v>31</v>
      </c>
      <c r="D68" s="108" t="s">
        <v>140</v>
      </c>
      <c r="E68" s="108">
        <v>665.26</v>
      </c>
      <c r="F68" s="109" t="s">
        <v>12</v>
      </c>
    </row>
    <row r="69" spans="2:6" ht="12.5">
      <c r="B69" s="34">
        <v>45943.508032407408</v>
      </c>
      <c r="C69" s="107">
        <v>70</v>
      </c>
      <c r="D69" s="108" t="s">
        <v>140</v>
      </c>
      <c r="E69" s="108">
        <v>1502.2</v>
      </c>
      <c r="F69" s="109" t="s">
        <v>12</v>
      </c>
    </row>
    <row r="70" spans="2:6" ht="12.5">
      <c r="B70" s="34">
        <v>45943.509780092594</v>
      </c>
      <c r="C70" s="107">
        <v>26</v>
      </c>
      <c r="D70" s="108" t="s">
        <v>140</v>
      </c>
      <c r="E70" s="108">
        <v>557.96</v>
      </c>
      <c r="F70" s="109" t="s">
        <v>12</v>
      </c>
    </row>
    <row r="71" spans="2:6" ht="12.5">
      <c r="B71" s="34">
        <v>45943.512557870374</v>
      </c>
      <c r="C71" s="107">
        <v>80</v>
      </c>
      <c r="D71" s="108" t="s">
        <v>140</v>
      </c>
      <c r="E71" s="108">
        <v>1716.8000000000002</v>
      </c>
      <c r="F71" s="109" t="s">
        <v>12</v>
      </c>
    </row>
    <row r="72" spans="2:6" ht="12.5">
      <c r="B72" s="34">
        <v>45943.512557870374</v>
      </c>
      <c r="C72" s="107">
        <v>40</v>
      </c>
      <c r="D72" s="108" t="s">
        <v>140</v>
      </c>
      <c r="E72" s="108">
        <v>858.40000000000009</v>
      </c>
      <c r="F72" s="109" t="s">
        <v>12</v>
      </c>
    </row>
    <row r="73" spans="2:6" ht="12.5">
      <c r="B73" s="34">
        <v>45943.512557870374</v>
      </c>
      <c r="C73" s="107">
        <v>267</v>
      </c>
      <c r="D73" s="108" t="s">
        <v>140</v>
      </c>
      <c r="E73" s="108">
        <v>5729.8200000000006</v>
      </c>
      <c r="F73" s="109" t="s">
        <v>12</v>
      </c>
    </row>
    <row r="74" spans="2:6" ht="12.5">
      <c r="B74" s="34">
        <v>45943.516724537039</v>
      </c>
      <c r="C74" s="107">
        <v>375</v>
      </c>
      <c r="D74" s="108" t="s">
        <v>140</v>
      </c>
      <c r="E74" s="108">
        <v>8047.5</v>
      </c>
      <c r="F74" s="109" t="s">
        <v>12</v>
      </c>
    </row>
    <row r="75" spans="2:6" ht="12.5">
      <c r="B75" s="34">
        <v>45943.519999999997</v>
      </c>
      <c r="C75" s="107">
        <v>100</v>
      </c>
      <c r="D75" s="108" t="s">
        <v>140</v>
      </c>
      <c r="E75" s="108">
        <v>2146</v>
      </c>
      <c r="F75" s="109" t="s">
        <v>12</v>
      </c>
    </row>
    <row r="76" spans="2:6" ht="12.5">
      <c r="B76" s="34">
        <v>45943.519999999997</v>
      </c>
      <c r="C76" s="107">
        <v>50</v>
      </c>
      <c r="D76" s="108" t="s">
        <v>140</v>
      </c>
      <c r="E76" s="108">
        <v>1073</v>
      </c>
      <c r="F76" s="109" t="s">
        <v>12</v>
      </c>
    </row>
    <row r="77" spans="2:6" ht="12.5">
      <c r="B77" s="34">
        <v>45943.52140046296</v>
      </c>
      <c r="C77" s="107">
        <v>444</v>
      </c>
      <c r="D77" s="108" t="s">
        <v>140</v>
      </c>
      <c r="E77" s="108">
        <v>9528.24</v>
      </c>
      <c r="F77" s="109" t="s">
        <v>12</v>
      </c>
    </row>
    <row r="78" spans="2:6" ht="12.5">
      <c r="B78" s="34">
        <v>45943.526261574072</v>
      </c>
      <c r="C78" s="107">
        <v>308</v>
      </c>
      <c r="D78" s="108" t="s">
        <v>140</v>
      </c>
      <c r="E78" s="108">
        <v>6609.68</v>
      </c>
      <c r="F78" s="109" t="s">
        <v>12</v>
      </c>
    </row>
    <row r="79" spans="2:6" ht="12.5">
      <c r="B79" s="34">
        <v>45943.526261574072</v>
      </c>
      <c r="C79" s="107">
        <v>4</v>
      </c>
      <c r="D79" s="108" t="s">
        <v>140</v>
      </c>
      <c r="E79" s="108">
        <v>85.84</v>
      </c>
      <c r="F79" s="109" t="s">
        <v>12</v>
      </c>
    </row>
    <row r="80" spans="2:6" ht="12.5">
      <c r="B80" s="34">
        <v>45943.526261574072</v>
      </c>
      <c r="C80" s="107">
        <v>37</v>
      </c>
      <c r="D80" s="108" t="s">
        <v>140</v>
      </c>
      <c r="E80" s="108">
        <v>794.02</v>
      </c>
      <c r="F80" s="109" t="s">
        <v>12</v>
      </c>
    </row>
    <row r="81" spans="2:6" ht="12.5">
      <c r="B81" s="34">
        <v>45943.526261574072</v>
      </c>
      <c r="C81" s="107">
        <v>4</v>
      </c>
      <c r="D81" s="108" t="s">
        <v>140</v>
      </c>
      <c r="E81" s="108">
        <v>85.84</v>
      </c>
      <c r="F81" s="109" t="s">
        <v>12</v>
      </c>
    </row>
    <row r="82" spans="2:6" ht="12.5">
      <c r="B82" s="34">
        <v>45943.526261574072</v>
      </c>
      <c r="C82" s="107">
        <v>65</v>
      </c>
      <c r="D82" s="108" t="s">
        <v>140</v>
      </c>
      <c r="E82" s="108">
        <v>1394.9</v>
      </c>
      <c r="F82" s="109" t="s">
        <v>12</v>
      </c>
    </row>
    <row r="83" spans="2:6" ht="12.5">
      <c r="B83" s="34">
        <v>45943.526550925926</v>
      </c>
      <c r="C83" s="107">
        <v>388</v>
      </c>
      <c r="D83" s="108" t="s">
        <v>141</v>
      </c>
      <c r="E83" s="108">
        <v>8318.7200000000012</v>
      </c>
      <c r="F83" s="109" t="s">
        <v>12</v>
      </c>
    </row>
    <row r="84" spans="2:6" ht="12.5">
      <c r="B84" s="34">
        <v>45943.526550925926</v>
      </c>
      <c r="C84" s="107">
        <v>469</v>
      </c>
      <c r="D84" s="108" t="s">
        <v>141</v>
      </c>
      <c r="E84" s="108">
        <v>10055.36</v>
      </c>
      <c r="F84" s="109" t="s">
        <v>12</v>
      </c>
    </row>
    <row r="85" spans="2:6" ht="12.5">
      <c r="B85" s="34">
        <v>45943.527685185189</v>
      </c>
      <c r="C85" s="107">
        <v>376</v>
      </c>
      <c r="D85" s="108" t="s">
        <v>85</v>
      </c>
      <c r="E85" s="108">
        <v>8053.920000000001</v>
      </c>
      <c r="F85" s="109" t="s">
        <v>12</v>
      </c>
    </row>
    <row r="86" spans="2:6" ht="12.5">
      <c r="B86" s="34">
        <v>45943.529004629629</v>
      </c>
      <c r="C86" s="107">
        <v>394</v>
      </c>
      <c r="D86" s="108" t="s">
        <v>85</v>
      </c>
      <c r="E86" s="108">
        <v>8439.4800000000014</v>
      </c>
      <c r="F86" s="109" t="s">
        <v>12</v>
      </c>
    </row>
    <row r="87" spans="2:6" ht="12.5">
      <c r="B87" s="34">
        <v>45943.544814814813</v>
      </c>
      <c r="C87" s="107">
        <v>100</v>
      </c>
      <c r="D87" s="108" t="s">
        <v>142</v>
      </c>
      <c r="E87" s="108">
        <v>2140</v>
      </c>
      <c r="F87" s="109" t="s">
        <v>12</v>
      </c>
    </row>
    <row r="88" spans="2:6" ht="12.5">
      <c r="B88" s="34">
        <v>45943.544814814813</v>
      </c>
      <c r="C88" s="107">
        <v>298</v>
      </c>
      <c r="D88" s="108" t="s">
        <v>142</v>
      </c>
      <c r="E88" s="108">
        <v>6377.2</v>
      </c>
      <c r="F88" s="109" t="s">
        <v>12</v>
      </c>
    </row>
    <row r="89" spans="2:6" ht="12.5">
      <c r="B89" s="34">
        <v>45943.544814814813</v>
      </c>
      <c r="C89" s="107">
        <v>376</v>
      </c>
      <c r="D89" s="108" t="s">
        <v>142</v>
      </c>
      <c r="E89" s="108">
        <v>8046.4</v>
      </c>
      <c r="F89" s="109" t="s">
        <v>12</v>
      </c>
    </row>
    <row r="90" spans="2:6" ht="12.5">
      <c r="B90" s="34">
        <v>45943.544814814813</v>
      </c>
      <c r="C90" s="107">
        <v>443</v>
      </c>
      <c r="D90" s="108" t="s">
        <v>142</v>
      </c>
      <c r="E90" s="108">
        <v>9480.1999999999989</v>
      </c>
      <c r="F90" s="109" t="s">
        <v>12</v>
      </c>
    </row>
    <row r="91" spans="2:6" ht="12.5">
      <c r="B91" s="34">
        <v>45943.549467592595</v>
      </c>
      <c r="C91" s="107">
        <v>398</v>
      </c>
      <c r="D91" s="108" t="s">
        <v>143</v>
      </c>
      <c r="E91" s="108">
        <v>8509.24</v>
      </c>
      <c r="F91" s="109" t="s">
        <v>12</v>
      </c>
    </row>
    <row r="92" spans="2:6" ht="12.5">
      <c r="B92" s="34">
        <v>45943.549467592595</v>
      </c>
      <c r="C92" s="107">
        <v>430</v>
      </c>
      <c r="D92" s="108" t="s">
        <v>143</v>
      </c>
      <c r="E92" s="108">
        <v>9193.4</v>
      </c>
      <c r="F92" s="109" t="s">
        <v>12</v>
      </c>
    </row>
    <row r="93" spans="2:6" ht="12.5">
      <c r="B93" s="34">
        <v>45943.570601851854</v>
      </c>
      <c r="C93" s="107">
        <v>140</v>
      </c>
      <c r="D93" s="108" t="s">
        <v>143</v>
      </c>
      <c r="E93" s="108">
        <v>2993.2</v>
      </c>
      <c r="F93" s="109" t="s">
        <v>12</v>
      </c>
    </row>
    <row r="94" spans="2:6" ht="12.5">
      <c r="B94" s="34">
        <v>45943.570601851854</v>
      </c>
      <c r="C94" s="107">
        <v>254</v>
      </c>
      <c r="D94" s="108" t="s">
        <v>143</v>
      </c>
      <c r="E94" s="108">
        <v>5430.5199999999995</v>
      </c>
      <c r="F94" s="109" t="s">
        <v>12</v>
      </c>
    </row>
    <row r="95" spans="2:6" ht="12.5">
      <c r="B95" s="34">
        <v>45943.570601851854</v>
      </c>
      <c r="C95" s="107">
        <v>107</v>
      </c>
      <c r="D95" s="108" t="s">
        <v>143</v>
      </c>
      <c r="E95" s="108">
        <v>2287.66</v>
      </c>
      <c r="F95" s="109" t="s">
        <v>12</v>
      </c>
    </row>
    <row r="96" spans="2:6" ht="12.5">
      <c r="B96" s="34">
        <v>45943.570601851854</v>
      </c>
      <c r="C96" s="107">
        <v>265</v>
      </c>
      <c r="D96" s="108" t="s">
        <v>143</v>
      </c>
      <c r="E96" s="108">
        <v>5665.7</v>
      </c>
      <c r="F96" s="109" t="s">
        <v>12</v>
      </c>
    </row>
    <row r="97" spans="2:6" ht="12.5">
      <c r="B97" s="34">
        <v>45943.570601851854</v>
      </c>
      <c r="C97" s="107">
        <v>381</v>
      </c>
      <c r="D97" s="108" t="s">
        <v>143</v>
      </c>
      <c r="E97" s="108">
        <v>8145.78</v>
      </c>
      <c r="F97" s="109" t="s">
        <v>12</v>
      </c>
    </row>
    <row r="98" spans="2:6" ht="12.5">
      <c r="B98" s="34">
        <v>45943.570601851854</v>
      </c>
      <c r="C98" s="107">
        <v>330</v>
      </c>
      <c r="D98" s="108" t="s">
        <v>143</v>
      </c>
      <c r="E98" s="108">
        <v>7055.4</v>
      </c>
      <c r="F98" s="109" t="s">
        <v>12</v>
      </c>
    </row>
    <row r="99" spans="2:6" ht="12.5">
      <c r="B99" s="34">
        <v>45943.570601851854</v>
      </c>
      <c r="C99" s="107">
        <v>7</v>
      </c>
      <c r="D99" s="108" t="s">
        <v>143</v>
      </c>
      <c r="E99" s="108">
        <v>149.66</v>
      </c>
      <c r="F99" s="109" t="s">
        <v>12</v>
      </c>
    </row>
    <row r="100" spans="2:6" ht="12.5">
      <c r="B100" s="34">
        <v>45943.570601851854</v>
      </c>
      <c r="C100" s="107">
        <v>15</v>
      </c>
      <c r="D100" s="108" t="s">
        <v>143</v>
      </c>
      <c r="E100" s="108">
        <v>320.7</v>
      </c>
      <c r="F100" s="109" t="s">
        <v>12</v>
      </c>
    </row>
    <row r="101" spans="2:6" ht="12.5">
      <c r="B101" s="34">
        <v>45943.570601851854</v>
      </c>
      <c r="C101" s="107">
        <v>10</v>
      </c>
      <c r="D101" s="108" t="s">
        <v>143</v>
      </c>
      <c r="E101" s="108">
        <v>213.79999999999998</v>
      </c>
      <c r="F101" s="109" t="s">
        <v>12</v>
      </c>
    </row>
    <row r="102" spans="2:6" ht="12.5">
      <c r="B102" s="34">
        <v>45943.570601851854</v>
      </c>
      <c r="C102" s="107">
        <v>17</v>
      </c>
      <c r="D102" s="108" t="s">
        <v>143</v>
      </c>
      <c r="E102" s="108">
        <v>363.46</v>
      </c>
      <c r="F102" s="109" t="s">
        <v>12</v>
      </c>
    </row>
    <row r="103" spans="2:6" ht="12.5">
      <c r="B103" s="34">
        <v>45943.57068287037</v>
      </c>
      <c r="C103" s="107">
        <v>25</v>
      </c>
      <c r="D103" s="108" t="s">
        <v>143</v>
      </c>
      <c r="E103" s="108">
        <v>534.5</v>
      </c>
      <c r="F103" s="109" t="s">
        <v>12</v>
      </c>
    </row>
    <row r="104" spans="2:6" ht="12.5">
      <c r="B104" s="34">
        <v>45943.572928240741</v>
      </c>
      <c r="C104" s="107">
        <v>22</v>
      </c>
      <c r="D104" s="108" t="s">
        <v>143</v>
      </c>
      <c r="E104" s="108">
        <v>470.35999999999996</v>
      </c>
      <c r="F104" s="109" t="s">
        <v>12</v>
      </c>
    </row>
    <row r="105" spans="2:6" ht="12.5">
      <c r="B105" s="34">
        <v>45943.575243055559</v>
      </c>
      <c r="C105" s="107">
        <v>23</v>
      </c>
      <c r="D105" s="108" t="s">
        <v>143</v>
      </c>
      <c r="E105" s="108">
        <v>491.73999999999995</v>
      </c>
      <c r="F105" s="109" t="s">
        <v>12</v>
      </c>
    </row>
    <row r="106" spans="2:6" ht="12.5">
      <c r="B106" s="34">
        <v>45943.575567129628</v>
      </c>
      <c r="C106" s="107">
        <v>5</v>
      </c>
      <c r="D106" s="108" t="s">
        <v>143</v>
      </c>
      <c r="E106" s="108">
        <v>106.89999999999999</v>
      </c>
      <c r="F106" s="109" t="s">
        <v>12</v>
      </c>
    </row>
    <row r="107" spans="2:6" ht="12.5">
      <c r="B107" s="34">
        <v>45943.577037037037</v>
      </c>
      <c r="C107" s="107">
        <v>443</v>
      </c>
      <c r="D107" s="108" t="s">
        <v>144</v>
      </c>
      <c r="E107" s="108">
        <v>9462.48</v>
      </c>
      <c r="F107" s="109" t="s">
        <v>12</v>
      </c>
    </row>
    <row r="108" spans="2:6" ht="12.5">
      <c r="B108" s="34">
        <v>45943.577037037037</v>
      </c>
      <c r="C108" s="107">
        <v>370</v>
      </c>
      <c r="D108" s="108" t="s">
        <v>144</v>
      </c>
      <c r="E108" s="108">
        <v>7903.2</v>
      </c>
      <c r="F108" s="109" t="s">
        <v>12</v>
      </c>
    </row>
    <row r="109" spans="2:6" ht="12.5">
      <c r="B109" s="34">
        <v>45943.577037037037</v>
      </c>
      <c r="C109" s="107">
        <v>66</v>
      </c>
      <c r="D109" s="108" t="s">
        <v>144</v>
      </c>
      <c r="E109" s="108">
        <v>1409.76</v>
      </c>
      <c r="F109" s="109" t="s">
        <v>12</v>
      </c>
    </row>
    <row r="110" spans="2:6" ht="12.5">
      <c r="B110" s="34">
        <v>45943.580474537041</v>
      </c>
      <c r="C110" s="107">
        <v>526</v>
      </c>
      <c r="D110" s="108" t="s">
        <v>145</v>
      </c>
      <c r="E110" s="108">
        <v>11214.32</v>
      </c>
      <c r="F110" s="109" t="s">
        <v>12</v>
      </c>
    </row>
    <row r="111" spans="2:6" ht="12.5">
      <c r="B111" s="34">
        <v>45943.599502314813</v>
      </c>
      <c r="C111" s="107">
        <v>156</v>
      </c>
      <c r="D111" s="108" t="s">
        <v>144</v>
      </c>
      <c r="E111" s="108">
        <v>3332.16</v>
      </c>
      <c r="F111" s="109" t="s">
        <v>12</v>
      </c>
    </row>
    <row r="112" spans="2:6" ht="12.5">
      <c r="B112" s="34">
        <v>45943.599502314813</v>
      </c>
      <c r="C112" s="107">
        <v>403</v>
      </c>
      <c r="D112" s="108" t="s">
        <v>144</v>
      </c>
      <c r="E112" s="108">
        <v>8608.08</v>
      </c>
      <c r="F112" s="109" t="s">
        <v>12</v>
      </c>
    </row>
    <row r="113" spans="2:6" ht="12.5">
      <c r="B113" s="34">
        <v>45943.599502314813</v>
      </c>
      <c r="C113" s="107">
        <v>211</v>
      </c>
      <c r="D113" s="108" t="s">
        <v>144</v>
      </c>
      <c r="E113" s="108">
        <v>4506.96</v>
      </c>
      <c r="F113" s="109" t="s">
        <v>12</v>
      </c>
    </row>
    <row r="114" spans="2:6" ht="12.5">
      <c r="B114" s="34">
        <v>45943.599502314813</v>
      </c>
      <c r="C114" s="107">
        <v>386</v>
      </c>
      <c r="D114" s="108" t="s">
        <v>144</v>
      </c>
      <c r="E114" s="108">
        <v>8244.9599999999991</v>
      </c>
      <c r="F114" s="109" t="s">
        <v>12</v>
      </c>
    </row>
    <row r="115" spans="2:6" ht="12.5">
      <c r="B115" s="34">
        <v>45943.599502314813</v>
      </c>
      <c r="C115" s="107">
        <v>396</v>
      </c>
      <c r="D115" s="108" t="s">
        <v>144</v>
      </c>
      <c r="E115" s="108">
        <v>8458.56</v>
      </c>
      <c r="F115" s="109" t="s">
        <v>12</v>
      </c>
    </row>
    <row r="116" spans="2:6" ht="12.5">
      <c r="B116" s="34">
        <v>45943.603425925925</v>
      </c>
      <c r="C116" s="107">
        <v>385</v>
      </c>
      <c r="D116" s="108" t="s">
        <v>146</v>
      </c>
      <c r="E116" s="108">
        <v>8215.9</v>
      </c>
      <c r="F116" s="109" t="s">
        <v>12</v>
      </c>
    </row>
    <row r="117" spans="2:6" ht="12.5">
      <c r="B117" s="34">
        <v>45943.603425925925</v>
      </c>
      <c r="C117" s="107">
        <v>737</v>
      </c>
      <c r="D117" s="108" t="s">
        <v>146</v>
      </c>
      <c r="E117" s="108">
        <v>15727.58</v>
      </c>
      <c r="F117" s="109" t="s">
        <v>12</v>
      </c>
    </row>
    <row r="118" spans="2:6" ht="12.5">
      <c r="B118" s="34">
        <v>45943.618703703702</v>
      </c>
      <c r="C118" s="107">
        <v>406</v>
      </c>
      <c r="D118" s="108" t="s">
        <v>144</v>
      </c>
      <c r="E118" s="108">
        <v>8672.16</v>
      </c>
      <c r="F118" s="109" t="s">
        <v>12</v>
      </c>
    </row>
    <row r="119" spans="2:6" ht="12.5">
      <c r="B119" s="34">
        <v>45943.619895833333</v>
      </c>
      <c r="C119" s="107">
        <v>173</v>
      </c>
      <c r="D119" s="108" t="s">
        <v>146</v>
      </c>
      <c r="E119" s="108">
        <v>3691.82</v>
      </c>
      <c r="F119" s="109" t="s">
        <v>12</v>
      </c>
    </row>
    <row r="120" spans="2:6" ht="12.5">
      <c r="B120" s="34">
        <v>45943.619895833333</v>
      </c>
      <c r="C120" s="107">
        <v>246</v>
      </c>
      <c r="D120" s="108" t="s">
        <v>146</v>
      </c>
      <c r="E120" s="108">
        <v>5249.64</v>
      </c>
      <c r="F120" s="109" t="s">
        <v>12</v>
      </c>
    </row>
    <row r="121" spans="2:6" ht="12.5">
      <c r="B121" s="34">
        <v>45943.619895833333</v>
      </c>
      <c r="C121" s="107">
        <v>413</v>
      </c>
      <c r="D121" s="108" t="s">
        <v>146</v>
      </c>
      <c r="E121" s="108">
        <v>8813.42</v>
      </c>
      <c r="F121" s="109" t="s">
        <v>12</v>
      </c>
    </row>
    <row r="122" spans="2:6" ht="12.5">
      <c r="B122" s="34">
        <v>45943.619895833333</v>
      </c>
      <c r="C122" s="107">
        <v>276</v>
      </c>
      <c r="D122" s="108" t="s">
        <v>146</v>
      </c>
      <c r="E122" s="108">
        <v>5889.84</v>
      </c>
      <c r="F122" s="109" t="s">
        <v>12</v>
      </c>
    </row>
    <row r="123" spans="2:6" ht="12.5">
      <c r="B123" s="34">
        <v>45943.619895833333</v>
      </c>
      <c r="C123" s="107">
        <v>5</v>
      </c>
      <c r="D123" s="108" t="s">
        <v>146</v>
      </c>
      <c r="E123" s="108">
        <v>106.7</v>
      </c>
      <c r="F123" s="109" t="s">
        <v>12</v>
      </c>
    </row>
    <row r="124" spans="2:6" ht="12.5">
      <c r="B124" s="34">
        <v>45943.619895833333</v>
      </c>
      <c r="C124" s="107">
        <v>109</v>
      </c>
      <c r="D124" s="108" t="s">
        <v>146</v>
      </c>
      <c r="E124" s="108">
        <v>2326.06</v>
      </c>
      <c r="F124" s="109" t="s">
        <v>12</v>
      </c>
    </row>
    <row r="125" spans="2:6" ht="12.5">
      <c r="B125" s="34">
        <v>45943.620011574072</v>
      </c>
      <c r="C125" s="107">
        <v>869</v>
      </c>
      <c r="D125" s="108" t="s">
        <v>145</v>
      </c>
      <c r="E125" s="108">
        <v>18527.080000000002</v>
      </c>
      <c r="F125" s="109" t="s">
        <v>12</v>
      </c>
    </row>
    <row r="126" spans="2:6" ht="12.5">
      <c r="B126" s="34">
        <v>45943.620011574072</v>
      </c>
      <c r="C126" s="107">
        <v>5</v>
      </c>
      <c r="D126" s="108" t="s">
        <v>145</v>
      </c>
      <c r="E126" s="108">
        <v>106.6</v>
      </c>
      <c r="F126" s="109" t="s">
        <v>12</v>
      </c>
    </row>
    <row r="127" spans="2:6" ht="12.5">
      <c r="B127" s="34">
        <v>45943.624398148146</v>
      </c>
      <c r="C127" s="107">
        <v>395</v>
      </c>
      <c r="D127" s="108" t="s">
        <v>147</v>
      </c>
      <c r="E127" s="108">
        <v>8413.5</v>
      </c>
      <c r="F127" s="109" t="s">
        <v>12</v>
      </c>
    </row>
    <row r="128" spans="2:6" ht="12.5">
      <c r="B128" s="34">
        <v>45943.624398148146</v>
      </c>
      <c r="C128" s="107">
        <v>393</v>
      </c>
      <c r="D128" s="108" t="s">
        <v>147</v>
      </c>
      <c r="E128" s="108">
        <v>8370.9</v>
      </c>
      <c r="F128" s="109" t="s">
        <v>12</v>
      </c>
    </row>
    <row r="129" spans="2:6" ht="12.5">
      <c r="B129" s="34">
        <v>45943.632222222222</v>
      </c>
      <c r="C129" s="107">
        <v>433</v>
      </c>
      <c r="D129" s="108" t="s">
        <v>147</v>
      </c>
      <c r="E129" s="108">
        <v>9222.9</v>
      </c>
      <c r="F129" s="109" t="s">
        <v>12</v>
      </c>
    </row>
    <row r="130" spans="2:6" ht="12.5">
      <c r="B130" s="34">
        <v>45943.632222222222</v>
      </c>
      <c r="C130" s="107">
        <v>290</v>
      </c>
      <c r="D130" s="108" t="s">
        <v>147</v>
      </c>
      <c r="E130" s="108">
        <v>6177</v>
      </c>
      <c r="F130" s="109" t="s">
        <v>12</v>
      </c>
    </row>
    <row r="131" spans="2:6" ht="12.5">
      <c r="B131" s="34">
        <v>45943.632222222222</v>
      </c>
      <c r="C131" s="107">
        <v>11</v>
      </c>
      <c r="D131" s="108" t="s">
        <v>147</v>
      </c>
      <c r="E131" s="108">
        <v>234.3</v>
      </c>
      <c r="F131" s="109" t="s">
        <v>12</v>
      </c>
    </row>
    <row r="132" spans="2:6" ht="12.5">
      <c r="B132" s="34">
        <v>45943.632222222222</v>
      </c>
      <c r="C132" s="107">
        <v>57</v>
      </c>
      <c r="D132" s="108" t="s">
        <v>147</v>
      </c>
      <c r="E132" s="108">
        <v>1214.1000000000001</v>
      </c>
      <c r="F132" s="109" t="s">
        <v>12</v>
      </c>
    </row>
    <row r="133" spans="2:6" ht="12.5">
      <c r="B133" s="34">
        <v>45943.632222222222</v>
      </c>
      <c r="C133" s="107">
        <v>11</v>
      </c>
      <c r="D133" s="108" t="s">
        <v>147</v>
      </c>
      <c r="E133" s="108">
        <v>234.3</v>
      </c>
      <c r="F133" s="109" t="s">
        <v>12</v>
      </c>
    </row>
    <row r="134" spans="2:6" ht="12.5">
      <c r="B134" s="34">
        <v>45943.649907407409</v>
      </c>
      <c r="C134" s="107">
        <v>161</v>
      </c>
      <c r="D134" s="108" t="s">
        <v>144</v>
      </c>
      <c r="E134" s="108">
        <v>3438.96</v>
      </c>
      <c r="F134" s="109" t="s">
        <v>12</v>
      </c>
    </row>
    <row r="135" spans="2:6" ht="12.5">
      <c r="B135" s="34">
        <v>45943.649907407409</v>
      </c>
      <c r="C135" s="107">
        <v>249</v>
      </c>
      <c r="D135" s="108" t="s">
        <v>144</v>
      </c>
      <c r="E135" s="108">
        <v>5318.6399999999994</v>
      </c>
      <c r="F135" s="109" t="s">
        <v>12</v>
      </c>
    </row>
    <row r="136" spans="2:6" ht="12.5">
      <c r="B136" s="34">
        <v>45943.649907407409</v>
      </c>
      <c r="C136" s="107">
        <v>442</v>
      </c>
      <c r="D136" s="108" t="s">
        <v>144</v>
      </c>
      <c r="E136" s="108">
        <v>9441.119999999999</v>
      </c>
      <c r="F136" s="109" t="s">
        <v>12</v>
      </c>
    </row>
    <row r="137" spans="2:6" ht="12.5">
      <c r="B137" s="34">
        <v>45943.649907407409</v>
      </c>
      <c r="C137" s="107">
        <v>413</v>
      </c>
      <c r="D137" s="108" t="s">
        <v>144</v>
      </c>
      <c r="E137" s="108">
        <v>8821.68</v>
      </c>
      <c r="F137" s="109" t="s">
        <v>12</v>
      </c>
    </row>
    <row r="138" spans="2:6" ht="12.5">
      <c r="B138" s="34">
        <v>45943.649907407409</v>
      </c>
      <c r="C138" s="107">
        <v>132</v>
      </c>
      <c r="D138" s="108" t="s">
        <v>144</v>
      </c>
      <c r="E138" s="108">
        <v>2819.52</v>
      </c>
      <c r="F138" s="109" t="s">
        <v>12</v>
      </c>
    </row>
    <row r="139" spans="2:6" ht="12.5">
      <c r="B139" s="34">
        <v>45943.649907407409</v>
      </c>
      <c r="C139" s="107">
        <v>20</v>
      </c>
      <c r="D139" s="108" t="s">
        <v>144</v>
      </c>
      <c r="E139" s="108">
        <v>427.2</v>
      </c>
      <c r="F139" s="109" t="s">
        <v>12</v>
      </c>
    </row>
    <row r="140" spans="2:6" ht="12.5">
      <c r="B140" s="34">
        <v>45943.649907407409</v>
      </c>
      <c r="C140" s="107">
        <v>857</v>
      </c>
      <c r="D140" s="108" t="s">
        <v>144</v>
      </c>
      <c r="E140" s="108">
        <v>18305.52</v>
      </c>
      <c r="F140" s="109" t="s">
        <v>12</v>
      </c>
    </row>
    <row r="141" spans="2:6" ht="12.5">
      <c r="B141" s="34">
        <v>45943.650254629632</v>
      </c>
      <c r="C141" s="107">
        <v>509</v>
      </c>
      <c r="D141" s="108" t="s">
        <v>146</v>
      </c>
      <c r="E141" s="108">
        <v>10862.06</v>
      </c>
      <c r="F141" s="109" t="s">
        <v>12</v>
      </c>
    </row>
    <row r="142" spans="2:6" ht="12.5">
      <c r="B142" s="34">
        <v>45943.650254629632</v>
      </c>
      <c r="C142" s="107">
        <v>624</v>
      </c>
      <c r="D142" s="108" t="s">
        <v>146</v>
      </c>
      <c r="E142" s="108">
        <v>13316.16</v>
      </c>
      <c r="F142" s="109" t="s">
        <v>12</v>
      </c>
    </row>
    <row r="143" spans="2:6" ht="12.5">
      <c r="B143" s="34">
        <v>45943.650393518517</v>
      </c>
      <c r="C143" s="107">
        <v>441</v>
      </c>
      <c r="D143" s="108" t="s">
        <v>145</v>
      </c>
      <c r="E143" s="108">
        <v>9402.1200000000008</v>
      </c>
      <c r="F143" s="109" t="s">
        <v>12</v>
      </c>
    </row>
    <row r="144" spans="2:6" ht="12.5">
      <c r="B144" s="34">
        <v>45943.659733796296</v>
      </c>
      <c r="C144" s="107">
        <v>4</v>
      </c>
      <c r="D144" s="108" t="s">
        <v>148</v>
      </c>
      <c r="E144" s="108">
        <v>85.04</v>
      </c>
      <c r="F144" s="109" t="s">
        <v>12</v>
      </c>
    </row>
    <row r="145" spans="2:6" ht="12.5">
      <c r="B145" s="34">
        <v>45943.659733796296</v>
      </c>
      <c r="C145" s="107">
        <v>3</v>
      </c>
      <c r="D145" s="108" t="s">
        <v>148</v>
      </c>
      <c r="E145" s="108">
        <v>63.78</v>
      </c>
      <c r="F145" s="109" t="s">
        <v>12</v>
      </c>
    </row>
    <row r="146" spans="2:6" ht="12.5">
      <c r="B146" s="34">
        <v>45943.659780092596</v>
      </c>
      <c r="C146" s="107">
        <v>23</v>
      </c>
      <c r="D146" s="108" t="s">
        <v>148</v>
      </c>
      <c r="E146" s="108">
        <v>488.98</v>
      </c>
      <c r="F146" s="109" t="s">
        <v>12</v>
      </c>
    </row>
    <row r="147" spans="2:6" ht="12.5">
      <c r="B147" s="34">
        <v>45943.659780092596</v>
      </c>
      <c r="C147" s="107">
        <v>49</v>
      </c>
      <c r="D147" s="108" t="s">
        <v>148</v>
      </c>
      <c r="E147" s="108">
        <v>1041.74</v>
      </c>
      <c r="F147" s="109" t="s">
        <v>12</v>
      </c>
    </row>
    <row r="148" spans="2:6" ht="12.5">
      <c r="B148" s="34">
        <v>45943.659849537034</v>
      </c>
      <c r="C148" s="107">
        <v>17</v>
      </c>
      <c r="D148" s="108" t="s">
        <v>148</v>
      </c>
      <c r="E148" s="108">
        <v>361.42</v>
      </c>
      <c r="F148" s="109" t="s">
        <v>12</v>
      </c>
    </row>
    <row r="149" spans="2:6" ht="12.5">
      <c r="B149" s="34">
        <v>45943.662164351852</v>
      </c>
      <c r="C149" s="107">
        <v>45</v>
      </c>
      <c r="D149" s="108" t="s">
        <v>147</v>
      </c>
      <c r="E149" s="108">
        <v>958.5</v>
      </c>
      <c r="F149" s="109" t="s">
        <v>12</v>
      </c>
    </row>
    <row r="150" spans="2:6" ht="12.5">
      <c r="B150" s="34">
        <v>45943.662164351852</v>
      </c>
      <c r="C150" s="107">
        <v>320</v>
      </c>
      <c r="D150" s="108" t="s">
        <v>147</v>
      </c>
      <c r="E150" s="108">
        <v>6816</v>
      </c>
      <c r="F150" s="109" t="s">
        <v>12</v>
      </c>
    </row>
    <row r="151" spans="2:6" ht="12.5">
      <c r="B151" s="34">
        <v>45943.662164351852</v>
      </c>
      <c r="C151" s="107">
        <v>7</v>
      </c>
      <c r="D151" s="108" t="s">
        <v>147</v>
      </c>
      <c r="E151" s="108">
        <v>149.1</v>
      </c>
      <c r="F151" s="109" t="s">
        <v>12</v>
      </c>
    </row>
    <row r="152" spans="2:6" ht="12.5">
      <c r="B152" s="34">
        <v>45943.662164351852</v>
      </c>
      <c r="C152" s="107">
        <v>27</v>
      </c>
      <c r="D152" s="108" t="s">
        <v>147</v>
      </c>
      <c r="E152" s="108">
        <v>575.1</v>
      </c>
      <c r="F152" s="109" t="s">
        <v>12</v>
      </c>
    </row>
    <row r="153" spans="2:6" ht="12.5">
      <c r="B153" s="34">
        <v>45943.662407407406</v>
      </c>
      <c r="C153" s="107">
        <v>213</v>
      </c>
      <c r="D153" s="108" t="s">
        <v>149</v>
      </c>
      <c r="E153" s="108">
        <v>4532.6400000000003</v>
      </c>
      <c r="F153" s="109" t="s">
        <v>12</v>
      </c>
    </row>
    <row r="154" spans="2:6" ht="12.5">
      <c r="B154" s="34">
        <v>45943.66611111111</v>
      </c>
      <c r="C154" s="107">
        <v>443</v>
      </c>
      <c r="D154" s="108" t="s">
        <v>146</v>
      </c>
      <c r="E154" s="108">
        <v>9453.6200000000008</v>
      </c>
      <c r="F154" s="109" t="s">
        <v>12</v>
      </c>
    </row>
    <row r="155" spans="2:6" ht="12.5">
      <c r="B155" s="34">
        <v>45943.670092592591</v>
      </c>
      <c r="C155" s="107">
        <v>857</v>
      </c>
      <c r="D155" s="108" t="s">
        <v>142</v>
      </c>
      <c r="E155" s="108">
        <v>18339.8</v>
      </c>
      <c r="F155" s="109" t="s">
        <v>12</v>
      </c>
    </row>
    <row r="156" spans="2:6" ht="12.5">
      <c r="B156" s="34">
        <v>45943.670092592591</v>
      </c>
      <c r="C156" s="107">
        <v>80</v>
      </c>
      <c r="D156" s="108" t="s">
        <v>142</v>
      </c>
      <c r="E156" s="108">
        <v>1712</v>
      </c>
      <c r="F156" s="109" t="s">
        <v>12</v>
      </c>
    </row>
    <row r="157" spans="2:6" ht="12.5">
      <c r="B157" s="34">
        <v>45943.670844907407</v>
      </c>
      <c r="C157" s="107">
        <v>175</v>
      </c>
      <c r="D157" s="108" t="s">
        <v>142</v>
      </c>
      <c r="E157" s="108">
        <v>3744.9999999999995</v>
      </c>
      <c r="F157" s="109" t="s">
        <v>12</v>
      </c>
    </row>
    <row r="158" spans="2:6" ht="12.5">
      <c r="B158" s="34">
        <v>45943.670844907407</v>
      </c>
      <c r="C158" s="107">
        <v>175</v>
      </c>
      <c r="D158" s="108" t="s">
        <v>142</v>
      </c>
      <c r="E158" s="108">
        <v>3744.9999999999995</v>
      </c>
      <c r="F158" s="109" t="s">
        <v>12</v>
      </c>
    </row>
    <row r="159" spans="2:6" ht="12.5">
      <c r="B159" s="34">
        <v>45943.670844907407</v>
      </c>
      <c r="C159" s="107">
        <v>100</v>
      </c>
      <c r="D159" s="108" t="s">
        <v>142</v>
      </c>
      <c r="E159" s="108">
        <v>2140</v>
      </c>
      <c r="F159" s="109" t="s">
        <v>12</v>
      </c>
    </row>
    <row r="160" spans="2:6" ht="12.5">
      <c r="B160" s="34">
        <v>45943.672233796293</v>
      </c>
      <c r="C160" s="107">
        <v>390</v>
      </c>
      <c r="D160" s="108" t="s">
        <v>142</v>
      </c>
      <c r="E160" s="108">
        <v>8346</v>
      </c>
      <c r="F160" s="109" t="s">
        <v>12</v>
      </c>
    </row>
    <row r="161" spans="2:6" ht="12.5">
      <c r="B161" s="34">
        <v>45943.673622685186</v>
      </c>
      <c r="C161" s="107">
        <v>411</v>
      </c>
      <c r="D161" s="108" t="s">
        <v>142</v>
      </c>
      <c r="E161" s="108">
        <v>8795.4</v>
      </c>
      <c r="F161" s="109" t="s">
        <v>12</v>
      </c>
    </row>
    <row r="162" spans="2:6" ht="12.5">
      <c r="B162" s="34">
        <v>45943.675706018519</v>
      </c>
      <c r="C162" s="107">
        <v>368</v>
      </c>
      <c r="D162" s="108" t="s">
        <v>142</v>
      </c>
      <c r="E162" s="108">
        <v>7875.2</v>
      </c>
      <c r="F162" s="109" t="s">
        <v>12</v>
      </c>
    </row>
    <row r="163" spans="2:6" ht="12.5">
      <c r="B163" s="34">
        <v>45943.677094907405</v>
      </c>
      <c r="C163" s="107">
        <v>401</v>
      </c>
      <c r="D163" s="108" t="s">
        <v>142</v>
      </c>
      <c r="E163" s="108">
        <v>8581.4</v>
      </c>
      <c r="F163" s="109" t="s">
        <v>12</v>
      </c>
    </row>
    <row r="164" spans="2:6" ht="12.5">
      <c r="B164" s="34">
        <v>45943.679178240738</v>
      </c>
      <c r="C164" s="107">
        <v>444</v>
      </c>
      <c r="D164" s="108" t="s">
        <v>142</v>
      </c>
      <c r="E164" s="108">
        <v>9501.5999999999985</v>
      </c>
      <c r="F164" s="109" t="s">
        <v>12</v>
      </c>
    </row>
    <row r="165" spans="2:6" ht="12.5">
      <c r="B165" s="34">
        <v>45943.680567129632</v>
      </c>
      <c r="C165" s="107">
        <v>375</v>
      </c>
      <c r="D165" s="108" t="s">
        <v>142</v>
      </c>
      <c r="E165" s="108">
        <v>8024.9999999999991</v>
      </c>
      <c r="F165" s="109" t="s">
        <v>12</v>
      </c>
    </row>
    <row r="166" spans="2:6" ht="12.5">
      <c r="B166" s="34">
        <v>45943.681979166664</v>
      </c>
      <c r="C166" s="107">
        <v>372</v>
      </c>
      <c r="D166" s="108" t="s">
        <v>143</v>
      </c>
      <c r="E166" s="108">
        <v>7953.36</v>
      </c>
      <c r="F166" s="109" t="s">
        <v>12</v>
      </c>
    </row>
    <row r="167" spans="2:6" ht="12.5">
      <c r="B167" s="34">
        <v>45943.681979166664</v>
      </c>
      <c r="C167" s="107">
        <v>1</v>
      </c>
      <c r="D167" s="108" t="s">
        <v>143</v>
      </c>
      <c r="E167" s="108">
        <v>21.38</v>
      </c>
      <c r="F167" s="109" t="s">
        <v>12</v>
      </c>
    </row>
    <row r="168" spans="2:6" ht="12.5">
      <c r="B168" s="34">
        <v>45943.681979166664</v>
      </c>
      <c r="C168" s="107">
        <v>276</v>
      </c>
      <c r="D168" s="108" t="s">
        <v>143</v>
      </c>
      <c r="E168" s="108">
        <v>5900.88</v>
      </c>
      <c r="F168" s="109" t="s">
        <v>12</v>
      </c>
    </row>
    <row r="169" spans="2:6" ht="12.5">
      <c r="B169" s="34">
        <v>45943.681979166664</v>
      </c>
      <c r="C169" s="107">
        <v>307</v>
      </c>
      <c r="D169" s="108" t="s">
        <v>143</v>
      </c>
      <c r="E169" s="108">
        <v>6563.66</v>
      </c>
      <c r="F169" s="109" t="s">
        <v>12</v>
      </c>
    </row>
    <row r="170" spans="2:6" ht="12.5">
      <c r="B170" s="34">
        <v>45943.681979166664</v>
      </c>
      <c r="C170" s="107">
        <v>417</v>
      </c>
      <c r="D170" s="108" t="s">
        <v>143</v>
      </c>
      <c r="E170" s="108">
        <v>8915.4599999999991</v>
      </c>
      <c r="F170" s="109" t="s">
        <v>12</v>
      </c>
    </row>
    <row r="171" spans="2:6" ht="12.5">
      <c r="B171" s="34">
        <v>45943.688923611109</v>
      </c>
      <c r="C171" s="107">
        <v>243</v>
      </c>
      <c r="D171" s="108" t="s">
        <v>143</v>
      </c>
      <c r="E171" s="108">
        <v>5195.34</v>
      </c>
      <c r="F171" s="109" t="s">
        <v>12</v>
      </c>
    </row>
    <row r="172" spans="2:6" ht="12.5">
      <c r="B172" s="34">
        <v>45943.691006944442</v>
      </c>
      <c r="C172" s="107">
        <v>447</v>
      </c>
      <c r="D172" s="108" t="s">
        <v>143</v>
      </c>
      <c r="E172" s="108">
        <v>9556.8599999999988</v>
      </c>
      <c r="F172" s="109" t="s">
        <v>12</v>
      </c>
    </row>
    <row r="173" spans="2:6" ht="12.5">
      <c r="B173" s="34">
        <v>45943.693090277775</v>
      </c>
      <c r="C173" s="107">
        <v>369</v>
      </c>
      <c r="D173" s="108" t="s">
        <v>143</v>
      </c>
      <c r="E173" s="108">
        <v>7889.2199999999993</v>
      </c>
      <c r="F173" s="109" t="s">
        <v>12</v>
      </c>
    </row>
    <row r="174" spans="2:6" ht="12.5">
      <c r="B174" s="34">
        <v>45943.696423611109</v>
      </c>
      <c r="C174" s="107">
        <v>389</v>
      </c>
      <c r="D174" s="108" t="s">
        <v>143</v>
      </c>
      <c r="E174" s="108">
        <v>8316.82</v>
      </c>
      <c r="F174" s="109" t="s">
        <v>12</v>
      </c>
    </row>
    <row r="175" spans="2:6" ht="12.5">
      <c r="B175" s="34">
        <v>45943.696423611109</v>
      </c>
      <c r="C175" s="107">
        <v>43</v>
      </c>
      <c r="D175" s="108" t="s">
        <v>143</v>
      </c>
      <c r="E175" s="108">
        <v>919.33999999999992</v>
      </c>
      <c r="F175" s="109" t="s">
        <v>12</v>
      </c>
    </row>
    <row r="176" spans="2:6" ht="12.5">
      <c r="B176" s="34">
        <v>45943.696423611109</v>
      </c>
      <c r="C176" s="107">
        <v>182</v>
      </c>
      <c r="D176" s="108" t="s">
        <v>143</v>
      </c>
      <c r="E176" s="108">
        <v>3891.16</v>
      </c>
      <c r="F176" s="109" t="s">
        <v>12</v>
      </c>
    </row>
    <row r="177" spans="2:6" ht="12.5">
      <c r="B177" s="34">
        <v>45943.696423611109</v>
      </c>
      <c r="C177" s="107">
        <v>356</v>
      </c>
      <c r="D177" s="108" t="s">
        <v>143</v>
      </c>
      <c r="E177" s="108">
        <v>7611.28</v>
      </c>
      <c r="F177" s="109" t="s">
        <v>12</v>
      </c>
    </row>
    <row r="178" spans="2:6" ht="12.5">
      <c r="B178" s="34">
        <v>45943.696423611109</v>
      </c>
      <c r="C178" s="107">
        <v>202</v>
      </c>
      <c r="D178" s="108" t="s">
        <v>143</v>
      </c>
      <c r="E178" s="108">
        <v>4318.76</v>
      </c>
      <c r="F178" s="109" t="s">
        <v>12</v>
      </c>
    </row>
    <row r="179" spans="2:6" ht="12.5">
      <c r="B179" s="34">
        <v>45943.701435185183</v>
      </c>
      <c r="C179" s="107">
        <v>430</v>
      </c>
      <c r="D179" s="108" t="s">
        <v>142</v>
      </c>
      <c r="E179" s="108">
        <v>9202</v>
      </c>
      <c r="F179" s="109" t="s">
        <v>12</v>
      </c>
    </row>
    <row r="180" spans="2:6" ht="12.5">
      <c r="B180" s="34">
        <v>45943.713495370372</v>
      </c>
      <c r="C180" s="107">
        <v>100</v>
      </c>
      <c r="D180" s="108" t="s">
        <v>141</v>
      </c>
      <c r="E180" s="108">
        <v>2144</v>
      </c>
      <c r="F180" s="109" t="s">
        <v>12</v>
      </c>
    </row>
    <row r="181" spans="2:6" ht="12.5">
      <c r="B181" s="34">
        <v>45943.713495370372</v>
      </c>
      <c r="C181" s="107">
        <v>469</v>
      </c>
      <c r="D181" s="108" t="s">
        <v>141</v>
      </c>
      <c r="E181" s="108">
        <v>10055.36</v>
      </c>
      <c r="F181" s="109" t="s">
        <v>12</v>
      </c>
    </row>
    <row r="182" spans="2:6" ht="12.5">
      <c r="B182" s="34">
        <v>45943.713993055557</v>
      </c>
      <c r="C182" s="107">
        <v>330</v>
      </c>
      <c r="D182" s="108" t="s">
        <v>142</v>
      </c>
      <c r="E182" s="108">
        <v>7061.9999999999991</v>
      </c>
      <c r="F182" s="109" t="s">
        <v>12</v>
      </c>
    </row>
    <row r="183" spans="2:6" ht="12.5">
      <c r="B183" s="34">
        <v>45943.713993055557</v>
      </c>
      <c r="C183" s="107">
        <v>1170</v>
      </c>
      <c r="D183" s="108" t="s">
        <v>142</v>
      </c>
      <c r="E183" s="108">
        <v>25038</v>
      </c>
      <c r="F183" s="109" t="s">
        <v>12</v>
      </c>
    </row>
    <row r="184" spans="2:6" ht="12.5">
      <c r="B184" s="34">
        <v>45943.713993055557</v>
      </c>
      <c r="C184" s="107">
        <v>500</v>
      </c>
      <c r="D184" s="108" t="s">
        <v>85</v>
      </c>
      <c r="E184" s="108">
        <v>10710</v>
      </c>
      <c r="F184" s="109" t="s">
        <v>12</v>
      </c>
    </row>
    <row r="185" spans="2:6" ht="12.5">
      <c r="B185" s="34">
        <v>45943.723113425927</v>
      </c>
      <c r="C185" s="107">
        <v>290</v>
      </c>
      <c r="D185" s="108" t="s">
        <v>141</v>
      </c>
      <c r="E185" s="108">
        <v>6217.6</v>
      </c>
      <c r="F185" s="109" t="s">
        <v>12</v>
      </c>
    </row>
    <row r="186" spans="2:6" ht="12.5">
      <c r="B186" s="34">
        <v>45943.723113425927</v>
      </c>
      <c r="C186" s="107">
        <v>210</v>
      </c>
      <c r="D186" s="108" t="s">
        <v>141</v>
      </c>
      <c r="E186" s="108">
        <v>4502.4000000000005</v>
      </c>
      <c r="F186" s="109" t="s">
        <v>12</v>
      </c>
    </row>
    <row r="187" spans="2:6" ht="12.5">
      <c r="B187" s="34">
        <v>45943.725081018521</v>
      </c>
      <c r="C187" s="107">
        <v>217</v>
      </c>
      <c r="D187" s="108" t="s">
        <v>141</v>
      </c>
      <c r="E187" s="108">
        <v>4652.4800000000005</v>
      </c>
      <c r="F187" s="109" t="s">
        <v>12</v>
      </c>
    </row>
    <row r="188" spans="2:6" ht="12.5">
      <c r="B188" s="34">
        <v>45943.725081018521</v>
      </c>
      <c r="C188" s="107">
        <v>469</v>
      </c>
      <c r="D188" s="108" t="s">
        <v>141</v>
      </c>
      <c r="E188" s="108">
        <v>10055.36</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3B02D-784C-469C-9E4E-F2E06EE2928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45940</v>
      </c>
      <c r="C15" s="59">
        <f>SUMIF(F20:F5000,F15,C20:C5000)</f>
        <v>50785</v>
      </c>
      <c r="D15" s="60">
        <f>E15/C15</f>
        <v>21.489093236191778</v>
      </c>
      <c r="E15" s="60">
        <f>SUMIF(F20:F5000,F15,E20:E5000)</f>
        <v>1091323.5999999994</v>
      </c>
      <c r="F15" s="61" t="s">
        <v>12</v>
      </c>
    </row>
    <row r="16" spans="2:10">
      <c r="B16" s="26">
        <v>45940</v>
      </c>
      <c r="C16" s="59">
        <f>SUMIF(F20:F5001,F16,C20:C5001)</f>
        <v>0</v>
      </c>
      <c r="D16" s="60">
        <v>0</v>
      </c>
      <c r="E16" s="60">
        <f>SUMIF(F20:F5001,F16,E20:E5001)</f>
        <v>0</v>
      </c>
      <c r="F16" s="61" t="s">
        <v>22</v>
      </c>
    </row>
    <row r="17" spans="2:12" ht="12.5">
      <c r="B17" s="26">
        <v>45940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45940.380486111113</v>
      </c>
      <c r="C20" s="107">
        <v>9</v>
      </c>
      <c r="D20" s="108">
        <v>21.52</v>
      </c>
      <c r="E20" s="108">
        <v>193.68</v>
      </c>
      <c r="F20" s="109" t="s">
        <v>12</v>
      </c>
      <c r="G20" s="87"/>
      <c r="H20" s="86"/>
      <c r="I20" s="86"/>
      <c r="J20" s="86"/>
      <c r="K20" s="86"/>
    </row>
    <row r="21" spans="2:12" ht="12.5">
      <c r="B21" s="34">
        <v>45940.380486111113</v>
      </c>
      <c r="C21" s="107">
        <v>419</v>
      </c>
      <c r="D21" s="108">
        <v>21.52</v>
      </c>
      <c r="E21" s="108">
        <v>9016.8799999999992</v>
      </c>
      <c r="F21" s="109" t="s">
        <v>12</v>
      </c>
    </row>
    <row r="22" spans="2:12" ht="12.5">
      <c r="B22" s="34">
        <v>45940.380486111113</v>
      </c>
      <c r="C22" s="107">
        <v>610</v>
      </c>
      <c r="D22" s="108">
        <v>21.52</v>
      </c>
      <c r="E22" s="108">
        <v>13127.199999999999</v>
      </c>
      <c r="F22" s="109" t="s">
        <v>12</v>
      </c>
    </row>
    <row r="23" spans="2:12" ht="12.5">
      <c r="B23" s="34">
        <v>45940.380486111113</v>
      </c>
      <c r="C23" s="107">
        <v>419</v>
      </c>
      <c r="D23" s="108">
        <v>21.52</v>
      </c>
      <c r="E23" s="108">
        <v>9016.8799999999992</v>
      </c>
      <c r="F23" s="109" t="s">
        <v>12</v>
      </c>
    </row>
    <row r="24" spans="2:12" ht="12.5">
      <c r="B24" s="34">
        <v>45940.388148148151</v>
      </c>
      <c r="C24" s="107">
        <v>620</v>
      </c>
      <c r="D24" s="108">
        <v>21.56</v>
      </c>
      <c r="E24" s="108">
        <v>13367.199999999999</v>
      </c>
      <c r="F24" s="109" t="s">
        <v>12</v>
      </c>
    </row>
    <row r="25" spans="2:12" ht="12.5">
      <c r="B25" s="34">
        <v>45940.388148148151</v>
      </c>
      <c r="C25" s="107">
        <v>559</v>
      </c>
      <c r="D25" s="108">
        <v>21.56</v>
      </c>
      <c r="E25" s="108">
        <v>12052.039999999999</v>
      </c>
      <c r="F25" s="109" t="s">
        <v>12</v>
      </c>
    </row>
    <row r="26" spans="2:12" ht="12.5">
      <c r="B26" s="34">
        <v>45940.388148148151</v>
      </c>
      <c r="C26" s="107">
        <v>171</v>
      </c>
      <c r="D26" s="108">
        <v>21.58</v>
      </c>
      <c r="E26" s="108">
        <v>3690.18</v>
      </c>
      <c r="F26" s="109" t="s">
        <v>12</v>
      </c>
    </row>
    <row r="27" spans="2:12" ht="12.5">
      <c r="B27" s="34">
        <v>45940.388148148151</v>
      </c>
      <c r="C27" s="107">
        <v>135</v>
      </c>
      <c r="D27" s="108">
        <v>21.58</v>
      </c>
      <c r="E27" s="108">
        <v>2913.2999999999997</v>
      </c>
      <c r="F27" s="109" t="s">
        <v>12</v>
      </c>
    </row>
    <row r="28" spans="2:12" ht="12.5">
      <c r="B28" s="34">
        <v>45940.388171296298</v>
      </c>
      <c r="C28" s="107">
        <v>307</v>
      </c>
      <c r="D28" s="108">
        <v>21.54</v>
      </c>
      <c r="E28" s="108">
        <v>6612.78</v>
      </c>
      <c r="F28" s="109" t="s">
        <v>12</v>
      </c>
    </row>
    <row r="29" spans="2:12" ht="12.5">
      <c r="B29" s="34">
        <v>45940.388171296298</v>
      </c>
      <c r="C29" s="107">
        <v>320</v>
      </c>
      <c r="D29" s="108">
        <v>21.54</v>
      </c>
      <c r="E29" s="108">
        <v>6892.7999999999993</v>
      </c>
      <c r="F29" s="109" t="s">
        <v>12</v>
      </c>
    </row>
    <row r="30" spans="2:12" ht="12.5">
      <c r="B30" s="34">
        <v>45940.40016203704</v>
      </c>
      <c r="C30" s="107">
        <v>561</v>
      </c>
      <c r="D30" s="108">
        <v>21.66</v>
      </c>
      <c r="E30" s="108">
        <v>12151.26</v>
      </c>
      <c r="F30" s="109" t="s">
        <v>12</v>
      </c>
    </row>
    <row r="31" spans="2:12" ht="12.5">
      <c r="B31" s="34">
        <v>45940.40016203704</v>
      </c>
      <c r="C31" s="107">
        <v>304</v>
      </c>
      <c r="D31" s="108">
        <v>21.66</v>
      </c>
      <c r="E31" s="108">
        <v>6584.64</v>
      </c>
      <c r="F31" s="109" t="s">
        <v>12</v>
      </c>
    </row>
    <row r="32" spans="2:12" ht="12.5">
      <c r="B32" s="34">
        <v>45940.40016203704</v>
      </c>
      <c r="C32" s="107">
        <v>287</v>
      </c>
      <c r="D32" s="108">
        <v>21.66</v>
      </c>
      <c r="E32" s="108">
        <v>6216.42</v>
      </c>
      <c r="F32" s="109" t="s">
        <v>12</v>
      </c>
    </row>
    <row r="33" spans="2:6" ht="12.5">
      <c r="B33" s="34">
        <v>45940.400694444441</v>
      </c>
      <c r="C33" s="107">
        <v>589</v>
      </c>
      <c r="D33" s="108">
        <v>21.62</v>
      </c>
      <c r="E33" s="108">
        <v>12734.18</v>
      </c>
      <c r="F33" s="109" t="s">
        <v>12</v>
      </c>
    </row>
    <row r="34" spans="2:6" ht="12.5">
      <c r="B34" s="34">
        <v>45940.405729166669</v>
      </c>
      <c r="C34" s="107">
        <v>270</v>
      </c>
      <c r="D34" s="108">
        <v>21.62</v>
      </c>
      <c r="E34" s="108">
        <v>5837.4000000000005</v>
      </c>
      <c r="F34" s="109" t="s">
        <v>12</v>
      </c>
    </row>
    <row r="35" spans="2:6" ht="12.5">
      <c r="B35" s="34">
        <v>45940.41815972222</v>
      </c>
      <c r="C35" s="107">
        <v>229</v>
      </c>
      <c r="D35" s="108">
        <v>21.68</v>
      </c>
      <c r="E35" s="108">
        <v>4964.72</v>
      </c>
      <c r="F35" s="109" t="s">
        <v>12</v>
      </c>
    </row>
    <row r="36" spans="2:6" ht="12.5">
      <c r="B36" s="34">
        <v>45940.418796296297</v>
      </c>
      <c r="C36" s="107">
        <v>267</v>
      </c>
      <c r="D36" s="108">
        <v>21.68</v>
      </c>
      <c r="E36" s="108">
        <v>5788.5599999999995</v>
      </c>
      <c r="F36" s="109" t="s">
        <v>12</v>
      </c>
    </row>
    <row r="37" spans="2:6" ht="12.5">
      <c r="B37" s="34">
        <v>45940.418796296297</v>
      </c>
      <c r="C37" s="107">
        <v>907</v>
      </c>
      <c r="D37" s="108">
        <v>21.68</v>
      </c>
      <c r="E37" s="108">
        <v>19663.759999999998</v>
      </c>
      <c r="F37" s="109" t="s">
        <v>12</v>
      </c>
    </row>
    <row r="38" spans="2:6" ht="12.5">
      <c r="B38" s="34">
        <v>45940.42423611111</v>
      </c>
      <c r="C38" s="107">
        <v>270</v>
      </c>
      <c r="D38" s="108">
        <v>21.64</v>
      </c>
      <c r="E38" s="108">
        <v>5842.8</v>
      </c>
      <c r="F38" s="109" t="s">
        <v>12</v>
      </c>
    </row>
    <row r="39" spans="2:6" ht="12.5">
      <c r="B39" s="34">
        <v>45940.434502314813</v>
      </c>
      <c r="C39" s="107">
        <v>276</v>
      </c>
      <c r="D39" s="108">
        <v>21.64</v>
      </c>
      <c r="E39" s="108">
        <v>5972.64</v>
      </c>
      <c r="F39" s="109" t="s">
        <v>12</v>
      </c>
    </row>
    <row r="40" spans="2:6" ht="12.5">
      <c r="B40" s="34">
        <v>45940.434502314813</v>
      </c>
      <c r="C40" s="107">
        <v>287</v>
      </c>
      <c r="D40" s="108">
        <v>21.64</v>
      </c>
      <c r="E40" s="108">
        <v>6210.68</v>
      </c>
      <c r="F40" s="109" t="s">
        <v>12</v>
      </c>
    </row>
    <row r="41" spans="2:6" ht="12.5">
      <c r="B41" s="34">
        <v>45940.434502314813</v>
      </c>
      <c r="C41" s="107">
        <v>274</v>
      </c>
      <c r="D41" s="108">
        <v>21.64</v>
      </c>
      <c r="E41" s="108">
        <v>5929.3600000000006</v>
      </c>
      <c r="F41" s="109" t="s">
        <v>12</v>
      </c>
    </row>
    <row r="42" spans="2:6" ht="12.5">
      <c r="B42" s="34">
        <v>45940.43849537037</v>
      </c>
      <c r="C42" s="107">
        <v>183</v>
      </c>
      <c r="D42" s="108">
        <v>21.64</v>
      </c>
      <c r="E42" s="108">
        <v>3960.12</v>
      </c>
      <c r="F42" s="109" t="s">
        <v>12</v>
      </c>
    </row>
    <row r="43" spans="2:6" ht="12.5">
      <c r="B43" s="34">
        <v>45940.441504629627</v>
      </c>
      <c r="C43" s="107">
        <v>196</v>
      </c>
      <c r="D43" s="108">
        <v>21.64</v>
      </c>
      <c r="E43" s="108">
        <v>4241.4400000000005</v>
      </c>
      <c r="F43" s="109" t="s">
        <v>12</v>
      </c>
    </row>
    <row r="44" spans="2:6" ht="12.5">
      <c r="B44" s="34">
        <v>45940.441504629627</v>
      </c>
      <c r="C44" s="107">
        <v>100</v>
      </c>
      <c r="D44" s="108">
        <v>21.64</v>
      </c>
      <c r="E44" s="108">
        <v>2164</v>
      </c>
      <c r="F44" s="109" t="s">
        <v>12</v>
      </c>
    </row>
    <row r="45" spans="2:6" ht="12.5">
      <c r="B45" s="34">
        <v>45940.441504629627</v>
      </c>
      <c r="C45" s="107">
        <v>20</v>
      </c>
      <c r="D45" s="108">
        <v>21.64</v>
      </c>
      <c r="E45" s="108">
        <v>432.8</v>
      </c>
      <c r="F45" s="109" t="s">
        <v>12</v>
      </c>
    </row>
    <row r="46" spans="2:6" ht="12.5">
      <c r="B46" s="34">
        <v>45940.457233796296</v>
      </c>
      <c r="C46" s="107">
        <v>144</v>
      </c>
      <c r="D46" s="108">
        <v>21.68</v>
      </c>
      <c r="E46" s="108">
        <v>3121.92</v>
      </c>
      <c r="F46" s="109" t="s">
        <v>12</v>
      </c>
    </row>
    <row r="47" spans="2:6" ht="12.5">
      <c r="B47" s="34">
        <v>45940.457233796296</v>
      </c>
      <c r="C47" s="107">
        <v>144</v>
      </c>
      <c r="D47" s="108">
        <v>21.68</v>
      </c>
      <c r="E47" s="108">
        <v>3121.92</v>
      </c>
      <c r="F47" s="109" t="s">
        <v>12</v>
      </c>
    </row>
    <row r="48" spans="2:6" ht="12.5">
      <c r="B48" s="34">
        <v>45940.457685185182</v>
      </c>
      <c r="C48" s="107">
        <v>84</v>
      </c>
      <c r="D48" s="108">
        <v>21.68</v>
      </c>
      <c r="E48" s="108">
        <v>1821.12</v>
      </c>
      <c r="F48" s="109" t="s">
        <v>12</v>
      </c>
    </row>
    <row r="49" spans="2:6" ht="12.5">
      <c r="B49" s="34">
        <v>45940.457685185182</v>
      </c>
      <c r="C49" s="107">
        <v>191</v>
      </c>
      <c r="D49" s="108">
        <v>21.68</v>
      </c>
      <c r="E49" s="108">
        <v>4140.88</v>
      </c>
      <c r="F49" s="109" t="s">
        <v>12</v>
      </c>
    </row>
    <row r="50" spans="2:6" ht="12.5">
      <c r="B50" s="34">
        <v>45940.458796296298</v>
      </c>
      <c r="C50" s="107">
        <v>317</v>
      </c>
      <c r="D50" s="108">
        <v>21.66</v>
      </c>
      <c r="E50" s="108">
        <v>6866.22</v>
      </c>
      <c r="F50" s="109" t="s">
        <v>12</v>
      </c>
    </row>
    <row r="51" spans="2:6" ht="12.5">
      <c r="B51" s="34">
        <v>45940.458796296298</v>
      </c>
      <c r="C51" s="107">
        <v>606</v>
      </c>
      <c r="D51" s="108">
        <v>21.66</v>
      </c>
      <c r="E51" s="108">
        <v>13125.960000000001</v>
      </c>
      <c r="F51" s="109" t="s">
        <v>12</v>
      </c>
    </row>
    <row r="52" spans="2:6" ht="12.5">
      <c r="B52" s="34">
        <v>45940.461238425924</v>
      </c>
      <c r="C52" s="107">
        <v>281</v>
      </c>
      <c r="D52" s="108">
        <v>21.62</v>
      </c>
      <c r="E52" s="108">
        <v>6075.22</v>
      </c>
      <c r="F52" s="109" t="s">
        <v>12</v>
      </c>
    </row>
    <row r="53" spans="2:6" ht="12.5">
      <c r="B53" s="34">
        <v>45940.461238425924</v>
      </c>
      <c r="C53" s="107">
        <v>282</v>
      </c>
      <c r="D53" s="108">
        <v>21.62</v>
      </c>
      <c r="E53" s="108">
        <v>6096.84</v>
      </c>
      <c r="F53" s="109" t="s">
        <v>12</v>
      </c>
    </row>
    <row r="54" spans="2:6" ht="12.5">
      <c r="B54" s="34">
        <v>45940.468078703707</v>
      </c>
      <c r="C54" s="107">
        <v>264</v>
      </c>
      <c r="D54" s="108">
        <v>21.6</v>
      </c>
      <c r="E54" s="108">
        <v>5702.4000000000005</v>
      </c>
      <c r="F54" s="109" t="s">
        <v>12</v>
      </c>
    </row>
    <row r="55" spans="2:6" ht="12.5">
      <c r="B55" s="34">
        <v>45940.480763888889</v>
      </c>
      <c r="C55" s="107">
        <v>59</v>
      </c>
      <c r="D55" s="108">
        <v>21.58</v>
      </c>
      <c r="E55" s="108">
        <v>1273.2199999999998</v>
      </c>
      <c r="F55" s="109" t="s">
        <v>12</v>
      </c>
    </row>
    <row r="56" spans="2:6" ht="12.5">
      <c r="B56" s="34">
        <v>45940.480763888889</v>
      </c>
      <c r="C56" s="107">
        <v>238</v>
      </c>
      <c r="D56" s="108">
        <v>21.58</v>
      </c>
      <c r="E56" s="108">
        <v>5136.04</v>
      </c>
      <c r="F56" s="109" t="s">
        <v>12</v>
      </c>
    </row>
    <row r="57" spans="2:6" ht="12.5">
      <c r="B57" s="34">
        <v>45940.485648148147</v>
      </c>
      <c r="C57" s="107">
        <v>15</v>
      </c>
      <c r="D57" s="108">
        <v>21.58</v>
      </c>
      <c r="E57" s="108">
        <v>323.7</v>
      </c>
      <c r="F57" s="109" t="s">
        <v>12</v>
      </c>
    </row>
    <row r="58" spans="2:6" ht="12.5">
      <c r="B58" s="34">
        <v>45940.485648148147</v>
      </c>
      <c r="C58" s="107">
        <v>46</v>
      </c>
      <c r="D58" s="108">
        <v>21.58</v>
      </c>
      <c r="E58" s="108">
        <v>992.68</v>
      </c>
      <c r="F58" s="109" t="s">
        <v>12</v>
      </c>
    </row>
    <row r="59" spans="2:6" ht="12.5">
      <c r="B59" s="34">
        <v>45940.485648148147</v>
      </c>
      <c r="C59" s="107">
        <v>6</v>
      </c>
      <c r="D59" s="108">
        <v>21.58</v>
      </c>
      <c r="E59" s="108">
        <v>129.47999999999999</v>
      </c>
      <c r="F59" s="109" t="s">
        <v>12</v>
      </c>
    </row>
    <row r="60" spans="2:6" ht="12.5">
      <c r="B60" s="34">
        <v>45940.485648148147</v>
      </c>
      <c r="C60" s="107">
        <v>223</v>
      </c>
      <c r="D60" s="108">
        <v>21.58</v>
      </c>
      <c r="E60" s="108">
        <v>4812.3399999999992</v>
      </c>
      <c r="F60" s="109" t="s">
        <v>12</v>
      </c>
    </row>
    <row r="61" spans="2:6" ht="12.5">
      <c r="B61" s="34">
        <v>45940.486828703702</v>
      </c>
      <c r="C61" s="107">
        <v>215</v>
      </c>
      <c r="D61" s="108">
        <v>21.54</v>
      </c>
      <c r="E61" s="108">
        <v>4631.0999999999995</v>
      </c>
      <c r="F61" s="109" t="s">
        <v>12</v>
      </c>
    </row>
    <row r="62" spans="2:6" ht="12.5">
      <c r="B62" s="34">
        <v>45940.488368055558</v>
      </c>
      <c r="C62" s="107">
        <v>123</v>
      </c>
      <c r="D62" s="108">
        <v>21.54</v>
      </c>
      <c r="E62" s="108">
        <v>2649.42</v>
      </c>
      <c r="F62" s="109" t="s">
        <v>12</v>
      </c>
    </row>
    <row r="63" spans="2:6" ht="12.5">
      <c r="B63" s="34">
        <v>45940.488368055558</v>
      </c>
      <c r="C63" s="107">
        <v>275</v>
      </c>
      <c r="D63" s="108">
        <v>21.54</v>
      </c>
      <c r="E63" s="108">
        <v>5923.5</v>
      </c>
      <c r="F63" s="109" t="s">
        <v>12</v>
      </c>
    </row>
    <row r="64" spans="2:6" ht="12.5">
      <c r="B64" s="34">
        <v>45940.488368055558</v>
      </c>
      <c r="C64" s="107">
        <v>59</v>
      </c>
      <c r="D64" s="108">
        <v>21.54</v>
      </c>
      <c r="E64" s="108">
        <v>1270.8599999999999</v>
      </c>
      <c r="F64" s="109" t="s">
        <v>12</v>
      </c>
    </row>
    <row r="65" spans="2:6" ht="12.5">
      <c r="B65" s="34">
        <v>45940.488368055558</v>
      </c>
      <c r="C65" s="107">
        <v>266</v>
      </c>
      <c r="D65" s="108">
        <v>21.54</v>
      </c>
      <c r="E65" s="108">
        <v>5729.6399999999994</v>
      </c>
      <c r="F65" s="109" t="s">
        <v>12</v>
      </c>
    </row>
    <row r="66" spans="2:6" ht="12.5">
      <c r="B66" s="34">
        <v>45940.488368055558</v>
      </c>
      <c r="C66" s="107">
        <v>149</v>
      </c>
      <c r="D66" s="108">
        <v>21.54</v>
      </c>
      <c r="E66" s="108">
        <v>3209.46</v>
      </c>
      <c r="F66" s="109" t="s">
        <v>12</v>
      </c>
    </row>
    <row r="67" spans="2:6" ht="12.5">
      <c r="B67" s="34">
        <v>45940.488368055558</v>
      </c>
      <c r="C67" s="107">
        <v>319</v>
      </c>
      <c r="D67" s="108">
        <v>21.54</v>
      </c>
      <c r="E67" s="108">
        <v>6871.2599999999993</v>
      </c>
      <c r="F67" s="109" t="s">
        <v>12</v>
      </c>
    </row>
    <row r="68" spans="2:6" ht="12.5">
      <c r="B68" s="34">
        <v>45940.496122685188</v>
      </c>
      <c r="C68" s="107">
        <v>267</v>
      </c>
      <c r="D68" s="108">
        <v>21.52</v>
      </c>
      <c r="E68" s="108">
        <v>5745.84</v>
      </c>
      <c r="F68" s="109" t="s">
        <v>12</v>
      </c>
    </row>
    <row r="69" spans="2:6" ht="12.5">
      <c r="B69" s="34">
        <v>45940.496122685188</v>
      </c>
      <c r="C69" s="107">
        <v>74</v>
      </c>
      <c r="D69" s="108">
        <v>21.52</v>
      </c>
      <c r="E69" s="108">
        <v>1592.48</v>
      </c>
      <c r="F69" s="109" t="s">
        <v>12</v>
      </c>
    </row>
    <row r="70" spans="2:6" ht="12.5">
      <c r="B70" s="34">
        <v>45940.496122685188</v>
      </c>
      <c r="C70" s="107">
        <v>270</v>
      </c>
      <c r="D70" s="108">
        <v>21.52</v>
      </c>
      <c r="E70" s="108">
        <v>5810.4</v>
      </c>
      <c r="F70" s="109" t="s">
        <v>12</v>
      </c>
    </row>
    <row r="71" spans="2:6" ht="12.5">
      <c r="B71" s="34">
        <v>45940.496122685188</v>
      </c>
      <c r="C71" s="107">
        <v>200</v>
      </c>
      <c r="D71" s="108">
        <v>21.52</v>
      </c>
      <c r="E71" s="108">
        <v>4304</v>
      </c>
      <c r="F71" s="109" t="s">
        <v>12</v>
      </c>
    </row>
    <row r="72" spans="2:6" ht="12.5">
      <c r="B72" s="34">
        <v>45940.496122685188</v>
      </c>
      <c r="C72" s="107">
        <v>281</v>
      </c>
      <c r="D72" s="108">
        <v>21.52</v>
      </c>
      <c r="E72" s="108">
        <v>6047.12</v>
      </c>
      <c r="F72" s="109" t="s">
        <v>12</v>
      </c>
    </row>
    <row r="73" spans="2:6" ht="12.5">
      <c r="B73" s="34">
        <v>45940.496122685188</v>
      </c>
      <c r="C73" s="107">
        <v>564</v>
      </c>
      <c r="D73" s="108">
        <v>21.52</v>
      </c>
      <c r="E73" s="108">
        <v>12137.28</v>
      </c>
      <c r="F73" s="109" t="s">
        <v>12</v>
      </c>
    </row>
    <row r="74" spans="2:6" ht="12.5">
      <c r="B74" s="34">
        <v>45940.496122685188</v>
      </c>
      <c r="C74" s="107">
        <v>5</v>
      </c>
      <c r="D74" s="108">
        <v>21.52</v>
      </c>
      <c r="E74" s="108">
        <v>107.6</v>
      </c>
      <c r="F74" s="109" t="s">
        <v>12</v>
      </c>
    </row>
    <row r="75" spans="2:6" ht="12.5">
      <c r="B75" s="34">
        <v>45940.496122685188</v>
      </c>
      <c r="C75" s="107">
        <v>595</v>
      </c>
      <c r="D75" s="108">
        <v>21.52</v>
      </c>
      <c r="E75" s="108">
        <v>12804.4</v>
      </c>
      <c r="F75" s="109" t="s">
        <v>12</v>
      </c>
    </row>
    <row r="76" spans="2:6" ht="12.5">
      <c r="B76" s="34">
        <v>45940.496122685188</v>
      </c>
      <c r="C76" s="107">
        <v>230</v>
      </c>
      <c r="D76" s="108">
        <v>21.52</v>
      </c>
      <c r="E76" s="108">
        <v>4949.5999999999995</v>
      </c>
      <c r="F76" s="109" t="s">
        <v>12</v>
      </c>
    </row>
    <row r="77" spans="2:6" ht="12.5">
      <c r="B77" s="34">
        <v>45940.496122685188</v>
      </c>
      <c r="C77" s="107">
        <v>595</v>
      </c>
      <c r="D77" s="108">
        <v>21.52</v>
      </c>
      <c r="E77" s="108">
        <v>12804.4</v>
      </c>
      <c r="F77" s="109" t="s">
        <v>12</v>
      </c>
    </row>
    <row r="78" spans="2:6" ht="12.5">
      <c r="B78" s="34">
        <v>45940.496122685188</v>
      </c>
      <c r="C78" s="107">
        <v>5</v>
      </c>
      <c r="D78" s="108">
        <v>21.52</v>
      </c>
      <c r="E78" s="108">
        <v>107.6</v>
      </c>
      <c r="F78" s="109" t="s">
        <v>12</v>
      </c>
    </row>
    <row r="79" spans="2:6" ht="12.5">
      <c r="B79" s="34">
        <v>45940.496122685188</v>
      </c>
      <c r="C79" s="107">
        <v>600</v>
      </c>
      <c r="D79" s="108">
        <v>21.52</v>
      </c>
      <c r="E79" s="108">
        <v>12912</v>
      </c>
      <c r="F79" s="109" t="s">
        <v>12</v>
      </c>
    </row>
    <row r="80" spans="2:6" ht="12.5">
      <c r="B80" s="34">
        <v>45940.496261574073</v>
      </c>
      <c r="C80" s="107">
        <v>230</v>
      </c>
      <c r="D80" s="108">
        <v>21.52</v>
      </c>
      <c r="E80" s="108">
        <v>4949.5999999999995</v>
      </c>
      <c r="F80" s="109" t="s">
        <v>12</v>
      </c>
    </row>
    <row r="81" spans="2:6" ht="12.5">
      <c r="B81" s="34">
        <v>45940.496261574073</v>
      </c>
      <c r="C81" s="107">
        <v>12</v>
      </c>
      <c r="D81" s="108">
        <v>21.52</v>
      </c>
      <c r="E81" s="108">
        <v>258.24</v>
      </c>
      <c r="F81" s="109" t="s">
        <v>12</v>
      </c>
    </row>
    <row r="82" spans="2:6" ht="12.5">
      <c r="B82" s="34">
        <v>45940.496261574073</v>
      </c>
      <c r="C82" s="107">
        <v>25</v>
      </c>
      <c r="D82" s="108">
        <v>21.52</v>
      </c>
      <c r="E82" s="108">
        <v>538</v>
      </c>
      <c r="F82" s="109" t="s">
        <v>12</v>
      </c>
    </row>
    <row r="83" spans="2:6" ht="12.5">
      <c r="B83" s="34">
        <v>45940.496261574073</v>
      </c>
      <c r="C83" s="107">
        <v>36</v>
      </c>
      <c r="D83" s="108">
        <v>21.52</v>
      </c>
      <c r="E83" s="108">
        <v>774.72</v>
      </c>
      <c r="F83" s="109" t="s">
        <v>12</v>
      </c>
    </row>
    <row r="84" spans="2:6" ht="12.5">
      <c r="B84" s="34">
        <v>45940.49627314815</v>
      </c>
      <c r="C84" s="107">
        <v>333</v>
      </c>
      <c r="D84" s="108">
        <v>21.52</v>
      </c>
      <c r="E84" s="108">
        <v>7166.16</v>
      </c>
      <c r="F84" s="109" t="s">
        <v>12</v>
      </c>
    </row>
    <row r="85" spans="2:6" ht="12.5">
      <c r="B85" s="34">
        <v>45940.49628472222</v>
      </c>
      <c r="C85" s="107">
        <v>40</v>
      </c>
      <c r="D85" s="108">
        <v>21.52</v>
      </c>
      <c r="E85" s="108">
        <v>860.8</v>
      </c>
      <c r="F85" s="109" t="s">
        <v>12</v>
      </c>
    </row>
    <row r="86" spans="2:6" ht="12.5">
      <c r="B86" s="34">
        <v>45940.496388888889</v>
      </c>
      <c r="C86" s="107">
        <v>230</v>
      </c>
      <c r="D86" s="108">
        <v>21.52</v>
      </c>
      <c r="E86" s="108">
        <v>4949.5999999999995</v>
      </c>
      <c r="F86" s="109" t="s">
        <v>12</v>
      </c>
    </row>
    <row r="87" spans="2:6" ht="12.5">
      <c r="B87" s="34">
        <v>45940.499942129631</v>
      </c>
      <c r="C87" s="107">
        <v>288</v>
      </c>
      <c r="D87" s="108">
        <v>21.5</v>
      </c>
      <c r="E87" s="108">
        <v>6192</v>
      </c>
      <c r="F87" s="109" t="s">
        <v>12</v>
      </c>
    </row>
    <row r="88" spans="2:6" ht="12.5">
      <c r="B88" s="34">
        <v>45940.510601851849</v>
      </c>
      <c r="C88" s="107">
        <v>600</v>
      </c>
      <c r="D88" s="108">
        <v>21.5</v>
      </c>
      <c r="E88" s="108">
        <v>12900</v>
      </c>
      <c r="F88" s="109" t="s">
        <v>12</v>
      </c>
    </row>
    <row r="89" spans="2:6" ht="12.5">
      <c r="B89" s="34">
        <v>45940.510601851849</v>
      </c>
      <c r="C89" s="107">
        <v>591</v>
      </c>
      <c r="D89" s="108">
        <v>21.5</v>
      </c>
      <c r="E89" s="108">
        <v>12706.5</v>
      </c>
      <c r="F89" s="109" t="s">
        <v>12</v>
      </c>
    </row>
    <row r="90" spans="2:6" ht="12.5">
      <c r="B90" s="34">
        <v>45940.515682870369</v>
      </c>
      <c r="C90" s="107">
        <v>31</v>
      </c>
      <c r="D90" s="108">
        <v>21.48</v>
      </c>
      <c r="E90" s="108">
        <v>665.88</v>
      </c>
      <c r="F90" s="109" t="s">
        <v>12</v>
      </c>
    </row>
    <row r="91" spans="2:6" ht="12.5">
      <c r="B91" s="34">
        <v>45940.515682870369</v>
      </c>
      <c r="C91" s="107">
        <v>309</v>
      </c>
      <c r="D91" s="108">
        <v>21.48</v>
      </c>
      <c r="E91" s="108">
        <v>6637.32</v>
      </c>
      <c r="F91" s="109" t="s">
        <v>12</v>
      </c>
    </row>
    <row r="92" spans="2:6" ht="12.5">
      <c r="B92" s="34">
        <v>45940.515682870369</v>
      </c>
      <c r="C92" s="107">
        <v>271</v>
      </c>
      <c r="D92" s="108">
        <v>21.48</v>
      </c>
      <c r="E92" s="108">
        <v>5821.08</v>
      </c>
      <c r="F92" s="109" t="s">
        <v>12</v>
      </c>
    </row>
    <row r="93" spans="2:6" ht="12.5">
      <c r="B93" s="34">
        <v>45940.523194444446</v>
      </c>
      <c r="C93" s="107">
        <v>272</v>
      </c>
      <c r="D93" s="108">
        <v>21.48</v>
      </c>
      <c r="E93" s="108">
        <v>5842.56</v>
      </c>
      <c r="F93" s="109" t="s">
        <v>12</v>
      </c>
    </row>
    <row r="94" spans="2:6" ht="12.5">
      <c r="B94" s="34">
        <v>45940.523194444446</v>
      </c>
      <c r="C94" s="107">
        <v>275</v>
      </c>
      <c r="D94" s="108">
        <v>21.48</v>
      </c>
      <c r="E94" s="108">
        <v>5907</v>
      </c>
      <c r="F94" s="109" t="s">
        <v>12</v>
      </c>
    </row>
    <row r="95" spans="2:6" ht="12.5">
      <c r="B95" s="34">
        <v>45940.523194444446</v>
      </c>
      <c r="C95" s="107">
        <v>300</v>
      </c>
      <c r="D95" s="108">
        <v>21.48</v>
      </c>
      <c r="E95" s="108">
        <v>6444</v>
      </c>
      <c r="F95" s="109" t="s">
        <v>12</v>
      </c>
    </row>
    <row r="96" spans="2:6" ht="12.5">
      <c r="B96" s="34">
        <v>45940.523194444446</v>
      </c>
      <c r="C96" s="107">
        <v>283</v>
      </c>
      <c r="D96" s="108">
        <v>21.48</v>
      </c>
      <c r="E96" s="108">
        <v>6078.84</v>
      </c>
      <c r="F96" s="109" t="s">
        <v>12</v>
      </c>
    </row>
    <row r="97" spans="2:6" ht="12.5">
      <c r="B97" s="34">
        <v>45940.527812499997</v>
      </c>
      <c r="C97" s="107">
        <v>185</v>
      </c>
      <c r="D97" s="108">
        <v>21.48</v>
      </c>
      <c r="E97" s="108">
        <v>3973.8</v>
      </c>
      <c r="F97" s="109" t="s">
        <v>12</v>
      </c>
    </row>
    <row r="98" spans="2:6" ht="12.5">
      <c r="B98" s="34">
        <v>45940.527812499997</v>
      </c>
      <c r="C98" s="107">
        <v>92</v>
      </c>
      <c r="D98" s="108">
        <v>21.48</v>
      </c>
      <c r="E98" s="108">
        <v>1976.16</v>
      </c>
      <c r="F98" s="109" t="s">
        <v>12</v>
      </c>
    </row>
    <row r="99" spans="2:6" ht="12.5">
      <c r="B99" s="34">
        <v>45940.52920138889</v>
      </c>
      <c r="C99" s="107">
        <v>272</v>
      </c>
      <c r="D99" s="108">
        <v>21.46</v>
      </c>
      <c r="E99" s="108">
        <v>5837.12</v>
      </c>
      <c r="F99" s="109" t="s">
        <v>12</v>
      </c>
    </row>
    <row r="100" spans="2:6" ht="12.5">
      <c r="B100" s="34">
        <v>45940.540914351855</v>
      </c>
      <c r="C100" s="107">
        <v>81</v>
      </c>
      <c r="D100" s="108">
        <v>21.46</v>
      </c>
      <c r="E100" s="108">
        <v>1738.26</v>
      </c>
      <c r="F100" s="109" t="s">
        <v>12</v>
      </c>
    </row>
    <row r="101" spans="2:6" ht="12.5">
      <c r="B101" s="34">
        <v>45940.540914351855</v>
      </c>
      <c r="C101" s="107">
        <v>38</v>
      </c>
      <c r="D101" s="108">
        <v>21.46</v>
      </c>
      <c r="E101" s="108">
        <v>815.48</v>
      </c>
      <c r="F101" s="109" t="s">
        <v>12</v>
      </c>
    </row>
    <row r="102" spans="2:6" ht="12.5">
      <c r="B102" s="34">
        <v>45940.540914351855</v>
      </c>
      <c r="C102" s="107">
        <v>83</v>
      </c>
      <c r="D102" s="108">
        <v>21.46</v>
      </c>
      <c r="E102" s="108">
        <v>1781.18</v>
      </c>
      <c r="F102" s="109" t="s">
        <v>12</v>
      </c>
    </row>
    <row r="103" spans="2:6" ht="12.5">
      <c r="B103" s="34">
        <v>45940.540914351855</v>
      </c>
      <c r="C103" s="107">
        <v>121</v>
      </c>
      <c r="D103" s="108">
        <v>21.46</v>
      </c>
      <c r="E103" s="108">
        <v>2596.6600000000003</v>
      </c>
      <c r="F103" s="109" t="s">
        <v>12</v>
      </c>
    </row>
    <row r="104" spans="2:6" ht="12.5">
      <c r="B104" s="34">
        <v>45940.540925925925</v>
      </c>
      <c r="C104" s="107">
        <v>160</v>
      </c>
      <c r="D104" s="108">
        <v>21.46</v>
      </c>
      <c r="E104" s="108">
        <v>3433.6000000000004</v>
      </c>
      <c r="F104" s="109" t="s">
        <v>12</v>
      </c>
    </row>
    <row r="105" spans="2:6" ht="12.5">
      <c r="B105" s="34">
        <v>45940.541215277779</v>
      </c>
      <c r="C105" s="107">
        <v>579</v>
      </c>
      <c r="D105" s="108">
        <v>21.46</v>
      </c>
      <c r="E105" s="108">
        <v>12425.34</v>
      </c>
      <c r="F105" s="109" t="s">
        <v>12</v>
      </c>
    </row>
    <row r="106" spans="2:6" ht="12.5">
      <c r="B106" s="34">
        <v>45940.541215277779</v>
      </c>
      <c r="C106" s="107">
        <v>517</v>
      </c>
      <c r="D106" s="108">
        <v>21.46</v>
      </c>
      <c r="E106" s="108">
        <v>11094.82</v>
      </c>
      <c r="F106" s="109" t="s">
        <v>12</v>
      </c>
    </row>
    <row r="107" spans="2:6" ht="12.5">
      <c r="B107" s="34">
        <v>45940.554942129631</v>
      </c>
      <c r="C107" s="107">
        <v>265</v>
      </c>
      <c r="D107" s="108">
        <v>21.48</v>
      </c>
      <c r="E107" s="108">
        <v>5692.2</v>
      </c>
      <c r="F107" s="109" t="s">
        <v>12</v>
      </c>
    </row>
    <row r="108" spans="2:6" ht="12.5">
      <c r="B108" s="34">
        <v>45940.554942129631</v>
      </c>
      <c r="C108" s="107">
        <v>305</v>
      </c>
      <c r="D108" s="108">
        <v>21.48</v>
      </c>
      <c r="E108" s="108">
        <v>6551.4000000000005</v>
      </c>
      <c r="F108" s="109" t="s">
        <v>12</v>
      </c>
    </row>
    <row r="109" spans="2:6" ht="12.5">
      <c r="B109" s="34">
        <v>45940.55741898148</v>
      </c>
      <c r="C109" s="107">
        <v>265</v>
      </c>
      <c r="D109" s="108">
        <v>21.48</v>
      </c>
      <c r="E109" s="108">
        <v>5692.2</v>
      </c>
      <c r="F109" s="109" t="s">
        <v>12</v>
      </c>
    </row>
    <row r="110" spans="2:6" ht="12.5">
      <c r="B110" s="34">
        <v>45940.55741898148</v>
      </c>
      <c r="C110" s="107">
        <v>97</v>
      </c>
      <c r="D110" s="108">
        <v>21.48</v>
      </c>
      <c r="E110" s="108">
        <v>2083.56</v>
      </c>
      <c r="F110" s="109" t="s">
        <v>12</v>
      </c>
    </row>
    <row r="111" spans="2:6" ht="12.5">
      <c r="B111" s="34">
        <v>45940.55741898148</v>
      </c>
      <c r="C111" s="107">
        <v>264</v>
      </c>
      <c r="D111" s="108">
        <v>21.48</v>
      </c>
      <c r="E111" s="108">
        <v>5670.72</v>
      </c>
      <c r="F111" s="109" t="s">
        <v>12</v>
      </c>
    </row>
    <row r="112" spans="2:6" ht="12.5">
      <c r="B112" s="34">
        <v>45940.55741898148</v>
      </c>
      <c r="C112" s="107">
        <v>265</v>
      </c>
      <c r="D112" s="108">
        <v>21.48</v>
      </c>
      <c r="E112" s="108">
        <v>5692.2</v>
      </c>
      <c r="F112" s="109" t="s">
        <v>12</v>
      </c>
    </row>
    <row r="113" spans="2:6" ht="12.5">
      <c r="B113" s="34">
        <v>45940.55741898148</v>
      </c>
      <c r="C113" s="107">
        <v>284</v>
      </c>
      <c r="D113" s="108">
        <v>21.48</v>
      </c>
      <c r="E113" s="108">
        <v>6100.32</v>
      </c>
      <c r="F113" s="109" t="s">
        <v>12</v>
      </c>
    </row>
    <row r="114" spans="2:6" ht="12.5">
      <c r="B114" s="34">
        <v>45940.55741898148</v>
      </c>
      <c r="C114" s="107">
        <v>167</v>
      </c>
      <c r="D114" s="108">
        <v>21.48</v>
      </c>
      <c r="E114" s="108">
        <v>3587.16</v>
      </c>
      <c r="F114" s="109" t="s">
        <v>12</v>
      </c>
    </row>
    <row r="115" spans="2:6" ht="12.5">
      <c r="B115" s="34">
        <v>45940.55741898148</v>
      </c>
      <c r="C115" s="107">
        <v>247</v>
      </c>
      <c r="D115" s="108">
        <v>21.48</v>
      </c>
      <c r="E115" s="108">
        <v>5305.56</v>
      </c>
      <c r="F115" s="109" t="s">
        <v>12</v>
      </c>
    </row>
    <row r="116" spans="2:6" ht="12.5">
      <c r="B116" s="34">
        <v>45940.56108796296</v>
      </c>
      <c r="C116" s="107">
        <v>186</v>
      </c>
      <c r="D116" s="108">
        <v>21.48</v>
      </c>
      <c r="E116" s="108">
        <v>3995.28</v>
      </c>
      <c r="F116" s="109" t="s">
        <v>12</v>
      </c>
    </row>
    <row r="117" spans="2:6" ht="12.5">
      <c r="B117" s="34">
        <v>45940.56108796296</v>
      </c>
      <c r="C117" s="107">
        <v>30</v>
      </c>
      <c r="D117" s="108">
        <v>21.48</v>
      </c>
      <c r="E117" s="108">
        <v>644.4</v>
      </c>
      <c r="F117" s="109" t="s">
        <v>12</v>
      </c>
    </row>
    <row r="118" spans="2:6" ht="12.5">
      <c r="B118" s="34">
        <v>45940.56181712963</v>
      </c>
      <c r="C118" s="107">
        <v>18</v>
      </c>
      <c r="D118" s="108">
        <v>21.48</v>
      </c>
      <c r="E118" s="108">
        <v>386.64</v>
      </c>
      <c r="F118" s="109" t="s">
        <v>12</v>
      </c>
    </row>
    <row r="119" spans="2:6" ht="12.5">
      <c r="B119" s="34">
        <v>45940.570925925924</v>
      </c>
      <c r="C119" s="107">
        <v>107</v>
      </c>
      <c r="D119" s="108">
        <v>21.48</v>
      </c>
      <c r="E119" s="108">
        <v>2298.36</v>
      </c>
      <c r="F119" s="109" t="s">
        <v>12</v>
      </c>
    </row>
    <row r="120" spans="2:6" ht="12.5">
      <c r="B120" s="34">
        <v>45940.570925925924</v>
      </c>
      <c r="C120" s="107">
        <v>309</v>
      </c>
      <c r="D120" s="108">
        <v>21.48</v>
      </c>
      <c r="E120" s="108">
        <v>6637.32</v>
      </c>
      <c r="F120" s="109" t="s">
        <v>12</v>
      </c>
    </row>
    <row r="121" spans="2:6" ht="12.5">
      <c r="B121" s="34">
        <v>45940.570925925924</v>
      </c>
      <c r="C121" s="107">
        <v>59</v>
      </c>
      <c r="D121" s="108">
        <v>21.48</v>
      </c>
      <c r="E121" s="108">
        <v>1267.32</v>
      </c>
      <c r="F121" s="109" t="s">
        <v>12</v>
      </c>
    </row>
    <row r="122" spans="2:6" ht="12.5">
      <c r="B122" s="34">
        <v>45940.570925925924</v>
      </c>
      <c r="C122" s="107">
        <v>75</v>
      </c>
      <c r="D122" s="108">
        <v>21.48</v>
      </c>
      <c r="E122" s="108">
        <v>1611</v>
      </c>
      <c r="F122" s="109" t="s">
        <v>12</v>
      </c>
    </row>
    <row r="123" spans="2:6" ht="12.5">
      <c r="B123" s="34">
        <v>45940.570937500001</v>
      </c>
      <c r="C123" s="107">
        <v>271</v>
      </c>
      <c r="D123" s="108">
        <v>21.48</v>
      </c>
      <c r="E123" s="108">
        <v>5821.08</v>
      </c>
      <c r="F123" s="109" t="s">
        <v>12</v>
      </c>
    </row>
    <row r="124" spans="2:6" ht="12.5">
      <c r="B124" s="34">
        <v>45940.570937500001</v>
      </c>
      <c r="C124" s="107">
        <v>247</v>
      </c>
      <c r="D124" s="108">
        <v>21.48</v>
      </c>
      <c r="E124" s="108">
        <v>5305.56</v>
      </c>
      <c r="F124" s="109" t="s">
        <v>12</v>
      </c>
    </row>
    <row r="125" spans="2:6" ht="12.5">
      <c r="B125" s="34">
        <v>45940.570937500001</v>
      </c>
      <c r="C125" s="107">
        <v>82</v>
      </c>
      <c r="D125" s="108">
        <v>21.48</v>
      </c>
      <c r="E125" s="108">
        <v>1761.3600000000001</v>
      </c>
      <c r="F125" s="109" t="s">
        <v>12</v>
      </c>
    </row>
    <row r="126" spans="2:6" ht="12.5">
      <c r="B126" s="34">
        <v>45940.570937500001</v>
      </c>
      <c r="C126" s="107">
        <v>47</v>
      </c>
      <c r="D126" s="108">
        <v>21.48</v>
      </c>
      <c r="E126" s="108">
        <v>1009.5600000000001</v>
      </c>
      <c r="F126" s="109" t="s">
        <v>12</v>
      </c>
    </row>
    <row r="127" spans="2:6" ht="12.5">
      <c r="B127" s="34">
        <v>45940.570937500001</v>
      </c>
      <c r="C127" s="107">
        <v>36</v>
      </c>
      <c r="D127" s="108">
        <v>21.48</v>
      </c>
      <c r="E127" s="108">
        <v>773.28</v>
      </c>
      <c r="F127" s="109" t="s">
        <v>12</v>
      </c>
    </row>
    <row r="128" spans="2:6" ht="12.5">
      <c r="B128" s="34">
        <v>45940.582129629627</v>
      </c>
      <c r="C128" s="107">
        <v>24</v>
      </c>
      <c r="D128" s="108">
        <v>21.48</v>
      </c>
      <c r="E128" s="108">
        <v>515.52</v>
      </c>
      <c r="F128" s="109" t="s">
        <v>12</v>
      </c>
    </row>
    <row r="129" spans="2:6" ht="12.5">
      <c r="B129" s="34">
        <v>45940.582824074074</v>
      </c>
      <c r="C129" s="107">
        <v>26</v>
      </c>
      <c r="D129" s="108">
        <v>21.48</v>
      </c>
      <c r="E129" s="108">
        <v>558.48</v>
      </c>
      <c r="F129" s="109" t="s">
        <v>12</v>
      </c>
    </row>
    <row r="130" spans="2:6" ht="12.5">
      <c r="B130" s="34">
        <v>45940.584050925929</v>
      </c>
      <c r="C130" s="107">
        <v>454</v>
      </c>
      <c r="D130" s="108">
        <v>21.48</v>
      </c>
      <c r="E130" s="108">
        <v>9751.92</v>
      </c>
      <c r="F130" s="109" t="s">
        <v>12</v>
      </c>
    </row>
    <row r="131" spans="2:6" ht="12.5">
      <c r="B131" s="34">
        <v>45940.584050925929</v>
      </c>
      <c r="C131" s="107">
        <v>97</v>
      </c>
      <c r="D131" s="108">
        <v>21.48</v>
      </c>
      <c r="E131" s="108">
        <v>2083.56</v>
      </c>
      <c r="F131" s="109" t="s">
        <v>12</v>
      </c>
    </row>
    <row r="132" spans="2:6" ht="12.5">
      <c r="B132" s="34">
        <v>45940.584050925929</v>
      </c>
      <c r="C132" s="107">
        <v>553</v>
      </c>
      <c r="D132" s="108">
        <v>21.48</v>
      </c>
      <c r="E132" s="108">
        <v>11878.44</v>
      </c>
      <c r="F132" s="109" t="s">
        <v>12</v>
      </c>
    </row>
    <row r="133" spans="2:6" ht="12.5">
      <c r="B133" s="34">
        <v>45940.584050925929</v>
      </c>
      <c r="C133" s="107">
        <v>290</v>
      </c>
      <c r="D133" s="108">
        <v>21.48</v>
      </c>
      <c r="E133" s="108">
        <v>6229.2</v>
      </c>
      <c r="F133" s="109" t="s">
        <v>12</v>
      </c>
    </row>
    <row r="134" spans="2:6" ht="12.5">
      <c r="B134" s="34">
        <v>45940.600173611114</v>
      </c>
      <c r="C134" s="107">
        <v>225</v>
      </c>
      <c r="D134" s="108">
        <v>21.48</v>
      </c>
      <c r="E134" s="108">
        <v>4833</v>
      </c>
      <c r="F134" s="109" t="s">
        <v>12</v>
      </c>
    </row>
    <row r="135" spans="2:6" ht="12.5">
      <c r="B135" s="34">
        <v>45940.600173611114</v>
      </c>
      <c r="C135" s="107">
        <v>61</v>
      </c>
      <c r="D135" s="108">
        <v>21.48</v>
      </c>
      <c r="E135" s="108">
        <v>1310.28</v>
      </c>
      <c r="F135" s="109" t="s">
        <v>12</v>
      </c>
    </row>
    <row r="136" spans="2:6" ht="12.5">
      <c r="B136" s="34">
        <v>45940.600231481483</v>
      </c>
      <c r="C136" s="107">
        <v>83</v>
      </c>
      <c r="D136" s="108">
        <v>21.48</v>
      </c>
      <c r="E136" s="108">
        <v>1782.8400000000001</v>
      </c>
      <c r="F136" s="109" t="s">
        <v>12</v>
      </c>
    </row>
    <row r="137" spans="2:6" ht="12.5">
      <c r="B137" s="34">
        <v>45940.600231481483</v>
      </c>
      <c r="C137" s="107">
        <v>72</v>
      </c>
      <c r="D137" s="108">
        <v>21.48</v>
      </c>
      <c r="E137" s="108">
        <v>1546.56</v>
      </c>
      <c r="F137" s="109" t="s">
        <v>12</v>
      </c>
    </row>
    <row r="138" spans="2:6" ht="12.5">
      <c r="B138" s="34">
        <v>45940.600231481483</v>
      </c>
      <c r="C138" s="107">
        <v>92</v>
      </c>
      <c r="D138" s="108">
        <v>21.48</v>
      </c>
      <c r="E138" s="108">
        <v>1976.16</v>
      </c>
      <c r="F138" s="109" t="s">
        <v>12</v>
      </c>
    </row>
    <row r="139" spans="2:6" ht="12.5">
      <c r="B139" s="34">
        <v>45940.600393518522</v>
      </c>
      <c r="C139" s="107">
        <v>313</v>
      </c>
      <c r="D139" s="108">
        <v>21.48</v>
      </c>
      <c r="E139" s="108">
        <v>6723.24</v>
      </c>
      <c r="F139" s="109" t="s">
        <v>12</v>
      </c>
    </row>
    <row r="140" spans="2:6" ht="12.5">
      <c r="B140" s="34">
        <v>45940.600740740738</v>
      </c>
      <c r="C140" s="107">
        <v>279</v>
      </c>
      <c r="D140" s="108">
        <v>21.46</v>
      </c>
      <c r="E140" s="108">
        <v>5987.34</v>
      </c>
      <c r="F140" s="109" t="s">
        <v>12</v>
      </c>
    </row>
    <row r="141" spans="2:6" ht="12.5">
      <c r="B141" s="34">
        <v>45940.600740740738</v>
      </c>
      <c r="C141" s="107">
        <v>272</v>
      </c>
      <c r="D141" s="108">
        <v>21.46</v>
      </c>
      <c r="E141" s="108">
        <v>5837.12</v>
      </c>
      <c r="F141" s="109" t="s">
        <v>12</v>
      </c>
    </row>
    <row r="142" spans="2:6" ht="12.5">
      <c r="B142" s="34">
        <v>45940.600740740738</v>
      </c>
      <c r="C142" s="107">
        <v>234</v>
      </c>
      <c r="D142" s="108">
        <v>21.46</v>
      </c>
      <c r="E142" s="108">
        <v>5021.6400000000003</v>
      </c>
      <c r="F142" s="109" t="s">
        <v>12</v>
      </c>
    </row>
    <row r="143" spans="2:6" ht="12.5">
      <c r="B143" s="34">
        <v>45940.600740740738</v>
      </c>
      <c r="C143" s="107">
        <v>264</v>
      </c>
      <c r="D143" s="108">
        <v>21.46</v>
      </c>
      <c r="E143" s="108">
        <v>5665.4400000000005</v>
      </c>
      <c r="F143" s="109" t="s">
        <v>12</v>
      </c>
    </row>
    <row r="144" spans="2:6" ht="12.5">
      <c r="B144" s="34">
        <v>45940.600740740738</v>
      </c>
      <c r="C144" s="107">
        <v>60</v>
      </c>
      <c r="D144" s="108">
        <v>21.46</v>
      </c>
      <c r="E144" s="108">
        <v>1287.6000000000001</v>
      </c>
      <c r="F144" s="109" t="s">
        <v>12</v>
      </c>
    </row>
    <row r="145" spans="2:6" ht="12.5">
      <c r="B145" s="34">
        <v>45940.600740740738</v>
      </c>
      <c r="C145" s="107">
        <v>270</v>
      </c>
      <c r="D145" s="108">
        <v>21.46</v>
      </c>
      <c r="E145" s="108">
        <v>5794.2</v>
      </c>
      <c r="F145" s="109" t="s">
        <v>12</v>
      </c>
    </row>
    <row r="146" spans="2:6" ht="12.5">
      <c r="B146" s="34">
        <v>45940.600740740738</v>
      </c>
      <c r="C146" s="107">
        <v>264</v>
      </c>
      <c r="D146" s="108">
        <v>21.46</v>
      </c>
      <c r="E146" s="108">
        <v>5665.4400000000005</v>
      </c>
      <c r="F146" s="109" t="s">
        <v>12</v>
      </c>
    </row>
    <row r="147" spans="2:6" ht="12.5">
      <c r="B147" s="34">
        <v>45940.600740740738</v>
      </c>
      <c r="C147" s="107">
        <v>272</v>
      </c>
      <c r="D147" s="108">
        <v>21.46</v>
      </c>
      <c r="E147" s="108">
        <v>5837.12</v>
      </c>
      <c r="F147" s="109" t="s">
        <v>12</v>
      </c>
    </row>
    <row r="148" spans="2:6" ht="12.5">
      <c r="B148" s="34">
        <v>45940.61859953704</v>
      </c>
      <c r="C148" s="107">
        <v>266</v>
      </c>
      <c r="D148" s="108">
        <v>21.5</v>
      </c>
      <c r="E148" s="108">
        <v>5719</v>
      </c>
      <c r="F148" s="109" t="s">
        <v>12</v>
      </c>
    </row>
    <row r="149" spans="2:6" ht="12.5">
      <c r="B149" s="34">
        <v>45940.61859953704</v>
      </c>
      <c r="C149" s="107">
        <v>856</v>
      </c>
      <c r="D149" s="108">
        <v>21.5</v>
      </c>
      <c r="E149" s="108">
        <v>18404</v>
      </c>
      <c r="F149" s="109" t="s">
        <v>12</v>
      </c>
    </row>
    <row r="150" spans="2:6" ht="12.5">
      <c r="B150" s="34">
        <v>45940.61859953704</v>
      </c>
      <c r="C150" s="107">
        <v>269</v>
      </c>
      <c r="D150" s="108">
        <v>21.5</v>
      </c>
      <c r="E150" s="108">
        <v>5783.5</v>
      </c>
      <c r="F150" s="109" t="s">
        <v>12</v>
      </c>
    </row>
    <row r="151" spans="2:6" ht="12.5">
      <c r="B151" s="34">
        <v>45940.61859953704</v>
      </c>
      <c r="C151" s="107">
        <v>312</v>
      </c>
      <c r="D151" s="108">
        <v>21.5</v>
      </c>
      <c r="E151" s="108">
        <v>6708</v>
      </c>
      <c r="F151" s="109" t="s">
        <v>12</v>
      </c>
    </row>
    <row r="152" spans="2:6" ht="12.5">
      <c r="B152" s="34">
        <v>45940.61859953704</v>
      </c>
      <c r="C152" s="107">
        <v>268</v>
      </c>
      <c r="D152" s="108">
        <v>21.5</v>
      </c>
      <c r="E152" s="108">
        <v>5762</v>
      </c>
      <c r="F152" s="109" t="s">
        <v>12</v>
      </c>
    </row>
    <row r="153" spans="2:6" ht="12.5">
      <c r="B153" s="34">
        <v>45940.620104166665</v>
      </c>
      <c r="C153" s="107">
        <v>395</v>
      </c>
      <c r="D153" s="108">
        <v>21.48</v>
      </c>
      <c r="E153" s="108">
        <v>8484.6</v>
      </c>
      <c r="F153" s="109" t="s">
        <v>12</v>
      </c>
    </row>
    <row r="154" spans="2:6" ht="12.5">
      <c r="B154" s="34">
        <v>45940.632349537038</v>
      </c>
      <c r="C154" s="107">
        <v>305</v>
      </c>
      <c r="D154" s="108">
        <v>21.48</v>
      </c>
      <c r="E154" s="108">
        <v>6551.4000000000005</v>
      </c>
      <c r="F154" s="109" t="s">
        <v>12</v>
      </c>
    </row>
    <row r="155" spans="2:6" ht="12.5">
      <c r="B155" s="34">
        <v>45940.632349537038</v>
      </c>
      <c r="C155" s="107">
        <v>307</v>
      </c>
      <c r="D155" s="108">
        <v>21.48</v>
      </c>
      <c r="E155" s="108">
        <v>6594.3600000000006</v>
      </c>
      <c r="F155" s="109" t="s">
        <v>12</v>
      </c>
    </row>
    <row r="156" spans="2:6" ht="12.5">
      <c r="B156" s="34">
        <v>45940.632349537038</v>
      </c>
      <c r="C156" s="107">
        <v>303</v>
      </c>
      <c r="D156" s="108">
        <v>21.48</v>
      </c>
      <c r="E156" s="108">
        <v>6508.4400000000005</v>
      </c>
      <c r="F156" s="109" t="s">
        <v>12</v>
      </c>
    </row>
    <row r="157" spans="2:6" ht="12.5">
      <c r="B157" s="34">
        <v>45940.632349537038</v>
      </c>
      <c r="C157" s="107">
        <v>303</v>
      </c>
      <c r="D157" s="108">
        <v>21.48</v>
      </c>
      <c r="E157" s="108">
        <v>6508.4400000000005</v>
      </c>
      <c r="F157" s="109" t="s">
        <v>12</v>
      </c>
    </row>
    <row r="158" spans="2:6" ht="12.5">
      <c r="B158" s="34">
        <v>45940.63422453704</v>
      </c>
      <c r="C158" s="107">
        <v>295</v>
      </c>
      <c r="D158" s="108">
        <v>21.44</v>
      </c>
      <c r="E158" s="108">
        <v>6324.8</v>
      </c>
      <c r="F158" s="109" t="s">
        <v>12</v>
      </c>
    </row>
    <row r="159" spans="2:6" ht="12.5">
      <c r="B159" s="34">
        <v>45940.642199074071</v>
      </c>
      <c r="C159" s="107">
        <v>268</v>
      </c>
      <c r="D159" s="108">
        <v>21.36</v>
      </c>
      <c r="E159" s="108">
        <v>5724.48</v>
      </c>
      <c r="F159" s="109" t="s">
        <v>12</v>
      </c>
    </row>
    <row r="160" spans="2:6" ht="12.5">
      <c r="B160" s="34">
        <v>45940.642199074071</v>
      </c>
      <c r="C160" s="107">
        <v>275</v>
      </c>
      <c r="D160" s="108">
        <v>21.36</v>
      </c>
      <c r="E160" s="108">
        <v>5874</v>
      </c>
      <c r="F160" s="109" t="s">
        <v>12</v>
      </c>
    </row>
    <row r="161" spans="2:6" ht="12.5">
      <c r="B161" s="34">
        <v>45940.642199074071</v>
      </c>
      <c r="C161" s="107">
        <v>269</v>
      </c>
      <c r="D161" s="108">
        <v>21.36</v>
      </c>
      <c r="E161" s="108">
        <v>5745.84</v>
      </c>
      <c r="F161" s="109" t="s">
        <v>12</v>
      </c>
    </row>
    <row r="162" spans="2:6" ht="12.5">
      <c r="B162" s="34">
        <v>45940.642199074071</v>
      </c>
      <c r="C162" s="107">
        <v>268</v>
      </c>
      <c r="D162" s="108">
        <v>21.36</v>
      </c>
      <c r="E162" s="108">
        <v>5724.48</v>
      </c>
      <c r="F162" s="109" t="s">
        <v>12</v>
      </c>
    </row>
    <row r="163" spans="2:6" ht="12.5">
      <c r="B163" s="34">
        <v>45940.651516203703</v>
      </c>
      <c r="C163" s="107">
        <v>100</v>
      </c>
      <c r="D163" s="108">
        <v>21.42</v>
      </c>
      <c r="E163" s="108">
        <v>2142</v>
      </c>
      <c r="F163" s="109" t="s">
        <v>12</v>
      </c>
    </row>
    <row r="164" spans="2:6" ht="12.5">
      <c r="B164" s="34">
        <v>45940.651886574073</v>
      </c>
      <c r="C164" s="107">
        <v>307</v>
      </c>
      <c r="D164" s="108">
        <v>21.42</v>
      </c>
      <c r="E164" s="108">
        <v>6575.9400000000005</v>
      </c>
      <c r="F164" s="109" t="s">
        <v>12</v>
      </c>
    </row>
    <row r="165" spans="2:6" ht="12.5">
      <c r="B165" s="34">
        <v>45940.652604166666</v>
      </c>
      <c r="C165" s="107">
        <v>131</v>
      </c>
      <c r="D165" s="108">
        <v>21.42</v>
      </c>
      <c r="E165" s="108">
        <v>2806.0200000000004</v>
      </c>
      <c r="F165" s="109" t="s">
        <v>12</v>
      </c>
    </row>
    <row r="166" spans="2:6" ht="12.5">
      <c r="B166" s="34">
        <v>45940.652604166666</v>
      </c>
      <c r="C166" s="107">
        <v>132</v>
      </c>
      <c r="D166" s="108">
        <v>21.42</v>
      </c>
      <c r="E166" s="108">
        <v>2827.44</v>
      </c>
      <c r="F166" s="109" t="s">
        <v>12</v>
      </c>
    </row>
    <row r="167" spans="2:6" ht="12.5">
      <c r="B167" s="34">
        <v>45940.652604166666</v>
      </c>
      <c r="C167" s="107">
        <v>1</v>
      </c>
      <c r="D167" s="108">
        <v>21.42</v>
      </c>
      <c r="E167" s="108">
        <v>21.42</v>
      </c>
      <c r="F167" s="109" t="s">
        <v>12</v>
      </c>
    </row>
    <row r="168" spans="2:6" ht="12.5">
      <c r="B168" s="34">
        <v>45940.652604166666</v>
      </c>
      <c r="C168" s="107">
        <v>7</v>
      </c>
      <c r="D168" s="108">
        <v>21.42</v>
      </c>
      <c r="E168" s="108">
        <v>149.94</v>
      </c>
      <c r="F168" s="109" t="s">
        <v>12</v>
      </c>
    </row>
    <row r="169" spans="2:6" ht="12.5">
      <c r="B169" s="34">
        <v>45940.659930555557</v>
      </c>
      <c r="C169" s="107">
        <v>27</v>
      </c>
      <c r="D169" s="108">
        <v>21.46</v>
      </c>
      <c r="E169" s="108">
        <v>579.42000000000007</v>
      </c>
      <c r="F169" s="109" t="s">
        <v>12</v>
      </c>
    </row>
    <row r="170" spans="2:6" ht="12.5">
      <c r="B170" s="34">
        <v>45940.660162037035</v>
      </c>
      <c r="C170" s="107">
        <v>231</v>
      </c>
      <c r="D170" s="108">
        <v>21.46</v>
      </c>
      <c r="E170" s="108">
        <v>4957.26</v>
      </c>
      <c r="F170" s="109" t="s">
        <v>12</v>
      </c>
    </row>
    <row r="171" spans="2:6" ht="12.5">
      <c r="B171" s="34">
        <v>45940.660162037035</v>
      </c>
      <c r="C171" s="107">
        <v>14</v>
      </c>
      <c r="D171" s="108">
        <v>21.46</v>
      </c>
      <c r="E171" s="108">
        <v>300.44</v>
      </c>
      <c r="F171" s="109" t="s">
        <v>12</v>
      </c>
    </row>
    <row r="172" spans="2:6" ht="12.5">
      <c r="B172" s="34">
        <v>45940.660162037035</v>
      </c>
      <c r="C172" s="107">
        <v>1401</v>
      </c>
      <c r="D172" s="108">
        <v>21.46</v>
      </c>
      <c r="E172" s="108">
        <v>30065.460000000003</v>
      </c>
      <c r="F172" s="109" t="s">
        <v>12</v>
      </c>
    </row>
    <row r="173" spans="2:6" ht="12.5">
      <c r="B173" s="34">
        <v>45940.660162037035</v>
      </c>
      <c r="C173" s="107">
        <v>544</v>
      </c>
      <c r="D173" s="108">
        <v>21.46</v>
      </c>
      <c r="E173" s="108">
        <v>11674.24</v>
      </c>
      <c r="F173" s="109" t="s">
        <v>12</v>
      </c>
    </row>
    <row r="174" spans="2:6" ht="12.5">
      <c r="B174" s="34">
        <v>45940.660162037035</v>
      </c>
      <c r="C174" s="107">
        <v>548</v>
      </c>
      <c r="D174" s="108">
        <v>21.46</v>
      </c>
      <c r="E174" s="108">
        <v>11760.08</v>
      </c>
      <c r="F174" s="109" t="s">
        <v>12</v>
      </c>
    </row>
    <row r="175" spans="2:6" ht="12.5">
      <c r="B175" s="34">
        <v>45940.663425925923</v>
      </c>
      <c r="C175" s="107">
        <v>279</v>
      </c>
      <c r="D175" s="108">
        <v>21.44</v>
      </c>
      <c r="E175" s="108">
        <v>5981.76</v>
      </c>
      <c r="F175" s="109" t="s">
        <v>12</v>
      </c>
    </row>
    <row r="176" spans="2:6" ht="12.5">
      <c r="B176" s="34">
        <v>45940.663425925923</v>
      </c>
      <c r="C176" s="107">
        <v>308</v>
      </c>
      <c r="D176" s="108">
        <v>21.44</v>
      </c>
      <c r="E176" s="108">
        <v>6603.52</v>
      </c>
      <c r="F176" s="109" t="s">
        <v>12</v>
      </c>
    </row>
    <row r="177" spans="2:6" ht="12.5">
      <c r="B177" s="34">
        <v>45940.66679398148</v>
      </c>
      <c r="C177" s="107">
        <v>268</v>
      </c>
      <c r="D177" s="108">
        <v>21.44</v>
      </c>
      <c r="E177" s="108">
        <v>5745.92</v>
      </c>
      <c r="F177" s="109" t="s">
        <v>12</v>
      </c>
    </row>
    <row r="178" spans="2:6" ht="12.5">
      <c r="B178" s="34">
        <v>45940.66679398148</v>
      </c>
      <c r="C178" s="107">
        <v>277</v>
      </c>
      <c r="D178" s="108">
        <v>21.44</v>
      </c>
      <c r="E178" s="108">
        <v>5938.88</v>
      </c>
      <c r="F178" s="109" t="s">
        <v>12</v>
      </c>
    </row>
    <row r="179" spans="2:6" ht="12.5">
      <c r="B179" s="34">
        <v>45940.66679398148</v>
      </c>
      <c r="C179" s="107">
        <v>267</v>
      </c>
      <c r="D179" s="108">
        <v>21.44</v>
      </c>
      <c r="E179" s="108">
        <v>5724.4800000000005</v>
      </c>
      <c r="F179" s="109" t="s">
        <v>12</v>
      </c>
    </row>
    <row r="180" spans="2:6" ht="12.5">
      <c r="B180" s="34">
        <v>45940.675509259258</v>
      </c>
      <c r="C180" s="107">
        <v>27</v>
      </c>
      <c r="D180" s="108">
        <v>21.42</v>
      </c>
      <c r="E180" s="108">
        <v>578.34</v>
      </c>
      <c r="F180" s="109" t="s">
        <v>12</v>
      </c>
    </row>
    <row r="181" spans="2:6" ht="12.5">
      <c r="B181" s="34">
        <v>45940.675509259258</v>
      </c>
      <c r="C181" s="107">
        <v>61</v>
      </c>
      <c r="D181" s="108">
        <v>21.42</v>
      </c>
      <c r="E181" s="108">
        <v>1306.6200000000001</v>
      </c>
      <c r="F181" s="109" t="s">
        <v>12</v>
      </c>
    </row>
    <row r="182" spans="2:6" ht="12.5">
      <c r="B182" s="34">
        <v>45940.676388888889</v>
      </c>
      <c r="C182" s="107">
        <v>46</v>
      </c>
      <c r="D182" s="108">
        <v>21.42</v>
      </c>
      <c r="E182" s="108">
        <v>985.32</v>
      </c>
      <c r="F182" s="109" t="s">
        <v>12</v>
      </c>
    </row>
    <row r="183" spans="2:6" ht="12.5">
      <c r="B183" s="34">
        <v>45940.676388888889</v>
      </c>
      <c r="C183" s="107">
        <v>21</v>
      </c>
      <c r="D183" s="108">
        <v>21.42</v>
      </c>
      <c r="E183" s="108">
        <v>449.82000000000005</v>
      </c>
      <c r="F183" s="109" t="s">
        <v>12</v>
      </c>
    </row>
    <row r="184" spans="2:6" ht="12.5">
      <c r="B184" s="34">
        <v>45940.676388888889</v>
      </c>
      <c r="C184" s="107">
        <v>11</v>
      </c>
      <c r="D184" s="108">
        <v>21.42</v>
      </c>
      <c r="E184" s="108">
        <v>235.62</v>
      </c>
      <c r="F184" s="109" t="s">
        <v>12</v>
      </c>
    </row>
    <row r="185" spans="2:6" ht="12.5">
      <c r="B185" s="34">
        <v>45940.676446759258</v>
      </c>
      <c r="C185" s="107">
        <v>236</v>
      </c>
      <c r="D185" s="108">
        <v>21.42</v>
      </c>
      <c r="E185" s="108">
        <v>5055.1200000000008</v>
      </c>
      <c r="F185" s="109" t="s">
        <v>12</v>
      </c>
    </row>
    <row r="186" spans="2:6" ht="12.5">
      <c r="B186" s="34">
        <v>45940.676724537036</v>
      </c>
      <c r="C186" s="107">
        <v>556</v>
      </c>
      <c r="D186" s="108">
        <v>21.42</v>
      </c>
      <c r="E186" s="108">
        <v>11909.52</v>
      </c>
      <c r="F186" s="109" t="s">
        <v>12</v>
      </c>
    </row>
    <row r="187" spans="2:6" ht="12.5">
      <c r="B187" s="34">
        <v>45940.676724537036</v>
      </c>
      <c r="C187" s="107">
        <v>325</v>
      </c>
      <c r="D187" s="108">
        <v>21.42</v>
      </c>
      <c r="E187" s="108">
        <v>6961.5000000000009</v>
      </c>
      <c r="F187" s="109" t="s">
        <v>12</v>
      </c>
    </row>
    <row r="188" spans="2:6" ht="12.5">
      <c r="B188" s="34">
        <v>45940.676724537036</v>
      </c>
      <c r="C188" s="107">
        <v>66</v>
      </c>
      <c r="D188" s="108">
        <v>21.42</v>
      </c>
      <c r="E188" s="108">
        <v>1413.72</v>
      </c>
      <c r="F188" s="109" t="s">
        <v>12</v>
      </c>
    </row>
    <row r="189" spans="2:6" ht="12.5">
      <c r="B189" s="34">
        <v>45940.676724537036</v>
      </c>
      <c r="C189" s="107">
        <v>443</v>
      </c>
      <c r="D189" s="108">
        <v>21.42</v>
      </c>
      <c r="E189" s="108">
        <v>9489.0600000000013</v>
      </c>
      <c r="F189" s="109" t="s">
        <v>12</v>
      </c>
    </row>
    <row r="190" spans="2:6" ht="12.5">
      <c r="B190" s="34">
        <v>45940.676724537036</v>
      </c>
      <c r="C190" s="107">
        <v>326</v>
      </c>
      <c r="D190" s="108">
        <v>21.42</v>
      </c>
      <c r="E190" s="108">
        <v>6982.920000000001</v>
      </c>
      <c r="F190" s="109" t="s">
        <v>12</v>
      </c>
    </row>
    <row r="191" spans="2:6" ht="12.5">
      <c r="B191" s="34">
        <v>45940.686249999999</v>
      </c>
      <c r="C191" s="107">
        <v>50</v>
      </c>
      <c r="D191" s="108">
        <v>21.38</v>
      </c>
      <c r="E191" s="108">
        <v>1069</v>
      </c>
      <c r="F191" s="109" t="s">
        <v>12</v>
      </c>
    </row>
    <row r="192" spans="2:6" ht="12.5">
      <c r="B192" s="34">
        <v>45940.686249999999</v>
      </c>
      <c r="C192" s="107">
        <v>141</v>
      </c>
      <c r="D192" s="108">
        <v>21.38</v>
      </c>
      <c r="E192" s="108">
        <v>3014.58</v>
      </c>
      <c r="F192" s="109" t="s">
        <v>12</v>
      </c>
    </row>
    <row r="193" spans="2:6" ht="12.5">
      <c r="B193" s="34">
        <v>45940.686249999999</v>
      </c>
      <c r="C193" s="107">
        <v>20</v>
      </c>
      <c r="D193" s="108">
        <v>21.38</v>
      </c>
      <c r="E193" s="108">
        <v>427.59999999999997</v>
      </c>
      <c r="F193" s="109" t="s">
        <v>12</v>
      </c>
    </row>
    <row r="194" spans="2:6" ht="12.5">
      <c r="B194" s="34">
        <v>45940.686249999999</v>
      </c>
      <c r="C194" s="107">
        <v>129</v>
      </c>
      <c r="D194" s="108">
        <v>21.38</v>
      </c>
      <c r="E194" s="108">
        <v>2758.02</v>
      </c>
      <c r="F194" s="109" t="s">
        <v>12</v>
      </c>
    </row>
    <row r="195" spans="2:6" ht="12.5">
      <c r="B195" s="34">
        <v>45940.686249999999</v>
      </c>
      <c r="C195" s="107">
        <v>136</v>
      </c>
      <c r="D195" s="108">
        <v>21.38</v>
      </c>
      <c r="E195" s="108">
        <v>2907.68</v>
      </c>
      <c r="F195" s="109" t="s">
        <v>12</v>
      </c>
    </row>
    <row r="196" spans="2:6" ht="12.5">
      <c r="B196" s="34">
        <v>45940.686249999999</v>
      </c>
      <c r="C196" s="107">
        <v>554</v>
      </c>
      <c r="D196" s="108">
        <v>21.38</v>
      </c>
      <c r="E196" s="108">
        <v>11844.519999999999</v>
      </c>
      <c r="F196" s="109" t="s">
        <v>12</v>
      </c>
    </row>
    <row r="197" spans="2:6" ht="12.5">
      <c r="B197" s="34">
        <v>45940.686261574076</v>
      </c>
      <c r="C197" s="107">
        <v>190</v>
      </c>
      <c r="D197" s="108">
        <v>21.38</v>
      </c>
      <c r="E197" s="108">
        <v>4062.2</v>
      </c>
      <c r="F197" s="109" t="s">
        <v>12</v>
      </c>
    </row>
    <row r="198" spans="2:6" ht="12.5">
      <c r="B198" s="34">
        <v>45940.695590277777</v>
      </c>
      <c r="C198" s="107">
        <v>174</v>
      </c>
      <c r="D198" s="108">
        <v>21.42</v>
      </c>
      <c r="E198" s="108">
        <v>3727.0800000000004</v>
      </c>
      <c r="F198" s="109" t="s">
        <v>12</v>
      </c>
    </row>
    <row r="199" spans="2:6" ht="12.5">
      <c r="B199" s="34">
        <v>45940.695590277777</v>
      </c>
      <c r="C199" s="107">
        <v>8</v>
      </c>
      <c r="D199" s="108">
        <v>21.42</v>
      </c>
      <c r="E199" s="108">
        <v>171.36</v>
      </c>
      <c r="F199" s="109" t="s">
        <v>12</v>
      </c>
    </row>
    <row r="200" spans="2:6" ht="12.5">
      <c r="B200" s="34">
        <v>45940.695590277777</v>
      </c>
      <c r="C200" s="107">
        <v>32</v>
      </c>
      <c r="D200" s="108">
        <v>21.42</v>
      </c>
      <c r="E200" s="108">
        <v>685.44</v>
      </c>
      <c r="F200" s="109" t="s">
        <v>12</v>
      </c>
    </row>
    <row r="201" spans="2:6" ht="12.5">
      <c r="B201" s="34">
        <v>45940.695590277777</v>
      </c>
      <c r="C201" s="107">
        <v>346</v>
      </c>
      <c r="D201" s="108">
        <v>21.42</v>
      </c>
      <c r="E201" s="108">
        <v>7411.3200000000006</v>
      </c>
      <c r="F201" s="109" t="s">
        <v>12</v>
      </c>
    </row>
    <row r="202" spans="2:6" ht="12.5">
      <c r="B202" s="34">
        <v>45940.695590277777</v>
      </c>
      <c r="C202" s="107">
        <v>189</v>
      </c>
      <c r="D202" s="108">
        <v>21.42</v>
      </c>
      <c r="E202" s="108">
        <v>4048.38</v>
      </c>
      <c r="F202" s="109" t="s">
        <v>12</v>
      </c>
    </row>
    <row r="203" spans="2:6" ht="12.5">
      <c r="B203" s="34">
        <v>45940.695590277777</v>
      </c>
      <c r="C203" s="107">
        <v>27</v>
      </c>
      <c r="D203" s="108">
        <v>21.42</v>
      </c>
      <c r="E203" s="108">
        <v>578.34</v>
      </c>
      <c r="F203" s="109" t="s">
        <v>12</v>
      </c>
    </row>
    <row r="204" spans="2:6" ht="12.5">
      <c r="B204" s="34">
        <v>45940.695590277777</v>
      </c>
      <c r="C204" s="107">
        <v>298</v>
      </c>
      <c r="D204" s="108">
        <v>21.42</v>
      </c>
      <c r="E204" s="108">
        <v>6383.1600000000008</v>
      </c>
      <c r="F204" s="109" t="s">
        <v>12</v>
      </c>
    </row>
    <row r="205" spans="2:6" ht="12.5">
      <c r="B205" s="34">
        <v>45940.695590277777</v>
      </c>
      <c r="C205" s="107">
        <v>531</v>
      </c>
      <c r="D205" s="108">
        <v>21.42</v>
      </c>
      <c r="E205" s="108">
        <v>11374.02</v>
      </c>
      <c r="F205" s="109" t="s">
        <v>12</v>
      </c>
    </row>
    <row r="206" spans="2:6" ht="12.5">
      <c r="B206" s="34">
        <v>45940.695590277777</v>
      </c>
      <c r="C206" s="107">
        <v>334</v>
      </c>
      <c r="D206" s="108">
        <v>21.42</v>
      </c>
      <c r="E206" s="108">
        <v>7154.2800000000007</v>
      </c>
      <c r="F206" s="109" t="s">
        <v>12</v>
      </c>
    </row>
    <row r="207" spans="2:6" ht="12.5">
      <c r="B207" s="34">
        <v>45940.701018518521</v>
      </c>
      <c r="C207" s="107">
        <v>362</v>
      </c>
      <c r="D207" s="108">
        <v>21.38</v>
      </c>
      <c r="E207" s="108">
        <v>7739.5599999999995</v>
      </c>
      <c r="F207" s="109" t="s">
        <v>12</v>
      </c>
    </row>
    <row r="208" spans="2:6" ht="12.5">
      <c r="B208" s="34">
        <v>45940.701018518521</v>
      </c>
      <c r="C208" s="107">
        <v>75</v>
      </c>
      <c r="D208" s="108">
        <v>21.38</v>
      </c>
      <c r="E208" s="108">
        <v>1603.5</v>
      </c>
      <c r="F208" s="109" t="s">
        <v>12</v>
      </c>
    </row>
    <row r="209" spans="2:6" ht="12.5">
      <c r="B209" s="34">
        <v>45940.701018518521</v>
      </c>
      <c r="C209" s="107">
        <v>281</v>
      </c>
      <c r="D209" s="108">
        <v>21.38</v>
      </c>
      <c r="E209" s="108">
        <v>6007.78</v>
      </c>
      <c r="F209" s="109" t="s">
        <v>12</v>
      </c>
    </row>
    <row r="210" spans="2:6" ht="12.5">
      <c r="B210" s="34">
        <v>45940.701018518521</v>
      </c>
      <c r="C210" s="107">
        <v>264</v>
      </c>
      <c r="D210" s="108">
        <v>21.38</v>
      </c>
      <c r="E210" s="108">
        <v>5644.32</v>
      </c>
      <c r="F210" s="109" t="s">
        <v>12</v>
      </c>
    </row>
    <row r="211" spans="2:6" ht="12.5">
      <c r="B211" s="34">
        <v>45940.707037037035</v>
      </c>
      <c r="C211" s="107">
        <v>351</v>
      </c>
      <c r="D211" s="108">
        <v>21.4</v>
      </c>
      <c r="E211" s="108">
        <v>7511.4</v>
      </c>
      <c r="F211" s="109" t="s">
        <v>12</v>
      </c>
    </row>
    <row r="212" spans="2:6" ht="12.5">
      <c r="B212" s="34">
        <v>45940.707037037035</v>
      </c>
      <c r="C212" s="107">
        <v>33</v>
      </c>
      <c r="D212" s="108">
        <v>21.4</v>
      </c>
      <c r="E212" s="108">
        <v>706.19999999999993</v>
      </c>
      <c r="F212" s="109" t="s">
        <v>12</v>
      </c>
    </row>
    <row r="213" spans="2:6" ht="12.5">
      <c r="B213" s="34">
        <v>45940.707037037035</v>
      </c>
      <c r="C213" s="107">
        <v>318</v>
      </c>
      <c r="D213" s="108">
        <v>21.4</v>
      </c>
      <c r="E213" s="108">
        <v>6805.2</v>
      </c>
      <c r="F213" s="109" t="s">
        <v>12</v>
      </c>
    </row>
    <row r="214" spans="2:6" ht="12.5">
      <c r="B214" s="34">
        <v>45940.707037037035</v>
      </c>
      <c r="C214" s="107">
        <v>33</v>
      </c>
      <c r="D214" s="108">
        <v>21.4</v>
      </c>
      <c r="E214" s="108">
        <v>706.19999999999993</v>
      </c>
      <c r="F214" s="109" t="s">
        <v>12</v>
      </c>
    </row>
    <row r="215" spans="2:6" ht="12.5">
      <c r="B215" s="34">
        <v>45940.707037037035</v>
      </c>
      <c r="C215" s="107">
        <v>202</v>
      </c>
      <c r="D215" s="108">
        <v>21.4</v>
      </c>
      <c r="E215" s="108">
        <v>4322.7999999999993</v>
      </c>
      <c r="F215" s="109" t="s">
        <v>12</v>
      </c>
    </row>
    <row r="216" spans="2:6" ht="12.5">
      <c r="B216" s="34">
        <v>45940.707037037035</v>
      </c>
      <c r="C216" s="107">
        <v>149</v>
      </c>
      <c r="D216" s="108">
        <v>21.4</v>
      </c>
      <c r="E216" s="108">
        <v>3188.6</v>
      </c>
      <c r="F216" s="109" t="s">
        <v>12</v>
      </c>
    </row>
    <row r="217" spans="2:6" ht="12.5">
      <c r="B217" s="34">
        <v>45940.707060185188</v>
      </c>
      <c r="C217" s="107">
        <v>154</v>
      </c>
      <c r="D217" s="108">
        <v>21.4</v>
      </c>
      <c r="E217" s="108">
        <v>3295.6</v>
      </c>
      <c r="F217" s="109" t="s">
        <v>12</v>
      </c>
    </row>
    <row r="218" spans="2:6" ht="12.5">
      <c r="B218" s="34">
        <v>45940.707743055558</v>
      </c>
      <c r="C218" s="107">
        <v>264</v>
      </c>
      <c r="D218" s="108">
        <v>21.36</v>
      </c>
      <c r="E218" s="108">
        <v>5639.04</v>
      </c>
      <c r="F218" s="109" t="s">
        <v>12</v>
      </c>
    </row>
    <row r="219" spans="2:6" ht="12.5">
      <c r="B219" s="34">
        <v>45940.709236111114</v>
      </c>
      <c r="C219" s="107">
        <v>319</v>
      </c>
      <c r="D219" s="108">
        <v>21.32</v>
      </c>
      <c r="E219" s="108">
        <v>6801.08</v>
      </c>
      <c r="F219" s="109" t="s">
        <v>12</v>
      </c>
    </row>
    <row r="220" spans="2:6" ht="12.5">
      <c r="B220" s="34">
        <v>45940.711400462962</v>
      </c>
      <c r="C220" s="107">
        <v>270</v>
      </c>
      <c r="D220" s="108">
        <v>21.32</v>
      </c>
      <c r="E220" s="108">
        <v>5756.4</v>
      </c>
      <c r="F220" s="109" t="s">
        <v>12</v>
      </c>
    </row>
    <row r="221" spans="2:6" ht="12.5">
      <c r="B221" s="34">
        <v>45940.711400462962</v>
      </c>
      <c r="C221" s="107">
        <v>284</v>
      </c>
      <c r="D221" s="108">
        <v>21.32</v>
      </c>
      <c r="E221" s="108">
        <v>6054.88</v>
      </c>
      <c r="F221" s="109" t="s">
        <v>12</v>
      </c>
    </row>
    <row r="222" spans="2:6" ht="12.5">
      <c r="B222" s="34">
        <v>45940.714062500003</v>
      </c>
      <c r="C222" s="107">
        <v>296</v>
      </c>
      <c r="D222" s="108">
        <v>21.3</v>
      </c>
      <c r="E222" s="108">
        <v>6304.8</v>
      </c>
      <c r="F222" s="109" t="s">
        <v>12</v>
      </c>
    </row>
    <row r="223" spans="2:6" ht="12.5">
      <c r="B223" s="34">
        <v>45940.714062500003</v>
      </c>
      <c r="C223" s="107">
        <v>305</v>
      </c>
      <c r="D223" s="108">
        <v>21.3</v>
      </c>
      <c r="E223" s="108">
        <v>6496.5</v>
      </c>
      <c r="F223" s="109" t="s">
        <v>12</v>
      </c>
    </row>
    <row r="224" spans="2:6" ht="12.5">
      <c r="B224" s="34">
        <v>45940.719826388886</v>
      </c>
      <c r="C224" s="107">
        <v>301</v>
      </c>
      <c r="D224" s="108">
        <v>21.32</v>
      </c>
      <c r="E224" s="108">
        <v>6417.32</v>
      </c>
      <c r="F224" s="109" t="s">
        <v>12</v>
      </c>
    </row>
    <row r="225" spans="2:6" ht="12.5">
      <c r="B225" s="34">
        <v>45940.719826388886</v>
      </c>
      <c r="C225" s="107">
        <v>7</v>
      </c>
      <c r="D225" s="108">
        <v>21.32</v>
      </c>
      <c r="E225" s="108">
        <v>149.24</v>
      </c>
      <c r="F225" s="109" t="s">
        <v>12</v>
      </c>
    </row>
    <row r="226" spans="2:6" ht="12.5">
      <c r="B226" s="34">
        <v>45940.719942129632</v>
      </c>
      <c r="C226" s="107">
        <v>286</v>
      </c>
      <c r="D226" s="108">
        <v>21.3</v>
      </c>
      <c r="E226" s="108">
        <v>6091.8</v>
      </c>
      <c r="F226" s="109" t="s">
        <v>12</v>
      </c>
    </row>
    <row r="227" spans="2:6" ht="12.5">
      <c r="B227" s="34">
        <v>45940.721875000003</v>
      </c>
      <c r="C227" s="107">
        <v>417</v>
      </c>
      <c r="D227" s="108">
        <v>21.28</v>
      </c>
      <c r="E227" s="108">
        <v>8873.76</v>
      </c>
      <c r="F227" s="109" t="s">
        <v>12</v>
      </c>
    </row>
    <row r="228" spans="2:6" ht="12.5">
      <c r="B228" s="34">
        <v>45940.721875000003</v>
      </c>
      <c r="C228" s="107">
        <v>70</v>
      </c>
      <c r="D228" s="108">
        <v>21.28</v>
      </c>
      <c r="E228" s="108">
        <v>1489.6000000000001</v>
      </c>
      <c r="F228" s="109" t="s">
        <v>12</v>
      </c>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C29D-A25C-43A4-8558-B73357F95E4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45939</v>
      </c>
      <c r="C15" s="59">
        <f>SUMIF(F20:F5000,F15,C20:C5000)</f>
        <v>28948</v>
      </c>
      <c r="D15" s="60">
        <f>E15/C15</f>
        <v>21.854034821058452</v>
      </c>
      <c r="E15" s="60">
        <f>SUMIF(F20:F5000,F15,E20:E5000)</f>
        <v>632630.60000000009</v>
      </c>
      <c r="F15" s="61" t="s">
        <v>12</v>
      </c>
    </row>
    <row r="16" spans="2:10">
      <c r="B16" s="26">
        <v>45939</v>
      </c>
      <c r="C16" s="59">
        <f>SUMIF(F20:F5001,F16,C20:C5001)</f>
        <v>0</v>
      </c>
      <c r="D16" s="60">
        <v>0</v>
      </c>
      <c r="E16" s="60">
        <f>SUMIF(F20:F5001,F16,E20:E5001)</f>
        <v>0</v>
      </c>
      <c r="F16" s="61" t="s">
        <v>22</v>
      </c>
    </row>
    <row r="17" spans="2:12" ht="12.5">
      <c r="B17" s="26">
        <v>45939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45939.378761574073</v>
      </c>
      <c r="C20" s="107">
        <v>274</v>
      </c>
      <c r="D20" s="108">
        <v>21.88</v>
      </c>
      <c r="E20" s="108">
        <v>5995.12</v>
      </c>
      <c r="F20" s="109" t="s">
        <v>12</v>
      </c>
      <c r="G20" s="87"/>
      <c r="H20" s="86"/>
      <c r="I20" s="86"/>
      <c r="J20" s="86"/>
      <c r="K20" s="86"/>
    </row>
    <row r="21" spans="2:12" ht="12.5">
      <c r="B21" s="34">
        <v>45939.378761574073</v>
      </c>
      <c r="C21" s="107">
        <v>533</v>
      </c>
      <c r="D21" s="108">
        <v>21.88</v>
      </c>
      <c r="E21" s="108">
        <v>11662.039999999999</v>
      </c>
      <c r="F21" s="109" t="s">
        <v>12</v>
      </c>
    </row>
    <row r="22" spans="2:12" ht="12.5">
      <c r="B22" s="34">
        <v>45939.390902777777</v>
      </c>
      <c r="C22" s="107">
        <v>7</v>
      </c>
      <c r="D22" s="108">
        <v>21.88</v>
      </c>
      <c r="E22" s="108">
        <v>153.16</v>
      </c>
      <c r="F22" s="109" t="s">
        <v>12</v>
      </c>
    </row>
    <row r="23" spans="2:12" ht="12.5">
      <c r="B23" s="34">
        <v>45939.390902777777</v>
      </c>
      <c r="C23" s="107">
        <v>4</v>
      </c>
      <c r="D23" s="108">
        <v>21.88</v>
      </c>
      <c r="E23" s="108">
        <v>87.52</v>
      </c>
      <c r="F23" s="109" t="s">
        <v>12</v>
      </c>
    </row>
    <row r="24" spans="2:12" ht="12.5">
      <c r="B24" s="34">
        <v>45939.391064814816</v>
      </c>
      <c r="C24" s="107">
        <v>46</v>
      </c>
      <c r="D24" s="108">
        <v>21.9</v>
      </c>
      <c r="E24" s="108">
        <v>1007.4</v>
      </c>
      <c r="F24" s="109" t="s">
        <v>12</v>
      </c>
    </row>
    <row r="25" spans="2:12" ht="12.5">
      <c r="B25" s="34">
        <v>45939.392847222225</v>
      </c>
      <c r="C25" s="107">
        <v>819</v>
      </c>
      <c r="D25" s="108">
        <v>21.9</v>
      </c>
      <c r="E25" s="108">
        <v>17936.099999999999</v>
      </c>
      <c r="F25" s="109" t="s">
        <v>12</v>
      </c>
    </row>
    <row r="26" spans="2:12" ht="12.5">
      <c r="B26" s="34">
        <v>45939.393796296295</v>
      </c>
      <c r="C26" s="107">
        <v>984</v>
      </c>
      <c r="D26" s="108">
        <v>21.88</v>
      </c>
      <c r="E26" s="108">
        <v>21529.919999999998</v>
      </c>
      <c r="F26" s="109" t="s">
        <v>12</v>
      </c>
    </row>
    <row r="27" spans="2:12" ht="12.5">
      <c r="B27" s="34">
        <v>45939.401805555557</v>
      </c>
      <c r="C27" s="107">
        <v>595</v>
      </c>
      <c r="D27" s="108">
        <v>21.9</v>
      </c>
      <c r="E27" s="108">
        <v>13030.5</v>
      </c>
      <c r="F27" s="109" t="s">
        <v>12</v>
      </c>
    </row>
    <row r="28" spans="2:12" ht="12.5">
      <c r="B28" s="34">
        <v>45939.411423611113</v>
      </c>
      <c r="C28" s="107">
        <v>264</v>
      </c>
      <c r="D28" s="108">
        <v>21.98</v>
      </c>
      <c r="E28" s="108">
        <v>5802.72</v>
      </c>
      <c r="F28" s="109" t="s">
        <v>12</v>
      </c>
    </row>
    <row r="29" spans="2:12" ht="12.5">
      <c r="B29" s="34">
        <v>45939.411423611113</v>
      </c>
      <c r="C29" s="107">
        <v>57</v>
      </c>
      <c r="D29" s="108">
        <v>21.98</v>
      </c>
      <c r="E29" s="108">
        <v>1252.8600000000001</v>
      </c>
      <c r="F29" s="109" t="s">
        <v>12</v>
      </c>
    </row>
    <row r="30" spans="2:12" ht="12.5">
      <c r="B30" s="34">
        <v>45939.413229166668</v>
      </c>
      <c r="C30" s="107">
        <v>793</v>
      </c>
      <c r="D30" s="108">
        <v>21.98</v>
      </c>
      <c r="E30" s="108">
        <v>17430.14</v>
      </c>
      <c r="F30" s="109" t="s">
        <v>12</v>
      </c>
    </row>
    <row r="31" spans="2:12" ht="12.5">
      <c r="B31" s="34">
        <v>45939.418032407404</v>
      </c>
      <c r="C31" s="107">
        <v>274</v>
      </c>
      <c r="D31" s="108">
        <v>21.98</v>
      </c>
      <c r="E31" s="108">
        <v>6022.52</v>
      </c>
      <c r="F31" s="109" t="s">
        <v>12</v>
      </c>
    </row>
    <row r="32" spans="2:12" ht="12.5">
      <c r="B32" s="34">
        <v>45939.428032407406</v>
      </c>
      <c r="C32" s="107">
        <v>310</v>
      </c>
      <c r="D32" s="108">
        <v>21.96</v>
      </c>
      <c r="E32" s="108">
        <v>6807.6</v>
      </c>
      <c r="F32" s="109" t="s">
        <v>12</v>
      </c>
    </row>
    <row r="33" spans="2:6" ht="12.5">
      <c r="B33" s="34">
        <v>45939.429872685185</v>
      </c>
      <c r="C33" s="107">
        <v>285</v>
      </c>
      <c r="D33" s="108">
        <v>21.92</v>
      </c>
      <c r="E33" s="108">
        <v>6247.2000000000007</v>
      </c>
      <c r="F33" s="109" t="s">
        <v>12</v>
      </c>
    </row>
    <row r="34" spans="2:6" ht="12.5">
      <c r="B34" s="34">
        <v>45939.429872685185</v>
      </c>
      <c r="C34" s="107">
        <v>266</v>
      </c>
      <c r="D34" s="108">
        <v>21.92</v>
      </c>
      <c r="E34" s="108">
        <v>5830.72</v>
      </c>
      <c r="F34" s="109" t="s">
        <v>12</v>
      </c>
    </row>
    <row r="35" spans="2:6" ht="12.5">
      <c r="B35" s="34">
        <v>45939.429872685185</v>
      </c>
      <c r="C35" s="107">
        <v>315</v>
      </c>
      <c r="D35" s="108">
        <v>21.92</v>
      </c>
      <c r="E35" s="108">
        <v>6904.8</v>
      </c>
      <c r="F35" s="109" t="s">
        <v>12</v>
      </c>
    </row>
    <row r="36" spans="2:6" ht="12.5">
      <c r="B36" s="34">
        <v>45939.436145833337</v>
      </c>
      <c r="C36" s="107">
        <v>25</v>
      </c>
      <c r="D36" s="108">
        <v>21.88</v>
      </c>
      <c r="E36" s="108">
        <v>547</v>
      </c>
      <c r="F36" s="109" t="s">
        <v>12</v>
      </c>
    </row>
    <row r="37" spans="2:6" ht="12.5">
      <c r="B37" s="34">
        <v>45939.437106481484</v>
      </c>
      <c r="C37" s="107">
        <v>264</v>
      </c>
      <c r="D37" s="108">
        <v>21.88</v>
      </c>
      <c r="E37" s="108">
        <v>5776.32</v>
      </c>
      <c r="F37" s="109" t="s">
        <v>12</v>
      </c>
    </row>
    <row r="38" spans="2:6" ht="12.5">
      <c r="B38" s="34">
        <v>45939.447604166664</v>
      </c>
      <c r="C38" s="107">
        <v>283</v>
      </c>
      <c r="D38" s="108">
        <v>21.86</v>
      </c>
      <c r="E38" s="108">
        <v>6186.38</v>
      </c>
      <c r="F38" s="109" t="s">
        <v>12</v>
      </c>
    </row>
    <row r="39" spans="2:6" ht="12.5">
      <c r="B39" s="34">
        <v>45939.447604166664</v>
      </c>
      <c r="C39" s="107">
        <v>16</v>
      </c>
      <c r="D39" s="108">
        <v>21.86</v>
      </c>
      <c r="E39" s="108">
        <v>349.76</v>
      </c>
      <c r="F39" s="109" t="s">
        <v>12</v>
      </c>
    </row>
    <row r="40" spans="2:6" ht="12.5">
      <c r="B40" s="34">
        <v>45939.447604166664</v>
      </c>
      <c r="C40" s="107">
        <v>275</v>
      </c>
      <c r="D40" s="108">
        <v>21.86</v>
      </c>
      <c r="E40" s="108">
        <v>6011.5</v>
      </c>
      <c r="F40" s="109" t="s">
        <v>12</v>
      </c>
    </row>
    <row r="41" spans="2:6" ht="12.5">
      <c r="B41" s="34">
        <v>45939.447604166664</v>
      </c>
      <c r="C41" s="107">
        <v>282</v>
      </c>
      <c r="D41" s="108">
        <v>21.86</v>
      </c>
      <c r="E41" s="108">
        <v>6164.5199999999995</v>
      </c>
      <c r="F41" s="109" t="s">
        <v>12</v>
      </c>
    </row>
    <row r="42" spans="2:6" ht="12.5">
      <c r="B42" s="34">
        <v>45939.447604166664</v>
      </c>
      <c r="C42" s="107">
        <v>272</v>
      </c>
      <c r="D42" s="108">
        <v>21.86</v>
      </c>
      <c r="E42" s="108">
        <v>5945.92</v>
      </c>
      <c r="F42" s="109" t="s">
        <v>12</v>
      </c>
    </row>
    <row r="43" spans="2:6" ht="12.5">
      <c r="B43" s="34">
        <v>45939.472893518519</v>
      </c>
      <c r="C43" s="107">
        <v>134</v>
      </c>
      <c r="D43" s="108">
        <v>21.9</v>
      </c>
      <c r="E43" s="108">
        <v>2934.6</v>
      </c>
      <c r="F43" s="109" t="s">
        <v>12</v>
      </c>
    </row>
    <row r="44" spans="2:6" ht="12.5">
      <c r="B44" s="34">
        <v>45939.472893518519</v>
      </c>
      <c r="C44" s="107">
        <v>350</v>
      </c>
      <c r="D44" s="108">
        <v>21.9</v>
      </c>
      <c r="E44" s="108">
        <v>7664.9999999999991</v>
      </c>
      <c r="F44" s="109" t="s">
        <v>12</v>
      </c>
    </row>
    <row r="45" spans="2:6" ht="12.5">
      <c r="B45" s="34">
        <v>45939.472893518519</v>
      </c>
      <c r="C45" s="107">
        <v>270</v>
      </c>
      <c r="D45" s="108">
        <v>21.9</v>
      </c>
      <c r="E45" s="108">
        <v>5913</v>
      </c>
      <c r="F45" s="109" t="s">
        <v>12</v>
      </c>
    </row>
    <row r="46" spans="2:6" ht="12.5">
      <c r="B46" s="34">
        <v>45939.472893518519</v>
      </c>
      <c r="C46" s="107">
        <v>350</v>
      </c>
      <c r="D46" s="108">
        <v>21.9</v>
      </c>
      <c r="E46" s="108">
        <v>7664.9999999999991</v>
      </c>
      <c r="F46" s="109" t="s">
        <v>12</v>
      </c>
    </row>
    <row r="47" spans="2:6" ht="12.5">
      <c r="B47" s="34">
        <v>45939.472893518519</v>
      </c>
      <c r="C47" s="107">
        <v>272</v>
      </c>
      <c r="D47" s="108">
        <v>21.9</v>
      </c>
      <c r="E47" s="108">
        <v>5956.7999999999993</v>
      </c>
      <c r="F47" s="109" t="s">
        <v>12</v>
      </c>
    </row>
    <row r="48" spans="2:6" ht="12.5">
      <c r="B48" s="34">
        <v>45939.472893518519</v>
      </c>
      <c r="C48" s="107">
        <v>94</v>
      </c>
      <c r="D48" s="108">
        <v>21.9</v>
      </c>
      <c r="E48" s="108">
        <v>2058.6</v>
      </c>
      <c r="F48" s="109" t="s">
        <v>12</v>
      </c>
    </row>
    <row r="49" spans="2:6" ht="12.5">
      <c r="B49" s="34">
        <v>45939.472893518519</v>
      </c>
      <c r="C49" s="107">
        <v>255</v>
      </c>
      <c r="D49" s="108">
        <v>21.9</v>
      </c>
      <c r="E49" s="108">
        <v>5584.5</v>
      </c>
      <c r="F49" s="109" t="s">
        <v>12</v>
      </c>
    </row>
    <row r="50" spans="2:6" ht="12.5">
      <c r="B50" s="34">
        <v>45939.499305555553</v>
      </c>
      <c r="C50" s="107">
        <v>73</v>
      </c>
      <c r="D50" s="108">
        <v>21.9</v>
      </c>
      <c r="E50" s="108">
        <v>1598.6999999999998</v>
      </c>
      <c r="F50" s="109" t="s">
        <v>12</v>
      </c>
    </row>
    <row r="51" spans="2:6" ht="12.5">
      <c r="B51" s="34">
        <v>45939.502326388887</v>
      </c>
      <c r="C51" s="107">
        <v>957</v>
      </c>
      <c r="D51" s="108">
        <v>21.9</v>
      </c>
      <c r="E51" s="108">
        <v>20958.3</v>
      </c>
      <c r="F51" s="109" t="s">
        <v>12</v>
      </c>
    </row>
    <row r="52" spans="2:6" ht="12.5">
      <c r="B52" s="34">
        <v>45939.502326388887</v>
      </c>
      <c r="C52" s="107">
        <v>533</v>
      </c>
      <c r="D52" s="108">
        <v>21.9</v>
      </c>
      <c r="E52" s="108">
        <v>11672.699999999999</v>
      </c>
      <c r="F52" s="109" t="s">
        <v>12</v>
      </c>
    </row>
    <row r="53" spans="2:6" ht="12.5">
      <c r="B53" s="34">
        <v>45939.512083333335</v>
      </c>
      <c r="C53" s="107">
        <v>544</v>
      </c>
      <c r="D53" s="108">
        <v>21.86</v>
      </c>
      <c r="E53" s="108">
        <v>11891.84</v>
      </c>
      <c r="F53" s="109" t="s">
        <v>12</v>
      </c>
    </row>
    <row r="54" spans="2:6" ht="12.5">
      <c r="B54" s="34">
        <v>45939.524872685186</v>
      </c>
      <c r="C54" s="107">
        <v>4</v>
      </c>
      <c r="D54" s="108">
        <v>21.88</v>
      </c>
      <c r="E54" s="108">
        <v>87.52</v>
      </c>
      <c r="F54" s="109" t="s">
        <v>12</v>
      </c>
    </row>
    <row r="55" spans="2:6" ht="12.5">
      <c r="B55" s="34">
        <v>45939.524872685186</v>
      </c>
      <c r="C55" s="107">
        <v>36</v>
      </c>
      <c r="D55" s="108">
        <v>21.88</v>
      </c>
      <c r="E55" s="108">
        <v>787.68</v>
      </c>
      <c r="F55" s="109" t="s">
        <v>12</v>
      </c>
    </row>
    <row r="56" spans="2:6" ht="12.5">
      <c r="B56" s="34">
        <v>45939.525289351855</v>
      </c>
      <c r="C56" s="107">
        <v>257</v>
      </c>
      <c r="D56" s="108">
        <v>21.86</v>
      </c>
      <c r="E56" s="108">
        <v>5618.0199999999995</v>
      </c>
      <c r="F56" s="109" t="s">
        <v>12</v>
      </c>
    </row>
    <row r="57" spans="2:6" ht="12.5">
      <c r="B57" s="34">
        <v>45939.540092592593</v>
      </c>
      <c r="C57" s="107">
        <v>588</v>
      </c>
      <c r="D57" s="108">
        <v>21.88</v>
      </c>
      <c r="E57" s="108">
        <v>12865.439999999999</v>
      </c>
      <c r="F57" s="109" t="s">
        <v>12</v>
      </c>
    </row>
    <row r="58" spans="2:6" ht="12.5">
      <c r="B58" s="34">
        <v>45939.540092592593</v>
      </c>
      <c r="C58" s="107">
        <v>4</v>
      </c>
      <c r="D58" s="108">
        <v>21.88</v>
      </c>
      <c r="E58" s="108">
        <v>87.52</v>
      </c>
      <c r="F58" s="109" t="s">
        <v>12</v>
      </c>
    </row>
    <row r="59" spans="2:6" ht="12.5">
      <c r="B59" s="34">
        <v>45939.540231481478</v>
      </c>
      <c r="C59" s="107">
        <v>124</v>
      </c>
      <c r="D59" s="108">
        <v>21.88</v>
      </c>
      <c r="E59" s="108">
        <v>2713.12</v>
      </c>
      <c r="F59" s="109" t="s">
        <v>12</v>
      </c>
    </row>
    <row r="60" spans="2:6" ht="12.5">
      <c r="B60" s="34">
        <v>45939.540231481478</v>
      </c>
      <c r="C60" s="107">
        <v>17</v>
      </c>
      <c r="D60" s="108">
        <v>21.88</v>
      </c>
      <c r="E60" s="108">
        <v>371.96</v>
      </c>
      <c r="F60" s="109" t="s">
        <v>12</v>
      </c>
    </row>
    <row r="61" spans="2:6" ht="12.5">
      <c r="B61" s="34">
        <v>45939.542708333334</v>
      </c>
      <c r="C61" s="107">
        <v>99</v>
      </c>
      <c r="D61" s="108">
        <v>21.88</v>
      </c>
      <c r="E61" s="108">
        <v>2166.12</v>
      </c>
      <c r="F61" s="109" t="s">
        <v>12</v>
      </c>
    </row>
    <row r="62" spans="2:6" ht="12.5">
      <c r="B62" s="34">
        <v>45939.5465625</v>
      </c>
      <c r="C62" s="107">
        <v>218</v>
      </c>
      <c r="D62" s="108">
        <v>21.88</v>
      </c>
      <c r="E62" s="108">
        <v>4769.84</v>
      </c>
      <c r="F62" s="109" t="s">
        <v>12</v>
      </c>
    </row>
    <row r="63" spans="2:6" ht="12.5">
      <c r="B63" s="34">
        <v>45939.547662037039</v>
      </c>
      <c r="C63" s="107">
        <v>266</v>
      </c>
      <c r="D63" s="108">
        <v>21.88</v>
      </c>
      <c r="E63" s="108">
        <v>5820.08</v>
      </c>
      <c r="F63" s="109" t="s">
        <v>12</v>
      </c>
    </row>
    <row r="64" spans="2:6" ht="12.5">
      <c r="B64" s="34">
        <v>45939.547662037039</v>
      </c>
      <c r="C64" s="107">
        <v>267</v>
      </c>
      <c r="D64" s="108">
        <v>21.88</v>
      </c>
      <c r="E64" s="108">
        <v>5841.96</v>
      </c>
      <c r="F64" s="109" t="s">
        <v>12</v>
      </c>
    </row>
    <row r="65" spans="2:6" ht="12.5">
      <c r="B65" s="34">
        <v>45939.547662037039</v>
      </c>
      <c r="C65" s="107">
        <v>175</v>
      </c>
      <c r="D65" s="108">
        <v>21.88</v>
      </c>
      <c r="E65" s="108">
        <v>3829</v>
      </c>
      <c r="F65" s="109" t="s">
        <v>12</v>
      </c>
    </row>
    <row r="66" spans="2:6" ht="12.5">
      <c r="B66" s="34">
        <v>45939.547662037039</v>
      </c>
      <c r="C66" s="107">
        <v>94</v>
      </c>
      <c r="D66" s="108">
        <v>21.88</v>
      </c>
      <c r="E66" s="108">
        <v>2056.7199999999998</v>
      </c>
      <c r="F66" s="109" t="s">
        <v>12</v>
      </c>
    </row>
    <row r="67" spans="2:6" ht="12.5">
      <c r="B67" s="34">
        <v>45939.547662037039</v>
      </c>
      <c r="C67" s="107">
        <v>100</v>
      </c>
      <c r="D67" s="108">
        <v>21.88</v>
      </c>
      <c r="E67" s="108">
        <v>2188</v>
      </c>
      <c r="F67" s="109" t="s">
        <v>12</v>
      </c>
    </row>
    <row r="68" spans="2:6" ht="12.5">
      <c r="B68" s="34">
        <v>45939.554710648146</v>
      </c>
      <c r="C68" s="107">
        <v>264</v>
      </c>
      <c r="D68" s="108">
        <v>21.86</v>
      </c>
      <c r="E68" s="108">
        <v>5771.04</v>
      </c>
      <c r="F68" s="109" t="s">
        <v>12</v>
      </c>
    </row>
    <row r="69" spans="2:6" ht="12.5">
      <c r="B69" s="34">
        <v>45939.568773148145</v>
      </c>
      <c r="C69" s="107">
        <v>53</v>
      </c>
      <c r="D69" s="108">
        <v>21.86</v>
      </c>
      <c r="E69" s="108">
        <v>1158.58</v>
      </c>
      <c r="F69" s="109" t="s">
        <v>12</v>
      </c>
    </row>
    <row r="70" spans="2:6" ht="12.5">
      <c r="B70" s="34">
        <v>45939.568773148145</v>
      </c>
      <c r="C70" s="107">
        <v>213</v>
      </c>
      <c r="D70" s="108">
        <v>21.86</v>
      </c>
      <c r="E70" s="108">
        <v>4656.18</v>
      </c>
      <c r="F70" s="109" t="s">
        <v>12</v>
      </c>
    </row>
    <row r="71" spans="2:6" ht="12.5">
      <c r="B71" s="34">
        <v>45939.572152777779</v>
      </c>
      <c r="C71" s="107">
        <v>66</v>
      </c>
      <c r="D71" s="108">
        <v>21.86</v>
      </c>
      <c r="E71" s="108">
        <v>1442.76</v>
      </c>
      <c r="F71" s="109" t="s">
        <v>12</v>
      </c>
    </row>
    <row r="72" spans="2:6" ht="12.5">
      <c r="B72" s="34">
        <v>45939.572152777779</v>
      </c>
      <c r="C72" s="107">
        <v>100</v>
      </c>
      <c r="D72" s="108">
        <v>21.86</v>
      </c>
      <c r="E72" s="108">
        <v>2186</v>
      </c>
      <c r="F72" s="109" t="s">
        <v>12</v>
      </c>
    </row>
    <row r="73" spans="2:6" ht="12.5">
      <c r="B73" s="34">
        <v>45939.572152777779</v>
      </c>
      <c r="C73" s="107">
        <v>110</v>
      </c>
      <c r="D73" s="108">
        <v>21.86</v>
      </c>
      <c r="E73" s="108">
        <v>2404.6</v>
      </c>
      <c r="F73" s="109" t="s">
        <v>12</v>
      </c>
    </row>
    <row r="74" spans="2:6" ht="12.5">
      <c r="B74" s="34">
        <v>45939.576562499999</v>
      </c>
      <c r="C74" s="107">
        <v>82</v>
      </c>
      <c r="D74" s="108">
        <v>21.86</v>
      </c>
      <c r="E74" s="108">
        <v>1792.52</v>
      </c>
      <c r="F74" s="109" t="s">
        <v>12</v>
      </c>
    </row>
    <row r="75" spans="2:6" ht="12.5">
      <c r="B75" s="34">
        <v>45939.576562499999</v>
      </c>
      <c r="C75" s="107">
        <v>103</v>
      </c>
      <c r="D75" s="108">
        <v>21.86</v>
      </c>
      <c r="E75" s="108">
        <v>2251.58</v>
      </c>
      <c r="F75" s="109" t="s">
        <v>12</v>
      </c>
    </row>
    <row r="76" spans="2:6" ht="12.5">
      <c r="B76" s="34">
        <v>45939.579236111109</v>
      </c>
      <c r="C76" s="107">
        <v>278</v>
      </c>
      <c r="D76" s="108">
        <v>21.82</v>
      </c>
      <c r="E76" s="108">
        <v>6065.96</v>
      </c>
      <c r="F76" s="109" t="s">
        <v>12</v>
      </c>
    </row>
    <row r="77" spans="2:6" ht="12.5">
      <c r="B77" s="34">
        <v>45939.579236111109</v>
      </c>
      <c r="C77" s="107">
        <v>268</v>
      </c>
      <c r="D77" s="108">
        <v>21.82</v>
      </c>
      <c r="E77" s="108">
        <v>5847.76</v>
      </c>
      <c r="F77" s="109" t="s">
        <v>12</v>
      </c>
    </row>
    <row r="78" spans="2:6" ht="12.5">
      <c r="B78" s="34">
        <v>45939.579236111109</v>
      </c>
      <c r="C78" s="107">
        <v>278</v>
      </c>
      <c r="D78" s="108">
        <v>21.82</v>
      </c>
      <c r="E78" s="108">
        <v>6065.96</v>
      </c>
      <c r="F78" s="109" t="s">
        <v>12</v>
      </c>
    </row>
    <row r="79" spans="2:6" ht="12.5">
      <c r="B79" s="34">
        <v>45939.594328703701</v>
      </c>
      <c r="C79" s="107">
        <v>1</v>
      </c>
      <c r="D79" s="108">
        <v>21.88</v>
      </c>
      <c r="E79" s="108">
        <v>21.88</v>
      </c>
      <c r="F79" s="109" t="s">
        <v>12</v>
      </c>
    </row>
    <row r="80" spans="2:6" ht="12.5">
      <c r="B80" s="34">
        <v>45939.594537037039</v>
      </c>
      <c r="C80" s="107">
        <v>85</v>
      </c>
      <c r="D80" s="108">
        <v>21.88</v>
      </c>
      <c r="E80" s="108">
        <v>1859.8</v>
      </c>
      <c r="F80" s="109" t="s">
        <v>12</v>
      </c>
    </row>
    <row r="81" spans="2:6" ht="12.5">
      <c r="B81" s="34">
        <v>45939.594537037039</v>
      </c>
      <c r="C81" s="107">
        <v>307</v>
      </c>
      <c r="D81" s="108">
        <v>21.88</v>
      </c>
      <c r="E81" s="108">
        <v>6717.16</v>
      </c>
      <c r="F81" s="109" t="s">
        <v>12</v>
      </c>
    </row>
    <row r="82" spans="2:6" ht="12.5">
      <c r="B82" s="34">
        <v>45939.598576388889</v>
      </c>
      <c r="C82" s="107">
        <v>277</v>
      </c>
      <c r="D82" s="108">
        <v>21.88</v>
      </c>
      <c r="E82" s="108">
        <v>6060.7599999999993</v>
      </c>
      <c r="F82" s="109" t="s">
        <v>12</v>
      </c>
    </row>
    <row r="83" spans="2:6" ht="12.5">
      <c r="B83" s="34">
        <v>45939.598576388889</v>
      </c>
      <c r="C83" s="107">
        <v>265</v>
      </c>
      <c r="D83" s="108">
        <v>21.88</v>
      </c>
      <c r="E83" s="108">
        <v>5798.2</v>
      </c>
      <c r="F83" s="109" t="s">
        <v>12</v>
      </c>
    </row>
    <row r="84" spans="2:6" ht="12.5">
      <c r="B84" s="34">
        <v>45939.598576388889</v>
      </c>
      <c r="C84" s="107">
        <v>540</v>
      </c>
      <c r="D84" s="108">
        <v>21.88</v>
      </c>
      <c r="E84" s="108">
        <v>11815.199999999999</v>
      </c>
      <c r="F84" s="109" t="s">
        <v>12</v>
      </c>
    </row>
    <row r="85" spans="2:6" ht="12.5">
      <c r="B85" s="34">
        <v>45939.609976851854</v>
      </c>
      <c r="C85" s="107">
        <v>320</v>
      </c>
      <c r="D85" s="108">
        <v>21.86</v>
      </c>
      <c r="E85" s="108">
        <v>6995.2</v>
      </c>
      <c r="F85" s="109" t="s">
        <v>12</v>
      </c>
    </row>
    <row r="86" spans="2:6" ht="12.5">
      <c r="B86" s="34">
        <v>45939.609976851854</v>
      </c>
      <c r="C86" s="107">
        <v>301</v>
      </c>
      <c r="D86" s="108">
        <v>21.86</v>
      </c>
      <c r="E86" s="108">
        <v>6579.86</v>
      </c>
      <c r="F86" s="109" t="s">
        <v>12</v>
      </c>
    </row>
    <row r="87" spans="2:6" ht="12.5">
      <c r="B87" s="34">
        <v>45939.619432870371</v>
      </c>
      <c r="C87" s="107">
        <v>298</v>
      </c>
      <c r="D87" s="108">
        <v>21.82</v>
      </c>
      <c r="E87" s="108">
        <v>6502.36</v>
      </c>
      <c r="F87" s="109" t="s">
        <v>12</v>
      </c>
    </row>
    <row r="88" spans="2:6" ht="12.5">
      <c r="B88" s="34">
        <v>45939.619432870371</v>
      </c>
      <c r="C88" s="107">
        <v>279</v>
      </c>
      <c r="D88" s="108">
        <v>21.82</v>
      </c>
      <c r="E88" s="108">
        <v>6087.78</v>
      </c>
      <c r="F88" s="109" t="s">
        <v>12</v>
      </c>
    </row>
    <row r="89" spans="2:6" ht="12.5">
      <c r="B89" s="34">
        <v>45939.619432870371</v>
      </c>
      <c r="C89" s="107">
        <v>284</v>
      </c>
      <c r="D89" s="108">
        <v>21.82</v>
      </c>
      <c r="E89" s="108">
        <v>6196.88</v>
      </c>
      <c r="F89" s="109" t="s">
        <v>12</v>
      </c>
    </row>
    <row r="90" spans="2:6" ht="12.5">
      <c r="B90" s="34">
        <v>45939.627662037034</v>
      </c>
      <c r="C90" s="107">
        <v>291</v>
      </c>
      <c r="D90" s="108">
        <v>21.8</v>
      </c>
      <c r="E90" s="108">
        <v>6343.8</v>
      </c>
      <c r="F90" s="109" t="s">
        <v>12</v>
      </c>
    </row>
    <row r="91" spans="2:6" ht="12.5">
      <c r="B91" s="34">
        <v>45939.627662037034</v>
      </c>
      <c r="C91" s="107">
        <v>276</v>
      </c>
      <c r="D91" s="108">
        <v>21.8</v>
      </c>
      <c r="E91" s="108">
        <v>6016.8</v>
      </c>
      <c r="F91" s="109" t="s">
        <v>12</v>
      </c>
    </row>
    <row r="92" spans="2:6" ht="12.5">
      <c r="B92" s="34">
        <v>45939.639884259261</v>
      </c>
      <c r="C92" s="107">
        <v>299</v>
      </c>
      <c r="D92" s="108">
        <v>21.86</v>
      </c>
      <c r="E92" s="108">
        <v>6536.1399999999994</v>
      </c>
      <c r="F92" s="109" t="s">
        <v>12</v>
      </c>
    </row>
    <row r="93" spans="2:6" ht="12.5">
      <c r="B93" s="34">
        <v>45939.640393518515</v>
      </c>
      <c r="C93" s="107">
        <v>6</v>
      </c>
      <c r="D93" s="108">
        <v>21.86</v>
      </c>
      <c r="E93" s="108">
        <v>131.16</v>
      </c>
      <c r="F93" s="109" t="s">
        <v>12</v>
      </c>
    </row>
    <row r="94" spans="2:6" ht="12.5">
      <c r="B94" s="34">
        <v>45939.6409375</v>
      </c>
      <c r="C94" s="107">
        <v>290</v>
      </c>
      <c r="D94" s="108">
        <v>21.86</v>
      </c>
      <c r="E94" s="108">
        <v>6339.4</v>
      </c>
      <c r="F94" s="109" t="s">
        <v>12</v>
      </c>
    </row>
    <row r="95" spans="2:6" ht="12.5">
      <c r="B95" s="34">
        <v>45939.6409375</v>
      </c>
      <c r="C95" s="107">
        <v>263</v>
      </c>
      <c r="D95" s="108">
        <v>21.86</v>
      </c>
      <c r="E95" s="108">
        <v>5749.18</v>
      </c>
      <c r="F95" s="109" t="s">
        <v>12</v>
      </c>
    </row>
    <row r="96" spans="2:6" ht="12.5">
      <c r="B96" s="34">
        <v>45939.6409375</v>
      </c>
      <c r="C96" s="107">
        <v>10</v>
      </c>
      <c r="D96" s="108">
        <v>21.86</v>
      </c>
      <c r="E96" s="108">
        <v>218.6</v>
      </c>
      <c r="F96" s="109" t="s">
        <v>12</v>
      </c>
    </row>
    <row r="97" spans="2:6" ht="12.5">
      <c r="B97" s="34">
        <v>45939.645787037036</v>
      </c>
      <c r="C97" s="107">
        <v>185</v>
      </c>
      <c r="D97" s="108">
        <v>21.82</v>
      </c>
      <c r="E97" s="108">
        <v>4036.7000000000003</v>
      </c>
      <c r="F97" s="109" t="s">
        <v>12</v>
      </c>
    </row>
    <row r="98" spans="2:6" ht="12.5">
      <c r="B98" s="34">
        <v>45939.645787037036</v>
      </c>
      <c r="C98" s="107">
        <v>96</v>
      </c>
      <c r="D98" s="108">
        <v>21.82</v>
      </c>
      <c r="E98" s="108">
        <v>2094.7200000000003</v>
      </c>
      <c r="F98" s="109" t="s">
        <v>12</v>
      </c>
    </row>
    <row r="99" spans="2:6" ht="12.5">
      <c r="B99" s="34">
        <v>45939.645787037036</v>
      </c>
      <c r="C99" s="107">
        <v>274</v>
      </c>
      <c r="D99" s="108">
        <v>21.82</v>
      </c>
      <c r="E99" s="108">
        <v>5978.68</v>
      </c>
      <c r="F99" s="109" t="s">
        <v>12</v>
      </c>
    </row>
    <row r="100" spans="2:6" ht="12.5">
      <c r="B100" s="34">
        <v>45939.649097222224</v>
      </c>
      <c r="C100" s="107">
        <v>78</v>
      </c>
      <c r="D100" s="108">
        <v>21.9</v>
      </c>
      <c r="E100" s="108">
        <v>1708.1999999999998</v>
      </c>
      <c r="F100" s="109" t="s">
        <v>12</v>
      </c>
    </row>
    <row r="101" spans="2:6" ht="12.5">
      <c r="B101" s="34">
        <v>45939.649097222224</v>
      </c>
      <c r="C101" s="107">
        <v>254</v>
      </c>
      <c r="D101" s="108">
        <v>21.9</v>
      </c>
      <c r="E101" s="108">
        <v>5562.5999999999995</v>
      </c>
      <c r="F101" s="109" t="s">
        <v>12</v>
      </c>
    </row>
    <row r="102" spans="2:6" ht="12.5">
      <c r="B102" s="34">
        <v>45939.655543981484</v>
      </c>
      <c r="C102" s="107">
        <v>264</v>
      </c>
      <c r="D102" s="108">
        <v>21.86</v>
      </c>
      <c r="E102" s="108">
        <v>5771.04</v>
      </c>
      <c r="F102" s="109" t="s">
        <v>12</v>
      </c>
    </row>
    <row r="103" spans="2:6" ht="12.5">
      <c r="B103" s="34">
        <v>45939.655543981484</v>
      </c>
      <c r="C103" s="107">
        <v>275</v>
      </c>
      <c r="D103" s="108">
        <v>21.86</v>
      </c>
      <c r="E103" s="108">
        <v>6011.5</v>
      </c>
      <c r="F103" s="109" t="s">
        <v>12</v>
      </c>
    </row>
    <row r="104" spans="2:6" ht="12.5">
      <c r="B104" s="34">
        <v>45939.655543981484</v>
      </c>
      <c r="C104" s="107">
        <v>273</v>
      </c>
      <c r="D104" s="108">
        <v>21.86</v>
      </c>
      <c r="E104" s="108">
        <v>5967.78</v>
      </c>
      <c r="F104" s="109" t="s">
        <v>12</v>
      </c>
    </row>
    <row r="105" spans="2:6" ht="12.5">
      <c r="B105" s="34">
        <v>45939.659861111111</v>
      </c>
      <c r="C105" s="107">
        <v>280</v>
      </c>
      <c r="D105" s="108">
        <v>21.86</v>
      </c>
      <c r="E105" s="108">
        <v>6120.8</v>
      </c>
      <c r="F105" s="109" t="s">
        <v>12</v>
      </c>
    </row>
    <row r="106" spans="2:6" ht="12.5">
      <c r="B106" s="34">
        <v>45939.661134259259</v>
      </c>
      <c r="C106" s="107">
        <v>67</v>
      </c>
      <c r="D106" s="108">
        <v>21.84</v>
      </c>
      <c r="E106" s="108">
        <v>1463.28</v>
      </c>
      <c r="F106" s="109" t="s">
        <v>12</v>
      </c>
    </row>
    <row r="107" spans="2:6" ht="12.5">
      <c r="B107" s="34">
        <v>45939.661134259259</v>
      </c>
      <c r="C107" s="107">
        <v>204</v>
      </c>
      <c r="D107" s="108">
        <v>21.84</v>
      </c>
      <c r="E107" s="108">
        <v>4455.3599999999997</v>
      </c>
      <c r="F107" s="109" t="s">
        <v>12</v>
      </c>
    </row>
    <row r="108" spans="2:6" ht="12.5">
      <c r="B108" s="34">
        <v>45939.664895833332</v>
      </c>
      <c r="C108" s="107">
        <v>294</v>
      </c>
      <c r="D108" s="108">
        <v>21.78</v>
      </c>
      <c r="E108" s="108">
        <v>6403.3200000000006</v>
      </c>
      <c r="F108" s="109" t="s">
        <v>12</v>
      </c>
    </row>
    <row r="109" spans="2:6" ht="12.5">
      <c r="B109" s="34">
        <v>45939.666724537034</v>
      </c>
      <c r="C109" s="107">
        <v>312</v>
      </c>
      <c r="D109" s="108">
        <v>21.74</v>
      </c>
      <c r="E109" s="108">
        <v>6782.8799999999992</v>
      </c>
      <c r="F109" s="109" t="s">
        <v>12</v>
      </c>
    </row>
    <row r="110" spans="2:6" ht="12.5">
      <c r="B110" s="34">
        <v>45939.675937499997</v>
      </c>
      <c r="C110" s="107">
        <v>279</v>
      </c>
      <c r="D110" s="108">
        <v>21.78</v>
      </c>
      <c r="E110" s="108">
        <v>6076.62</v>
      </c>
      <c r="F110" s="109" t="s">
        <v>12</v>
      </c>
    </row>
    <row r="111" spans="2:6" ht="12.5">
      <c r="B111" s="34">
        <v>45939.675937499997</v>
      </c>
      <c r="C111" s="107">
        <v>574</v>
      </c>
      <c r="D111" s="108">
        <v>21.78</v>
      </c>
      <c r="E111" s="108">
        <v>12501.720000000001</v>
      </c>
      <c r="F111" s="109" t="s">
        <v>12</v>
      </c>
    </row>
    <row r="112" spans="2:6" ht="12.5">
      <c r="B112" s="34">
        <v>45939.675937499997</v>
      </c>
      <c r="C112" s="107">
        <v>315</v>
      </c>
      <c r="D112" s="108">
        <v>21.78</v>
      </c>
      <c r="E112" s="108">
        <v>6860.7000000000007</v>
      </c>
      <c r="F112" s="109" t="s">
        <v>12</v>
      </c>
    </row>
    <row r="113" spans="2:6" ht="12.5">
      <c r="B113" s="34">
        <v>45939.675937499997</v>
      </c>
      <c r="C113" s="107">
        <v>47</v>
      </c>
      <c r="D113" s="108">
        <v>21.78</v>
      </c>
      <c r="E113" s="108">
        <v>1023.6600000000001</v>
      </c>
      <c r="F113" s="109" t="s">
        <v>12</v>
      </c>
    </row>
    <row r="114" spans="2:6" ht="12.5">
      <c r="B114" s="34">
        <v>45939.675937499997</v>
      </c>
      <c r="C114" s="107">
        <v>1453</v>
      </c>
      <c r="D114" s="108">
        <v>21.78</v>
      </c>
      <c r="E114" s="108">
        <v>31646.34</v>
      </c>
      <c r="F114" s="109" t="s">
        <v>12</v>
      </c>
    </row>
    <row r="115" spans="2:6" ht="12.5">
      <c r="B115" s="34">
        <v>45939.686203703706</v>
      </c>
      <c r="C115" s="107">
        <v>287</v>
      </c>
      <c r="D115" s="108">
        <v>21.74</v>
      </c>
      <c r="E115" s="108">
        <v>6239.3799999999992</v>
      </c>
      <c r="F115" s="109" t="s">
        <v>12</v>
      </c>
    </row>
    <row r="116" spans="2:6" ht="12.5">
      <c r="B116" s="34">
        <v>45939.686203703706</v>
      </c>
      <c r="C116" s="107">
        <v>255</v>
      </c>
      <c r="D116" s="108">
        <v>21.74</v>
      </c>
      <c r="E116" s="108">
        <v>5543.7</v>
      </c>
      <c r="F116" s="109" t="s">
        <v>12</v>
      </c>
    </row>
    <row r="117" spans="2:6" ht="12.5">
      <c r="B117" s="34">
        <v>45939.695868055554</v>
      </c>
      <c r="C117" s="107">
        <v>267</v>
      </c>
      <c r="D117" s="108">
        <v>21.78</v>
      </c>
      <c r="E117" s="108">
        <v>5815.26</v>
      </c>
      <c r="F117" s="109" t="s">
        <v>12</v>
      </c>
    </row>
    <row r="118" spans="2:6" ht="12.5">
      <c r="B118" s="34">
        <v>45939.695868055554</v>
      </c>
      <c r="C118" s="107">
        <v>331</v>
      </c>
      <c r="D118" s="108">
        <v>21.78</v>
      </c>
      <c r="E118" s="108">
        <v>7209.18</v>
      </c>
      <c r="F118" s="109" t="s">
        <v>12</v>
      </c>
    </row>
    <row r="119" spans="2:6" ht="12.5">
      <c r="B119" s="34">
        <v>45939.695868055554</v>
      </c>
      <c r="C119" s="107">
        <v>598</v>
      </c>
      <c r="D119" s="108">
        <v>21.78</v>
      </c>
      <c r="E119" s="108">
        <v>13024.44</v>
      </c>
      <c r="F119" s="109" t="s">
        <v>12</v>
      </c>
    </row>
    <row r="120" spans="2:6" ht="12.5">
      <c r="B120" s="34">
        <v>45939.703993055555</v>
      </c>
      <c r="C120" s="107">
        <v>188</v>
      </c>
      <c r="D120" s="108">
        <v>21.78</v>
      </c>
      <c r="E120" s="108">
        <v>4094.6400000000003</v>
      </c>
      <c r="F120" s="109" t="s">
        <v>12</v>
      </c>
    </row>
    <row r="121" spans="2:6" ht="12.5">
      <c r="B121" s="34">
        <v>45939.703993055555</v>
      </c>
      <c r="C121" s="107">
        <v>34</v>
      </c>
      <c r="D121" s="108">
        <v>21.78</v>
      </c>
      <c r="E121" s="108">
        <v>740.52</v>
      </c>
      <c r="F121" s="109" t="s">
        <v>12</v>
      </c>
    </row>
    <row r="122" spans="2:6" ht="12.5">
      <c r="B122" s="34">
        <v>45939.705914351849</v>
      </c>
      <c r="C122" s="107">
        <v>164</v>
      </c>
      <c r="D122" s="108">
        <v>21.78</v>
      </c>
      <c r="E122" s="108">
        <v>3571.92</v>
      </c>
      <c r="F122" s="109" t="s">
        <v>12</v>
      </c>
    </row>
    <row r="123" spans="2:6" ht="12.5">
      <c r="B123" s="34">
        <v>45939.706076388888</v>
      </c>
      <c r="C123" s="107">
        <v>52</v>
      </c>
      <c r="D123" s="108">
        <v>21.78</v>
      </c>
      <c r="E123" s="108">
        <v>1132.56</v>
      </c>
      <c r="F123" s="109" t="s">
        <v>12</v>
      </c>
    </row>
    <row r="124" spans="2:6" ht="12.5">
      <c r="B124" s="34">
        <v>45939.706099537034</v>
      </c>
      <c r="C124" s="107">
        <v>451</v>
      </c>
      <c r="D124" s="108">
        <v>21.78</v>
      </c>
      <c r="E124" s="108">
        <v>9822.7800000000007</v>
      </c>
      <c r="F124" s="109" t="s">
        <v>12</v>
      </c>
    </row>
    <row r="125" spans="2:6" ht="12.5">
      <c r="B125" s="34">
        <v>45939.706099537034</v>
      </c>
      <c r="C125" s="107">
        <v>190</v>
      </c>
      <c r="D125" s="108">
        <v>21.78</v>
      </c>
      <c r="E125" s="108">
        <v>4138.2</v>
      </c>
      <c r="F125" s="109" t="s">
        <v>12</v>
      </c>
    </row>
    <row r="126" spans="2:6" ht="12.5">
      <c r="B126" s="34">
        <v>45939.706099537034</v>
      </c>
      <c r="C126" s="107">
        <v>153</v>
      </c>
      <c r="D126" s="108">
        <v>21.78</v>
      </c>
      <c r="E126" s="108">
        <v>3332.34</v>
      </c>
      <c r="F126" s="109" t="s">
        <v>12</v>
      </c>
    </row>
    <row r="127" spans="2:6" ht="12.5">
      <c r="B127" s="34">
        <v>45939.706099537034</v>
      </c>
      <c r="C127" s="107">
        <v>103</v>
      </c>
      <c r="D127" s="108">
        <v>21.78</v>
      </c>
      <c r="E127" s="108">
        <v>2243.34</v>
      </c>
      <c r="F127" s="109" t="s">
        <v>12</v>
      </c>
    </row>
    <row r="128" spans="2:6" ht="12.5">
      <c r="B128" s="34">
        <v>45939.714629629627</v>
      </c>
      <c r="C128" s="107">
        <v>252</v>
      </c>
      <c r="D128" s="108">
        <v>21.78</v>
      </c>
      <c r="E128" s="108">
        <v>5488.56</v>
      </c>
      <c r="F128" s="109" t="s">
        <v>12</v>
      </c>
    </row>
    <row r="129" spans="2:6" ht="12.5">
      <c r="B129" s="34">
        <v>45939.716249999998</v>
      </c>
      <c r="C129" s="107">
        <v>100</v>
      </c>
      <c r="D129" s="108">
        <v>21.78</v>
      </c>
      <c r="E129" s="108">
        <v>2178</v>
      </c>
      <c r="F129" s="109" t="s">
        <v>12</v>
      </c>
    </row>
    <row r="130" spans="2:6" ht="12.5">
      <c r="B130" s="34">
        <v>45939.718425925923</v>
      </c>
      <c r="C130" s="107">
        <v>189</v>
      </c>
      <c r="D130" s="108">
        <v>21.78</v>
      </c>
      <c r="E130" s="108">
        <v>4116.42</v>
      </c>
      <c r="F130" s="109" t="s">
        <v>12</v>
      </c>
    </row>
    <row r="131" spans="2:6" ht="12.5">
      <c r="B131" s="34">
        <v>45939.718425925923</v>
      </c>
      <c r="C131" s="107">
        <v>279</v>
      </c>
      <c r="D131" s="108">
        <v>21.78</v>
      </c>
      <c r="E131" s="108">
        <v>6076.62</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workbookViewId="0">
      <selection activeCell="E15" sqref="E15"/>
    </sheetView>
  </sheetViews>
  <sheetFormatPr defaultColWidth="9.453125" defaultRowHeight="14.5"/>
  <cols>
    <col min="1" max="1" width="9.453125" style="1"/>
    <col min="2" max="2" width="18.54296875" style="1" customWidth="1"/>
    <col min="3" max="3" width="22.453125" style="1" bestFit="1" customWidth="1"/>
    <col min="4" max="4" width="17.54296875" style="1" customWidth="1"/>
    <col min="5" max="5" width="18.54296875" style="1" bestFit="1" customWidth="1"/>
    <col min="6" max="6" width="2.54296875" style="1" customWidth="1"/>
    <col min="7" max="7" width="16.1796875" style="1" customWidth="1"/>
    <col min="8" max="9" width="15.54296875" style="1" customWidth="1"/>
    <col min="10" max="10" width="2.54296875" style="1" customWidth="1"/>
    <col min="11" max="11" width="16.453125" style="1" customWidth="1"/>
    <col min="12" max="13" width="15.54296875" style="1" customWidth="1"/>
    <col min="14" max="14" width="2.54296875" style="1" customWidth="1"/>
    <col min="15" max="15" width="16.81640625" style="1" customWidth="1"/>
    <col min="16" max="17" width="15.54296875" style="1" customWidth="1"/>
    <col min="18" max="16384" width="9.453125" style="1"/>
  </cols>
  <sheetData>
    <row r="1" spans="1:6">
      <c r="A1" s="106"/>
    </row>
    <row r="6" spans="1:6" ht="15.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4406628</v>
      </c>
      <c r="F11" s="5"/>
    </row>
    <row r="12" spans="1:6">
      <c r="B12" s="19" t="s">
        <v>0</v>
      </c>
      <c r="C12" s="20"/>
      <c r="D12" s="20"/>
      <c r="E12" s="44">
        <f>'SBM Offshore - Share Repurchase'!E239</f>
        <v>94691584.41809997</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0.6706724438541497</v>
      </c>
      <c r="F15" s="5"/>
    </row>
    <row r="16" spans="1:6">
      <c r="B16" s="9"/>
      <c r="C16" s="6"/>
      <c r="D16" s="6"/>
      <c r="E16" s="6"/>
    </row>
    <row r="17" spans="2:19">
      <c r="B17" s="9"/>
      <c r="C17" s="6"/>
      <c r="D17" s="6"/>
      <c r="E17" s="6"/>
    </row>
    <row r="18" spans="2:19">
      <c r="B18" s="9" t="s">
        <v>27</v>
      </c>
      <c r="C18" s="6"/>
      <c r="D18" s="6"/>
      <c r="E18" s="6"/>
    </row>
    <row r="19" spans="2:19">
      <c r="B19" s="8"/>
      <c r="C19" s="118" t="s">
        <v>19</v>
      </c>
      <c r="D19" s="119"/>
      <c r="E19" s="120"/>
      <c r="F19" s="5"/>
      <c r="G19" s="118" t="s">
        <v>12</v>
      </c>
      <c r="H19" s="119"/>
      <c r="I19" s="120"/>
      <c r="K19" s="118" t="s">
        <v>22</v>
      </c>
      <c r="L19" s="119"/>
      <c r="M19" s="120"/>
      <c r="O19" s="118" t="s">
        <v>25</v>
      </c>
      <c r="P19" s="119"/>
      <c r="Q19" s="120"/>
    </row>
    <row r="20" spans="2:19" ht="46.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45953</v>
      </c>
      <c r="C21" s="96">
        <f>_xlfn.XLOOKUP(B21,'Weekly Summary'!B:B,'Weekly Summary'!C:C,"")</f>
        <v>12392</v>
      </c>
      <c r="D21" s="106">
        <f>_xlfn.XLOOKUP($B21,'Weekly Summary'!$B:$B,'Weekly Summary'!D:D,"")</f>
        <v>22.253499999999999</v>
      </c>
      <c r="E21" s="106">
        <f>_xlfn.XLOOKUP($B21,'Weekly Summary'!$B:$B,'Weekly Summary'!E:E,"")</f>
        <v>275765.37199999997</v>
      </c>
      <c r="F21" s="96"/>
      <c r="G21" s="96">
        <f>_xlfn.XLOOKUP($B21,'Weekly Summary'!$B:$B,'Weekly Summary'!G:G,"",)</f>
        <v>12392</v>
      </c>
      <c r="H21" s="106">
        <f>_xlfn.XLOOKUP($B21,'Weekly Summary'!$B:$B,'Weekly Summary'!H:H,"",)</f>
        <v>22.253499999999999</v>
      </c>
      <c r="I21" s="106">
        <f>_xlfn.XLOOKUP($B21,'Weekly Summary'!$B:$B,'Weekly Summary'!I:I,"",)</f>
        <v>275765.37199999997</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45954</v>
      </c>
      <c r="C22" s="96">
        <f>_xlfn.XLOOKUP(B22,'Weekly Summary'!B:B,'Weekly Summary'!C:C,"")</f>
        <v>23648</v>
      </c>
      <c r="D22" s="106">
        <f>_xlfn.XLOOKUP($B22,'Weekly Summary'!$B:$B,'Weekly Summary'!D:D,"")</f>
        <v>22.394200000000001</v>
      </c>
      <c r="E22" s="106">
        <f>_xlfn.XLOOKUP($B22,'Weekly Summary'!$B:$B,'Weekly Summary'!E:E,"")</f>
        <v>529578.0416</v>
      </c>
      <c r="F22" s="96"/>
      <c r="G22" s="96">
        <f>_xlfn.XLOOKUP($B22,'Weekly Summary'!$B:$B,'Weekly Summary'!G:G,"",)</f>
        <v>23648</v>
      </c>
      <c r="H22" s="106">
        <f>_xlfn.XLOOKUP($B22,'Weekly Summary'!$B:$B,'Weekly Summary'!H:H,"",)</f>
        <v>22.394200000000001</v>
      </c>
      <c r="I22" s="106">
        <f>_xlfn.XLOOKUP($B22,'Weekly Summary'!$B:$B,'Weekly Summary'!I:I,"",)</f>
        <v>529578.0416</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45957</v>
      </c>
      <c r="C23" s="96">
        <f>_xlfn.XLOOKUP(B23,'Weekly Summary'!B:B,'Weekly Summary'!C:C,"")</f>
        <v>20245</v>
      </c>
      <c r="D23" s="106">
        <f>_xlfn.XLOOKUP($B23,'Weekly Summary'!$B:$B,'Weekly Summary'!D:D,"")</f>
        <v>22.265599999999999</v>
      </c>
      <c r="E23" s="106">
        <f>_xlfn.XLOOKUP($B23,'Weekly Summary'!$B:$B,'Weekly Summary'!E:E,"")</f>
        <v>450767.07199999999</v>
      </c>
      <c r="F23" s="96"/>
      <c r="G23" s="96">
        <f>_xlfn.XLOOKUP($B23,'Weekly Summary'!$B:$B,'Weekly Summary'!G:G,"",)</f>
        <v>20245</v>
      </c>
      <c r="H23" s="106">
        <f>_xlfn.XLOOKUP($B23,'Weekly Summary'!$B:$B,'Weekly Summary'!H:H,"",)</f>
        <v>22.265599999999999</v>
      </c>
      <c r="I23" s="106">
        <f>_xlfn.XLOOKUP($B23,'Weekly Summary'!$B:$B,'Weekly Summary'!I:I,"",)</f>
        <v>450767.07199999999</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45958</v>
      </c>
      <c r="C24" s="96">
        <f>_xlfn.XLOOKUP(B24,'Weekly Summary'!B:B,'Weekly Summary'!C:C,"")</f>
        <v>20475</v>
      </c>
      <c r="D24" s="106">
        <f>_xlfn.XLOOKUP($B24,'Weekly Summary'!$B:$B,'Weekly Summary'!D:D,"")</f>
        <v>22.082999999999998</v>
      </c>
      <c r="E24" s="106">
        <f>_xlfn.XLOOKUP($B24,'Weekly Summary'!$B:$B,'Weekly Summary'!E:E,"")</f>
        <v>452149.42499999999</v>
      </c>
      <c r="F24" s="96"/>
      <c r="G24" s="96">
        <f>_xlfn.XLOOKUP($B24,'Weekly Summary'!$B:$B,'Weekly Summary'!G:G,"",)</f>
        <v>20475</v>
      </c>
      <c r="H24" s="106">
        <f>_xlfn.XLOOKUP($B24,'Weekly Summary'!$B:$B,'Weekly Summary'!H:H,"",)</f>
        <v>22.082999999999998</v>
      </c>
      <c r="I24" s="106">
        <f>_xlfn.XLOOKUP($B24,'Weekly Summary'!$B:$B,'Weekly Summary'!I:I,"",)</f>
        <v>452149.42499999999</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45959</v>
      </c>
      <c r="C25" s="96">
        <f>_xlfn.XLOOKUP(B25,'Weekly Summary'!B:B,'Weekly Summary'!C:C,"")</f>
        <v>23161</v>
      </c>
      <c r="D25" s="106">
        <f>_xlfn.XLOOKUP($B25,'Weekly Summary'!$B:$B,'Weekly Summary'!D:D,"")</f>
        <v>22.686299999999999</v>
      </c>
      <c r="E25" s="106">
        <f>_xlfn.XLOOKUP($B25,'Weekly Summary'!$B:$B,'Weekly Summary'!E:E,"")</f>
        <v>525437.39429999993</v>
      </c>
      <c r="F25" s="96"/>
      <c r="G25" s="96">
        <f>_xlfn.XLOOKUP($B25,'Weekly Summary'!$B:$B,'Weekly Summary'!G:G,"",)</f>
        <v>23161</v>
      </c>
      <c r="H25" s="106">
        <f>_xlfn.XLOOKUP($B25,'Weekly Summary'!$B:$B,'Weekly Summary'!H:H,"",)</f>
        <v>22.686299999999999</v>
      </c>
      <c r="I25" s="106">
        <f>_xlfn.XLOOKUP($B25,'Weekly Summary'!$B:$B,'Weekly Summary'!I:I,"",)</f>
        <v>525437.39429999993</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 thickBot="1">
      <c r="B26" s="28" t="s">
        <v>19</v>
      </c>
      <c r="C26" s="29">
        <f>SUM(C21:C25)</f>
        <v>99921</v>
      </c>
      <c r="D26" s="39">
        <f>E26/C26</f>
        <v>22.354633209235296</v>
      </c>
      <c r="E26" s="46">
        <f>SUM(E21:E25)</f>
        <v>2233697.3048999999</v>
      </c>
      <c r="G26" s="29">
        <f>SUM(G21:G25)</f>
        <v>99921</v>
      </c>
      <c r="H26" s="39">
        <f>I26/G26</f>
        <v>22.354633209235296</v>
      </c>
      <c r="I26" s="46">
        <f>SUM(I21:I25)</f>
        <v>2233697.3048999999</v>
      </c>
      <c r="K26" s="29">
        <f>SUM(K21:K25)</f>
        <v>0</v>
      </c>
      <c r="L26" s="39" t="s">
        <v>23</v>
      </c>
      <c r="M26" s="46">
        <f>SUM(M21:M25)</f>
        <v>0</v>
      </c>
      <c r="O26" s="66">
        <v>0</v>
      </c>
      <c r="P26" s="67" t="s">
        <v>23</v>
      </c>
      <c r="Q26" s="68">
        <f>SUM(Q21:Q25)</f>
        <v>0</v>
      </c>
    </row>
    <row r="27" spans="2:19" ht="1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234" priority="33">
      <formula>$D1&gt;#REF!</formula>
    </cfRule>
    <cfRule type="expression" dxfId="233" priority="34">
      <formula>#REF!&gt;#REF!</formula>
    </cfRule>
  </conditionalFormatting>
  <conditionalFormatting sqref="C28:I36">
    <cfRule type="expression" dxfId="232" priority="12">
      <formula>$D28&gt;#REF!</formula>
    </cfRule>
    <cfRule type="expression" dxfId="231" priority="13">
      <formula>#REF!&gt;#REF!</formula>
    </cfRule>
  </conditionalFormatting>
  <conditionalFormatting sqref="C21:Q25">
    <cfRule type="expression" dxfId="230" priority="1">
      <formula>$D21&gt;#REF!</formula>
    </cfRule>
    <cfRule type="expression" dxfId="229" priority="2">
      <formula>#REF!&gt;#REF!</formula>
    </cfRule>
  </conditionalFormatting>
  <conditionalFormatting sqref="E26">
    <cfRule type="expression" dxfId="228" priority="7">
      <formula>$D26&gt;#REF!</formula>
    </cfRule>
  </conditionalFormatting>
  <conditionalFormatting sqref="I26">
    <cfRule type="expression" dxfId="227" priority="11">
      <formula>$D26&gt;#REF!</formula>
    </cfRule>
  </conditionalFormatting>
  <conditionalFormatting sqref="M26">
    <cfRule type="expression" dxfId="226" priority="104">
      <formula>$D26&gt;#REF!</formula>
    </cfRule>
  </conditionalFormatting>
  <conditionalFormatting sqref="Q26">
    <cfRule type="expression" dxfId="225" priority="100">
      <formula>$D26&gt;#REF!</formula>
    </cfRule>
  </conditionalFormatting>
  <conditionalFormatting sqref="R23:S24">
    <cfRule type="expression" dxfId="224" priority="68">
      <formula>$D23&gt;#REF!</formula>
    </cfRule>
    <cfRule type="expression" dxfId="223"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4B15-5910-4FEC-997F-520510CEC28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45938</v>
      </c>
      <c r="C15" s="59">
        <f>SUMIF(F20:F5000,F15,C20:C5000)</f>
        <v>32550</v>
      </c>
      <c r="D15" s="60">
        <f>E15/C15</f>
        <v>21.636482949308757</v>
      </c>
      <c r="E15" s="60">
        <f>SUMIF(F20:F5000,F15,E20:E5000)</f>
        <v>704267.52</v>
      </c>
      <c r="F15" s="61" t="s">
        <v>12</v>
      </c>
    </row>
    <row r="16" spans="2:10">
      <c r="B16" s="26">
        <v>45938</v>
      </c>
      <c r="C16" s="59">
        <f>SUMIF(F20:F5001,F16,C20:C5001)</f>
        <v>0</v>
      </c>
      <c r="D16" s="60">
        <v>0</v>
      </c>
      <c r="E16" s="60">
        <f>SUMIF(F20:F5001,F16,E20:E5001)</f>
        <v>0</v>
      </c>
      <c r="F16" s="61" t="s">
        <v>22</v>
      </c>
    </row>
    <row r="17" spans="2:12" ht="12.5">
      <c r="B17" s="26">
        <v>45938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45938.381921296299</v>
      </c>
      <c r="C20" s="107">
        <v>271</v>
      </c>
      <c r="D20" s="108">
        <v>21.7</v>
      </c>
      <c r="E20" s="108">
        <v>5880.7</v>
      </c>
      <c r="F20" s="109" t="s">
        <v>12</v>
      </c>
      <c r="G20" s="87"/>
      <c r="H20" s="86"/>
      <c r="I20" s="86"/>
      <c r="J20" s="86"/>
      <c r="K20" s="86"/>
    </row>
    <row r="21" spans="2:12" ht="12.5">
      <c r="B21" s="34">
        <v>45938.381921296299</v>
      </c>
      <c r="C21" s="107">
        <v>204</v>
      </c>
      <c r="D21" s="108">
        <v>21.7</v>
      </c>
      <c r="E21" s="108">
        <v>4426.8</v>
      </c>
      <c r="F21" s="109" t="s">
        <v>12</v>
      </c>
    </row>
    <row r="22" spans="2:12" ht="12.5">
      <c r="B22" s="34">
        <v>45938.381921296299</v>
      </c>
      <c r="C22" s="107">
        <v>321</v>
      </c>
      <c r="D22" s="108">
        <v>21.7</v>
      </c>
      <c r="E22" s="108">
        <v>6965.7</v>
      </c>
      <c r="F22" s="109" t="s">
        <v>12</v>
      </c>
    </row>
    <row r="23" spans="2:12" ht="12.5">
      <c r="B23" s="34">
        <v>45938.381921296299</v>
      </c>
      <c r="C23" s="107">
        <v>321</v>
      </c>
      <c r="D23" s="108">
        <v>21.7</v>
      </c>
      <c r="E23" s="108">
        <v>6965.7</v>
      </c>
      <c r="F23" s="109" t="s">
        <v>12</v>
      </c>
    </row>
    <row r="24" spans="2:12" ht="12.5">
      <c r="B24" s="34">
        <v>45938.382650462961</v>
      </c>
      <c r="C24" s="107">
        <v>80</v>
      </c>
      <c r="D24" s="108">
        <v>21.64</v>
      </c>
      <c r="E24" s="108">
        <v>1731.2</v>
      </c>
      <c r="F24" s="109" t="s">
        <v>12</v>
      </c>
    </row>
    <row r="25" spans="2:12" ht="12.5">
      <c r="B25" s="34">
        <v>45938.383055555554</v>
      </c>
      <c r="C25" s="107">
        <v>296</v>
      </c>
      <c r="D25" s="108">
        <v>21.64</v>
      </c>
      <c r="E25" s="108">
        <v>6405.4400000000005</v>
      </c>
      <c r="F25" s="109" t="s">
        <v>12</v>
      </c>
    </row>
    <row r="26" spans="2:12" ht="12.5">
      <c r="B26" s="34">
        <v>45938.383055555554</v>
      </c>
      <c r="C26" s="107">
        <v>312</v>
      </c>
      <c r="D26" s="108">
        <v>21.64</v>
      </c>
      <c r="E26" s="108">
        <v>6751.68</v>
      </c>
      <c r="F26" s="109" t="s">
        <v>12</v>
      </c>
    </row>
    <row r="27" spans="2:12" ht="12.5">
      <c r="B27" s="34">
        <v>45938.383055555554</v>
      </c>
      <c r="C27" s="107">
        <v>235</v>
      </c>
      <c r="D27" s="108">
        <v>21.64</v>
      </c>
      <c r="E27" s="108">
        <v>5085.4000000000005</v>
      </c>
      <c r="F27" s="109" t="s">
        <v>12</v>
      </c>
    </row>
    <row r="28" spans="2:12" ht="12.5">
      <c r="B28" s="34">
        <v>45938.385185185187</v>
      </c>
      <c r="C28" s="107">
        <v>269</v>
      </c>
      <c r="D28" s="108">
        <v>21.58</v>
      </c>
      <c r="E28" s="108">
        <v>5805.0199999999995</v>
      </c>
      <c r="F28" s="109" t="s">
        <v>12</v>
      </c>
    </row>
    <row r="29" spans="2:12" ht="12.5">
      <c r="B29" s="34">
        <v>45938.38790509259</v>
      </c>
      <c r="C29" s="107">
        <v>294</v>
      </c>
      <c r="D29" s="108">
        <v>21.6</v>
      </c>
      <c r="E29" s="108">
        <v>6350.4000000000005</v>
      </c>
      <c r="F29" s="109" t="s">
        <v>12</v>
      </c>
    </row>
    <row r="30" spans="2:12" ht="12.5">
      <c r="B30" s="34">
        <v>45938.396203703705</v>
      </c>
      <c r="C30" s="107">
        <v>44</v>
      </c>
      <c r="D30" s="108">
        <v>21.66</v>
      </c>
      <c r="E30" s="108">
        <v>953.04</v>
      </c>
      <c r="F30" s="109" t="s">
        <v>12</v>
      </c>
    </row>
    <row r="31" spans="2:12" ht="12.5">
      <c r="B31" s="34">
        <v>45938.396203703705</v>
      </c>
      <c r="C31" s="107">
        <v>38</v>
      </c>
      <c r="D31" s="108">
        <v>21.66</v>
      </c>
      <c r="E31" s="108">
        <v>823.08</v>
      </c>
      <c r="F31" s="109" t="s">
        <v>12</v>
      </c>
    </row>
    <row r="32" spans="2:12" ht="12.5">
      <c r="B32" s="34">
        <v>45938.396203703705</v>
      </c>
      <c r="C32" s="107">
        <v>206</v>
      </c>
      <c r="D32" s="108">
        <v>21.66</v>
      </c>
      <c r="E32" s="108">
        <v>4461.96</v>
      </c>
      <c r="F32" s="109" t="s">
        <v>12</v>
      </c>
    </row>
    <row r="33" spans="2:6" ht="12.5">
      <c r="B33" s="34">
        <v>45938.397986111115</v>
      </c>
      <c r="C33" s="107">
        <v>90</v>
      </c>
      <c r="D33" s="108">
        <v>21.66</v>
      </c>
      <c r="E33" s="108">
        <v>1949.4</v>
      </c>
      <c r="F33" s="109" t="s">
        <v>12</v>
      </c>
    </row>
    <row r="34" spans="2:6" ht="12.5">
      <c r="B34" s="34">
        <v>45938.399305555555</v>
      </c>
      <c r="C34" s="107">
        <v>222</v>
      </c>
      <c r="D34" s="108">
        <v>21.68</v>
      </c>
      <c r="E34" s="108">
        <v>4812.96</v>
      </c>
      <c r="F34" s="109" t="s">
        <v>12</v>
      </c>
    </row>
    <row r="35" spans="2:6" ht="12.5">
      <c r="B35" s="34">
        <v>45938.399305555555</v>
      </c>
      <c r="C35" s="107">
        <v>616</v>
      </c>
      <c r="D35" s="108">
        <v>21.68</v>
      </c>
      <c r="E35" s="108">
        <v>13354.88</v>
      </c>
      <c r="F35" s="109" t="s">
        <v>12</v>
      </c>
    </row>
    <row r="36" spans="2:6" ht="12.5">
      <c r="B36" s="34">
        <v>45938.399305555555</v>
      </c>
      <c r="C36" s="107">
        <v>96</v>
      </c>
      <c r="D36" s="108">
        <v>21.68</v>
      </c>
      <c r="E36" s="108">
        <v>2081.2799999999997</v>
      </c>
      <c r="F36" s="109" t="s">
        <v>12</v>
      </c>
    </row>
    <row r="37" spans="2:6" ht="12.5">
      <c r="B37" s="34">
        <v>45938.403749999998</v>
      </c>
      <c r="C37" s="107">
        <v>63</v>
      </c>
      <c r="D37" s="108">
        <v>21.64</v>
      </c>
      <c r="E37" s="108">
        <v>1363.32</v>
      </c>
      <c r="F37" s="109" t="s">
        <v>12</v>
      </c>
    </row>
    <row r="38" spans="2:6" ht="12.5">
      <c r="B38" s="34">
        <v>45938.403749999998</v>
      </c>
      <c r="C38" s="107">
        <v>514</v>
      </c>
      <c r="D38" s="108">
        <v>21.64</v>
      </c>
      <c r="E38" s="108">
        <v>11122.960000000001</v>
      </c>
      <c r="F38" s="109" t="s">
        <v>12</v>
      </c>
    </row>
    <row r="39" spans="2:6" ht="12.5">
      <c r="B39" s="34">
        <v>45938.403749999998</v>
      </c>
      <c r="C39" s="107">
        <v>206</v>
      </c>
      <c r="D39" s="108">
        <v>21.64</v>
      </c>
      <c r="E39" s="108">
        <v>4457.84</v>
      </c>
      <c r="F39" s="109" t="s">
        <v>12</v>
      </c>
    </row>
    <row r="40" spans="2:6" ht="12.5">
      <c r="B40" s="34">
        <v>45938.406354166669</v>
      </c>
      <c r="C40" s="107">
        <v>283</v>
      </c>
      <c r="D40" s="108">
        <v>21.6</v>
      </c>
      <c r="E40" s="108">
        <v>6112.8</v>
      </c>
      <c r="F40" s="109" t="s">
        <v>12</v>
      </c>
    </row>
    <row r="41" spans="2:6" ht="12.5">
      <c r="B41" s="34">
        <v>45938.406354166669</v>
      </c>
      <c r="C41" s="107">
        <v>17</v>
      </c>
      <c r="D41" s="108">
        <v>21.6</v>
      </c>
      <c r="E41" s="108">
        <v>367.20000000000005</v>
      </c>
      <c r="F41" s="109" t="s">
        <v>12</v>
      </c>
    </row>
    <row r="42" spans="2:6" ht="12.5">
      <c r="B42" s="34">
        <v>45938.406354166669</v>
      </c>
      <c r="C42" s="107">
        <v>1483</v>
      </c>
      <c r="D42" s="108">
        <v>21.6</v>
      </c>
      <c r="E42" s="108">
        <v>32032.800000000003</v>
      </c>
      <c r="F42" s="109" t="s">
        <v>12</v>
      </c>
    </row>
    <row r="43" spans="2:6" ht="12.5">
      <c r="B43" s="34">
        <v>45938.416620370372</v>
      </c>
      <c r="C43" s="107">
        <v>371</v>
      </c>
      <c r="D43" s="108">
        <v>21.64</v>
      </c>
      <c r="E43" s="108">
        <v>8028.4400000000005</v>
      </c>
      <c r="F43" s="109" t="s">
        <v>12</v>
      </c>
    </row>
    <row r="44" spans="2:6" ht="12.5">
      <c r="B44" s="34">
        <v>45938.416620370372</v>
      </c>
      <c r="C44" s="107">
        <v>315</v>
      </c>
      <c r="D44" s="108">
        <v>21.66</v>
      </c>
      <c r="E44" s="108">
        <v>6822.9</v>
      </c>
      <c r="F44" s="109" t="s">
        <v>12</v>
      </c>
    </row>
    <row r="45" spans="2:6" ht="12.5">
      <c r="B45" s="34">
        <v>45938.419363425928</v>
      </c>
      <c r="C45" s="107">
        <v>219</v>
      </c>
      <c r="D45" s="108">
        <v>21.62</v>
      </c>
      <c r="E45" s="108">
        <v>4734.7800000000007</v>
      </c>
      <c r="F45" s="109" t="s">
        <v>12</v>
      </c>
    </row>
    <row r="46" spans="2:6" ht="12.5">
      <c r="B46" s="34">
        <v>45938.419363425928</v>
      </c>
      <c r="C46" s="107">
        <v>277</v>
      </c>
      <c r="D46" s="108">
        <v>21.62</v>
      </c>
      <c r="E46" s="108">
        <v>5988.7400000000007</v>
      </c>
      <c r="F46" s="109" t="s">
        <v>12</v>
      </c>
    </row>
    <row r="47" spans="2:6" ht="12.5">
      <c r="B47" s="34">
        <v>45938.419363425928</v>
      </c>
      <c r="C47" s="107">
        <v>66</v>
      </c>
      <c r="D47" s="108">
        <v>21.62</v>
      </c>
      <c r="E47" s="108">
        <v>1426.92</v>
      </c>
      <c r="F47" s="109" t="s">
        <v>12</v>
      </c>
    </row>
    <row r="48" spans="2:6" ht="12.5">
      <c r="B48" s="34">
        <v>45938.419363425928</v>
      </c>
      <c r="C48" s="107">
        <v>435</v>
      </c>
      <c r="D48" s="108">
        <v>21.62</v>
      </c>
      <c r="E48" s="108">
        <v>9404.7000000000007</v>
      </c>
      <c r="F48" s="109" t="s">
        <v>12</v>
      </c>
    </row>
    <row r="49" spans="2:6" ht="12.5">
      <c r="B49" s="34">
        <v>45938.427615740744</v>
      </c>
      <c r="C49" s="107">
        <v>311</v>
      </c>
      <c r="D49" s="108">
        <v>21.62</v>
      </c>
      <c r="E49" s="108">
        <v>6723.8200000000006</v>
      </c>
      <c r="F49" s="109" t="s">
        <v>12</v>
      </c>
    </row>
    <row r="50" spans="2:6" ht="12.5">
      <c r="B50" s="34">
        <v>45938.427615740744</v>
      </c>
      <c r="C50" s="107">
        <v>309</v>
      </c>
      <c r="D50" s="108">
        <v>21.62</v>
      </c>
      <c r="E50" s="108">
        <v>6680.58</v>
      </c>
      <c r="F50" s="109" t="s">
        <v>12</v>
      </c>
    </row>
    <row r="51" spans="2:6" ht="12.5">
      <c r="B51" s="34">
        <v>45938.427615740744</v>
      </c>
      <c r="C51" s="107">
        <v>286</v>
      </c>
      <c r="D51" s="108">
        <v>21.62</v>
      </c>
      <c r="E51" s="108">
        <v>6183.3200000000006</v>
      </c>
      <c r="F51" s="109" t="s">
        <v>12</v>
      </c>
    </row>
    <row r="52" spans="2:6" ht="12.5">
      <c r="B52" s="34">
        <v>45938.431956018518</v>
      </c>
      <c r="C52" s="107">
        <v>289</v>
      </c>
      <c r="D52" s="108">
        <v>21.6</v>
      </c>
      <c r="E52" s="108">
        <v>6242.4000000000005</v>
      </c>
      <c r="F52" s="109" t="s">
        <v>12</v>
      </c>
    </row>
    <row r="53" spans="2:6" ht="12.5">
      <c r="B53" s="34">
        <v>45938.434606481482</v>
      </c>
      <c r="C53" s="107">
        <v>500</v>
      </c>
      <c r="D53" s="108">
        <v>21.54</v>
      </c>
      <c r="E53" s="108">
        <v>10770</v>
      </c>
      <c r="F53" s="109" t="s">
        <v>12</v>
      </c>
    </row>
    <row r="54" spans="2:6" ht="12.5">
      <c r="B54" s="34">
        <v>45938.434606481482</v>
      </c>
      <c r="C54" s="107">
        <v>500</v>
      </c>
      <c r="D54" s="108">
        <v>21.54</v>
      </c>
      <c r="E54" s="108">
        <v>10770</v>
      </c>
      <c r="F54" s="109" t="s">
        <v>12</v>
      </c>
    </row>
    <row r="55" spans="2:6" ht="12.5">
      <c r="B55" s="34">
        <v>45938.434652777774</v>
      </c>
      <c r="C55" s="107">
        <v>434</v>
      </c>
      <c r="D55" s="108">
        <v>21.54</v>
      </c>
      <c r="E55" s="108">
        <v>9348.3599999999988</v>
      </c>
      <c r="F55" s="109" t="s">
        <v>12</v>
      </c>
    </row>
    <row r="56" spans="2:6" ht="12.5">
      <c r="B56" s="34">
        <v>45938.434652777774</v>
      </c>
      <c r="C56" s="107">
        <v>66</v>
      </c>
      <c r="D56" s="108">
        <v>21.54</v>
      </c>
      <c r="E56" s="108">
        <v>1421.6399999999999</v>
      </c>
      <c r="F56" s="109" t="s">
        <v>12</v>
      </c>
    </row>
    <row r="57" spans="2:6" ht="12.5">
      <c r="B57" s="34">
        <v>45938.434699074074</v>
      </c>
      <c r="C57" s="107">
        <v>500</v>
      </c>
      <c r="D57" s="108">
        <v>21.54</v>
      </c>
      <c r="E57" s="108">
        <v>10770</v>
      </c>
      <c r="F57" s="109" t="s">
        <v>12</v>
      </c>
    </row>
    <row r="58" spans="2:6" ht="12.5">
      <c r="B58" s="34">
        <v>45938.445821759262</v>
      </c>
      <c r="C58" s="107">
        <v>266</v>
      </c>
      <c r="D58" s="108">
        <v>21.56</v>
      </c>
      <c r="E58" s="108">
        <v>5734.96</v>
      </c>
      <c r="F58" s="109" t="s">
        <v>12</v>
      </c>
    </row>
    <row r="59" spans="2:6" ht="12.5">
      <c r="B59" s="34">
        <v>45938.445821759262</v>
      </c>
      <c r="C59" s="107">
        <v>107</v>
      </c>
      <c r="D59" s="108">
        <v>21.56</v>
      </c>
      <c r="E59" s="108">
        <v>2306.92</v>
      </c>
      <c r="F59" s="109" t="s">
        <v>12</v>
      </c>
    </row>
    <row r="60" spans="2:6" ht="12.5">
      <c r="B60" s="34">
        <v>45938.445821759262</v>
      </c>
      <c r="C60" s="107">
        <v>104</v>
      </c>
      <c r="D60" s="108">
        <v>21.56</v>
      </c>
      <c r="E60" s="108">
        <v>2242.2399999999998</v>
      </c>
      <c r="F60" s="109" t="s">
        <v>12</v>
      </c>
    </row>
    <row r="61" spans="2:6" ht="12.5">
      <c r="B61" s="34">
        <v>45938.445821759262</v>
      </c>
      <c r="C61" s="107">
        <v>269</v>
      </c>
      <c r="D61" s="108">
        <v>21.56</v>
      </c>
      <c r="E61" s="108">
        <v>5799.6399999999994</v>
      </c>
      <c r="F61" s="109" t="s">
        <v>12</v>
      </c>
    </row>
    <row r="62" spans="2:6" ht="12.5">
      <c r="B62" s="34">
        <v>45938.445821759262</v>
      </c>
      <c r="C62" s="107">
        <v>194</v>
      </c>
      <c r="D62" s="108">
        <v>21.56</v>
      </c>
      <c r="E62" s="108">
        <v>4182.6399999999994</v>
      </c>
      <c r="F62" s="109" t="s">
        <v>12</v>
      </c>
    </row>
    <row r="63" spans="2:6" ht="12.5">
      <c r="B63" s="34">
        <v>45938.445821759262</v>
      </c>
      <c r="C63" s="107">
        <v>537</v>
      </c>
      <c r="D63" s="108">
        <v>21.56</v>
      </c>
      <c r="E63" s="108">
        <v>11577.72</v>
      </c>
      <c r="F63" s="109" t="s">
        <v>12</v>
      </c>
    </row>
    <row r="64" spans="2:6" ht="12.5">
      <c r="B64" s="34">
        <v>45938.445821759262</v>
      </c>
      <c r="C64" s="107">
        <v>306</v>
      </c>
      <c r="D64" s="108">
        <v>21.56</v>
      </c>
      <c r="E64" s="108">
        <v>6597.36</v>
      </c>
      <c r="F64" s="109" t="s">
        <v>12</v>
      </c>
    </row>
    <row r="65" spans="2:6" ht="12.5">
      <c r="B65" s="34">
        <v>45938.452673611115</v>
      </c>
      <c r="C65" s="107">
        <v>282</v>
      </c>
      <c r="D65" s="108">
        <v>21.5</v>
      </c>
      <c r="E65" s="108">
        <v>6063</v>
      </c>
      <c r="F65" s="109" t="s">
        <v>12</v>
      </c>
    </row>
    <row r="66" spans="2:6" ht="12.5">
      <c r="B66" s="34">
        <v>45938.452673611115</v>
      </c>
      <c r="C66" s="107">
        <v>308</v>
      </c>
      <c r="D66" s="108">
        <v>21.5</v>
      </c>
      <c r="E66" s="108">
        <v>6622</v>
      </c>
      <c r="F66" s="109" t="s">
        <v>12</v>
      </c>
    </row>
    <row r="67" spans="2:6" ht="12.5">
      <c r="B67" s="34">
        <v>45938.454548611109</v>
      </c>
      <c r="C67" s="107">
        <v>283</v>
      </c>
      <c r="D67" s="108">
        <v>21.5</v>
      </c>
      <c r="E67" s="108">
        <v>6084.5</v>
      </c>
      <c r="F67" s="109" t="s">
        <v>12</v>
      </c>
    </row>
    <row r="68" spans="2:6" ht="12.5">
      <c r="B68" s="34">
        <v>45938.467048611114</v>
      </c>
      <c r="C68" s="107">
        <v>304</v>
      </c>
      <c r="D68" s="108">
        <v>21.52</v>
      </c>
      <c r="E68" s="108">
        <v>6542.08</v>
      </c>
      <c r="F68" s="109" t="s">
        <v>12</v>
      </c>
    </row>
    <row r="69" spans="2:6" ht="12.5">
      <c r="B69" s="34">
        <v>45938.467129629629</v>
      </c>
      <c r="C69" s="107">
        <v>269</v>
      </c>
      <c r="D69" s="108">
        <v>21.5</v>
      </c>
      <c r="E69" s="108">
        <v>5783.5</v>
      </c>
      <c r="F69" s="109" t="s">
        <v>12</v>
      </c>
    </row>
    <row r="70" spans="2:6" ht="12.5">
      <c r="B70" s="34">
        <v>45938.467129629629</v>
      </c>
      <c r="C70" s="107">
        <v>546</v>
      </c>
      <c r="D70" s="108">
        <v>21.5</v>
      </c>
      <c r="E70" s="108">
        <v>11739</v>
      </c>
      <c r="F70" s="109" t="s">
        <v>12</v>
      </c>
    </row>
    <row r="71" spans="2:6" ht="12.5">
      <c r="B71" s="34">
        <v>45938.467129629629</v>
      </c>
      <c r="C71" s="107">
        <v>539</v>
      </c>
      <c r="D71" s="108">
        <v>21.5</v>
      </c>
      <c r="E71" s="108">
        <v>11588.5</v>
      </c>
      <c r="F71" s="109" t="s">
        <v>12</v>
      </c>
    </row>
    <row r="72" spans="2:6" ht="12.5">
      <c r="B72" s="34">
        <v>45938.48777777778</v>
      </c>
      <c r="C72" s="107">
        <v>575</v>
      </c>
      <c r="D72" s="108">
        <v>21.56</v>
      </c>
      <c r="E72" s="108">
        <v>12397</v>
      </c>
      <c r="F72" s="109" t="s">
        <v>12</v>
      </c>
    </row>
    <row r="73" spans="2:6" ht="12.5">
      <c r="B73" s="34">
        <v>45938.48777777778</v>
      </c>
      <c r="C73" s="107">
        <v>268</v>
      </c>
      <c r="D73" s="108">
        <v>21.56</v>
      </c>
      <c r="E73" s="108">
        <v>5778.08</v>
      </c>
      <c r="F73" s="109" t="s">
        <v>12</v>
      </c>
    </row>
    <row r="74" spans="2:6" ht="12.5">
      <c r="B74" s="34">
        <v>45938.48777777778</v>
      </c>
      <c r="C74" s="107">
        <v>306</v>
      </c>
      <c r="D74" s="108">
        <v>21.56</v>
      </c>
      <c r="E74" s="108">
        <v>6597.36</v>
      </c>
      <c r="F74" s="109" t="s">
        <v>12</v>
      </c>
    </row>
    <row r="75" spans="2:6" ht="12.5">
      <c r="B75" s="34">
        <v>45938.48777777778</v>
      </c>
      <c r="C75" s="107">
        <v>304</v>
      </c>
      <c r="D75" s="108">
        <v>21.56</v>
      </c>
      <c r="E75" s="108">
        <v>6554.24</v>
      </c>
      <c r="F75" s="109" t="s">
        <v>12</v>
      </c>
    </row>
    <row r="76" spans="2:6" ht="12.5">
      <c r="B76" s="34">
        <v>45938.48777777778</v>
      </c>
      <c r="C76" s="107">
        <v>546</v>
      </c>
      <c r="D76" s="108">
        <v>21.56</v>
      </c>
      <c r="E76" s="108">
        <v>11771.759999999998</v>
      </c>
      <c r="F76" s="109" t="s">
        <v>12</v>
      </c>
    </row>
    <row r="77" spans="2:6" ht="12.5">
      <c r="B77" s="34">
        <v>45938.48777777778</v>
      </c>
      <c r="C77" s="107">
        <v>266</v>
      </c>
      <c r="D77" s="108">
        <v>21.56</v>
      </c>
      <c r="E77" s="108">
        <v>5734.96</v>
      </c>
      <c r="F77" s="109" t="s">
        <v>12</v>
      </c>
    </row>
    <row r="78" spans="2:6" ht="12.5">
      <c r="B78" s="34">
        <v>45938.499791666669</v>
      </c>
      <c r="C78" s="107">
        <v>266</v>
      </c>
      <c r="D78" s="108">
        <v>21.56</v>
      </c>
      <c r="E78" s="108">
        <v>5734.96</v>
      </c>
      <c r="F78" s="109" t="s">
        <v>12</v>
      </c>
    </row>
    <row r="79" spans="2:6" ht="12.5">
      <c r="B79" s="34">
        <v>45938.499791666669</v>
      </c>
      <c r="C79" s="107">
        <v>271</v>
      </c>
      <c r="D79" s="108">
        <v>21.56</v>
      </c>
      <c r="E79" s="108">
        <v>5842.7599999999993</v>
      </c>
      <c r="F79" s="109" t="s">
        <v>12</v>
      </c>
    </row>
    <row r="80" spans="2:6" ht="12.5">
      <c r="B80" s="34">
        <v>45938.499791666669</v>
      </c>
      <c r="C80" s="107">
        <v>273</v>
      </c>
      <c r="D80" s="108">
        <v>21.56</v>
      </c>
      <c r="E80" s="108">
        <v>5885.8799999999992</v>
      </c>
      <c r="F80" s="109" t="s">
        <v>12</v>
      </c>
    </row>
    <row r="81" spans="2:6" ht="12.5">
      <c r="B81" s="34">
        <v>45938.527638888889</v>
      </c>
      <c r="C81" s="107">
        <v>578</v>
      </c>
      <c r="D81" s="108">
        <v>21.58</v>
      </c>
      <c r="E81" s="108">
        <v>12473.24</v>
      </c>
      <c r="F81" s="109" t="s">
        <v>12</v>
      </c>
    </row>
    <row r="82" spans="2:6" ht="12.5">
      <c r="B82" s="34">
        <v>45938.527638888889</v>
      </c>
      <c r="C82" s="107">
        <v>606</v>
      </c>
      <c r="D82" s="108">
        <v>21.58</v>
      </c>
      <c r="E82" s="108">
        <v>13077.48</v>
      </c>
      <c r="F82" s="109" t="s">
        <v>12</v>
      </c>
    </row>
    <row r="83" spans="2:6" ht="12.5">
      <c r="B83" s="34">
        <v>45938.527638888889</v>
      </c>
      <c r="C83" s="107">
        <v>612</v>
      </c>
      <c r="D83" s="108">
        <v>21.58</v>
      </c>
      <c r="E83" s="108">
        <v>13206.96</v>
      </c>
      <c r="F83" s="109" t="s">
        <v>12</v>
      </c>
    </row>
    <row r="84" spans="2:6" ht="12.5">
      <c r="B84" s="34">
        <v>45938.527638888889</v>
      </c>
      <c r="C84" s="107">
        <v>849</v>
      </c>
      <c r="D84" s="108">
        <v>21.58</v>
      </c>
      <c r="E84" s="108">
        <v>18321.419999999998</v>
      </c>
      <c r="F84" s="109" t="s">
        <v>12</v>
      </c>
    </row>
    <row r="85" spans="2:6" ht="12.5">
      <c r="B85" s="34">
        <v>45938.538576388892</v>
      </c>
      <c r="C85" s="107">
        <v>132</v>
      </c>
      <c r="D85" s="108">
        <v>21.56</v>
      </c>
      <c r="E85" s="108">
        <v>2845.9199999999996</v>
      </c>
      <c r="F85" s="109" t="s">
        <v>12</v>
      </c>
    </row>
    <row r="86" spans="2:6" ht="12.5">
      <c r="B86" s="34">
        <v>45938.553657407407</v>
      </c>
      <c r="C86" s="107">
        <v>536</v>
      </c>
      <c r="D86" s="108">
        <v>21.66</v>
      </c>
      <c r="E86" s="108">
        <v>11609.76</v>
      </c>
      <c r="F86" s="109" t="s">
        <v>12</v>
      </c>
    </row>
    <row r="87" spans="2:6" ht="12.5">
      <c r="B87" s="34">
        <v>45938.553657407407</v>
      </c>
      <c r="C87" s="107">
        <v>269</v>
      </c>
      <c r="D87" s="108">
        <v>21.66</v>
      </c>
      <c r="E87" s="108">
        <v>5826.54</v>
      </c>
      <c r="F87" s="109" t="s">
        <v>12</v>
      </c>
    </row>
    <row r="88" spans="2:6" ht="12.5">
      <c r="B88" s="34">
        <v>45938.553657407407</v>
      </c>
      <c r="C88" s="107">
        <v>269</v>
      </c>
      <c r="D88" s="108">
        <v>21.66</v>
      </c>
      <c r="E88" s="108">
        <v>5826.54</v>
      </c>
      <c r="F88" s="109" t="s">
        <v>12</v>
      </c>
    </row>
    <row r="89" spans="2:6" ht="12.5">
      <c r="B89" s="34">
        <v>45938.553657407407</v>
      </c>
      <c r="C89" s="107">
        <v>140</v>
      </c>
      <c r="D89" s="108">
        <v>21.66</v>
      </c>
      <c r="E89" s="108">
        <v>3032.4</v>
      </c>
      <c r="F89" s="109" t="s">
        <v>12</v>
      </c>
    </row>
    <row r="90" spans="2:6" ht="12.5">
      <c r="B90" s="34">
        <v>45938.553657407407</v>
      </c>
      <c r="C90" s="107">
        <v>129</v>
      </c>
      <c r="D90" s="108">
        <v>21.66</v>
      </c>
      <c r="E90" s="108">
        <v>2794.14</v>
      </c>
      <c r="F90" s="109" t="s">
        <v>12</v>
      </c>
    </row>
    <row r="91" spans="2:6" ht="12.5">
      <c r="B91" s="34">
        <v>45938.556030092594</v>
      </c>
      <c r="C91" s="107">
        <v>125</v>
      </c>
      <c r="D91" s="108">
        <v>21.64</v>
      </c>
      <c r="E91" s="108">
        <v>2705</v>
      </c>
      <c r="F91" s="109" t="s">
        <v>12</v>
      </c>
    </row>
    <row r="92" spans="2:6" ht="12.5">
      <c r="B92" s="34">
        <v>45938.557222222225</v>
      </c>
      <c r="C92" s="107">
        <v>300</v>
      </c>
      <c r="D92" s="108">
        <v>21.64</v>
      </c>
      <c r="E92" s="108">
        <v>6492</v>
      </c>
      <c r="F92" s="109" t="s">
        <v>12</v>
      </c>
    </row>
    <row r="93" spans="2:6" ht="12.5">
      <c r="B93" s="34">
        <v>45938.569108796299</v>
      </c>
      <c r="C93" s="107">
        <v>155</v>
      </c>
      <c r="D93" s="108">
        <v>21.66</v>
      </c>
      <c r="E93" s="108">
        <v>3357.3</v>
      </c>
      <c r="F93" s="109" t="s">
        <v>12</v>
      </c>
    </row>
    <row r="94" spans="2:6" ht="12.5">
      <c r="B94" s="34">
        <v>45938.569108796299</v>
      </c>
      <c r="C94" s="107">
        <v>71</v>
      </c>
      <c r="D94" s="108">
        <v>21.66</v>
      </c>
      <c r="E94" s="108">
        <v>1537.86</v>
      </c>
      <c r="F94" s="109" t="s">
        <v>12</v>
      </c>
    </row>
    <row r="95" spans="2:6" ht="12.5">
      <c r="B95" s="34">
        <v>45938.569108796299</v>
      </c>
      <c r="C95" s="107">
        <v>81</v>
      </c>
      <c r="D95" s="108">
        <v>21.66</v>
      </c>
      <c r="E95" s="108">
        <v>1754.46</v>
      </c>
      <c r="F95" s="109" t="s">
        <v>12</v>
      </c>
    </row>
    <row r="96" spans="2:6" ht="12.5">
      <c r="B96" s="34">
        <v>45938.57435185185</v>
      </c>
      <c r="C96" s="107">
        <v>129</v>
      </c>
      <c r="D96" s="108">
        <v>21.66</v>
      </c>
      <c r="E96" s="108">
        <v>2794.14</v>
      </c>
      <c r="F96" s="109" t="s">
        <v>12</v>
      </c>
    </row>
    <row r="97" spans="2:6" ht="12.5">
      <c r="B97" s="34">
        <v>45938.57435185185</v>
      </c>
      <c r="C97" s="107">
        <v>84</v>
      </c>
      <c r="D97" s="108">
        <v>21.66</v>
      </c>
      <c r="E97" s="108">
        <v>1819.44</v>
      </c>
      <c r="F97" s="109" t="s">
        <v>12</v>
      </c>
    </row>
    <row r="98" spans="2:6" ht="12.5">
      <c r="B98" s="34">
        <v>45938.577928240738</v>
      </c>
      <c r="C98" s="107">
        <v>65</v>
      </c>
      <c r="D98" s="108">
        <v>21.7</v>
      </c>
      <c r="E98" s="108">
        <v>1410.5</v>
      </c>
      <c r="F98" s="109" t="s">
        <v>12</v>
      </c>
    </row>
    <row r="99" spans="2:6" ht="12.5">
      <c r="B99" s="34">
        <v>45938.577928240738</v>
      </c>
      <c r="C99" s="107">
        <v>220</v>
      </c>
      <c r="D99" s="108">
        <v>21.7</v>
      </c>
      <c r="E99" s="108">
        <v>4774</v>
      </c>
      <c r="F99" s="109" t="s">
        <v>12</v>
      </c>
    </row>
    <row r="100" spans="2:6" ht="12.5">
      <c r="B100" s="34">
        <v>45938.581226851849</v>
      </c>
      <c r="C100" s="107">
        <v>545</v>
      </c>
      <c r="D100" s="108">
        <v>21.7</v>
      </c>
      <c r="E100" s="108">
        <v>11826.5</v>
      </c>
      <c r="F100" s="109" t="s">
        <v>12</v>
      </c>
    </row>
    <row r="101" spans="2:6" ht="12.5">
      <c r="B101" s="34">
        <v>45938.586701388886</v>
      </c>
      <c r="C101" s="107">
        <v>310</v>
      </c>
      <c r="D101" s="108">
        <v>21.72</v>
      </c>
      <c r="E101" s="108">
        <v>6733.2</v>
      </c>
      <c r="F101" s="109" t="s">
        <v>12</v>
      </c>
    </row>
    <row r="102" spans="2:6" ht="12.5">
      <c r="B102" s="34">
        <v>45938.586701388886</v>
      </c>
      <c r="C102" s="107">
        <v>295</v>
      </c>
      <c r="D102" s="108">
        <v>21.72</v>
      </c>
      <c r="E102" s="108">
        <v>6407.4</v>
      </c>
      <c r="F102" s="109" t="s">
        <v>12</v>
      </c>
    </row>
    <row r="103" spans="2:6" ht="12.5">
      <c r="B103" s="34">
        <v>45938.600439814814</v>
      </c>
      <c r="C103" s="107">
        <v>265</v>
      </c>
      <c r="D103" s="108">
        <v>21.72</v>
      </c>
      <c r="E103" s="108">
        <v>5755.7999999999993</v>
      </c>
      <c r="F103" s="109" t="s">
        <v>12</v>
      </c>
    </row>
    <row r="104" spans="2:6" ht="12.5">
      <c r="B104" s="34">
        <v>45938.600439814814</v>
      </c>
      <c r="C104" s="107">
        <v>297</v>
      </c>
      <c r="D104" s="108">
        <v>21.72</v>
      </c>
      <c r="E104" s="108">
        <v>6450.8399999999992</v>
      </c>
      <c r="F104" s="109" t="s">
        <v>12</v>
      </c>
    </row>
    <row r="105" spans="2:6" ht="12.5">
      <c r="B105" s="34">
        <v>45938.600439814814</v>
      </c>
      <c r="C105" s="107">
        <v>100</v>
      </c>
      <c r="D105" s="108">
        <v>21.72</v>
      </c>
      <c r="E105" s="108">
        <v>2172</v>
      </c>
      <c r="F105" s="109" t="s">
        <v>12</v>
      </c>
    </row>
    <row r="106" spans="2:6" ht="12.5">
      <c r="B106" s="34">
        <v>45938.605381944442</v>
      </c>
      <c r="C106" s="107">
        <v>133</v>
      </c>
      <c r="D106" s="108">
        <v>21.72</v>
      </c>
      <c r="E106" s="108">
        <v>2888.7599999999998</v>
      </c>
      <c r="F106" s="109" t="s">
        <v>12</v>
      </c>
    </row>
    <row r="107" spans="2:6" ht="12.5">
      <c r="B107" s="34">
        <v>45938.605381944442</v>
      </c>
      <c r="C107" s="107">
        <v>286</v>
      </c>
      <c r="D107" s="108">
        <v>21.72</v>
      </c>
      <c r="E107" s="108">
        <v>6211.92</v>
      </c>
      <c r="F107" s="109" t="s">
        <v>12</v>
      </c>
    </row>
    <row r="108" spans="2:6" ht="12.5">
      <c r="B108" s="34">
        <v>45938.605381944442</v>
      </c>
      <c r="C108" s="107">
        <v>35</v>
      </c>
      <c r="D108" s="108">
        <v>21.72</v>
      </c>
      <c r="E108" s="108">
        <v>760.19999999999993</v>
      </c>
      <c r="F108" s="109" t="s">
        <v>12</v>
      </c>
    </row>
    <row r="109" spans="2:6" ht="12.5">
      <c r="B109" s="34">
        <v>45938.61105324074</v>
      </c>
      <c r="C109" s="107">
        <v>273</v>
      </c>
      <c r="D109" s="108">
        <v>21.72</v>
      </c>
      <c r="E109" s="108">
        <v>5929.5599999999995</v>
      </c>
      <c r="F109" s="109" t="s">
        <v>12</v>
      </c>
    </row>
    <row r="110" spans="2:6" ht="12.5">
      <c r="B110" s="34">
        <v>45938.61105324074</v>
      </c>
      <c r="C110" s="107">
        <v>293</v>
      </c>
      <c r="D110" s="108">
        <v>21.72</v>
      </c>
      <c r="E110" s="108">
        <v>6363.96</v>
      </c>
      <c r="F110" s="109" t="s">
        <v>12</v>
      </c>
    </row>
    <row r="111" spans="2:6" ht="12.5">
      <c r="B111" s="34">
        <v>45938.615405092591</v>
      </c>
      <c r="C111" s="107">
        <v>266</v>
      </c>
      <c r="D111" s="108">
        <v>21.7</v>
      </c>
      <c r="E111" s="108">
        <v>5772.2</v>
      </c>
      <c r="F111" s="109" t="s">
        <v>12</v>
      </c>
    </row>
    <row r="112" spans="2:6" ht="12.5">
      <c r="B112" s="34">
        <v>45938.619328703702</v>
      </c>
      <c r="C112" s="107">
        <v>320</v>
      </c>
      <c r="D112" s="108">
        <v>21.68</v>
      </c>
      <c r="E112" s="108">
        <v>6937.6</v>
      </c>
      <c r="F112" s="109" t="s">
        <v>12</v>
      </c>
    </row>
    <row r="113" spans="2:6" ht="12.5">
      <c r="B113" s="34">
        <v>45938.631655092591</v>
      </c>
      <c r="C113" s="107">
        <v>316</v>
      </c>
      <c r="D113" s="108">
        <v>21.8</v>
      </c>
      <c r="E113" s="108">
        <v>6888.8</v>
      </c>
      <c r="F113" s="109" t="s">
        <v>12</v>
      </c>
    </row>
    <row r="114" spans="2:6" ht="12.5">
      <c r="B114" s="34">
        <v>45938.631655092591</v>
      </c>
      <c r="C114" s="107">
        <v>584</v>
      </c>
      <c r="D114" s="108">
        <v>21.8</v>
      </c>
      <c r="E114" s="108">
        <v>12731.2</v>
      </c>
      <c r="F114" s="109" t="s">
        <v>12</v>
      </c>
    </row>
    <row r="115" spans="2:6" ht="12.5">
      <c r="B115" s="34">
        <v>45938.63652777778</v>
      </c>
      <c r="C115" s="107">
        <v>307</v>
      </c>
      <c r="D115" s="108">
        <v>21.84</v>
      </c>
      <c r="E115" s="108">
        <v>6704.88</v>
      </c>
      <c r="F115" s="109" t="s">
        <v>12</v>
      </c>
    </row>
    <row r="116" spans="2:6" ht="12.5">
      <c r="B116" s="34">
        <v>45938.641840277778</v>
      </c>
      <c r="C116" s="107">
        <v>93</v>
      </c>
      <c r="D116" s="108">
        <v>21.84</v>
      </c>
      <c r="E116" s="108">
        <v>2031.12</v>
      </c>
      <c r="F116" s="109" t="s">
        <v>12</v>
      </c>
    </row>
    <row r="117" spans="2:6" ht="12.5">
      <c r="B117" s="34">
        <v>45938.645983796298</v>
      </c>
      <c r="C117" s="107">
        <v>225</v>
      </c>
      <c r="D117" s="108">
        <v>21.84</v>
      </c>
      <c r="E117" s="108">
        <v>4914</v>
      </c>
      <c r="F117" s="109" t="s">
        <v>12</v>
      </c>
    </row>
    <row r="118" spans="2:6" ht="12.5">
      <c r="B118" s="34">
        <v>45938.645983796298</v>
      </c>
      <c r="C118" s="107">
        <v>285</v>
      </c>
      <c r="D118" s="108">
        <v>21.84</v>
      </c>
      <c r="E118" s="108">
        <v>6224.4</v>
      </c>
      <c r="F118" s="109" t="s">
        <v>12</v>
      </c>
    </row>
    <row r="119" spans="2:6" ht="12.5">
      <c r="B119" s="34">
        <v>45938.649074074077</v>
      </c>
      <c r="C119" s="107">
        <v>247</v>
      </c>
      <c r="D119" s="108">
        <v>21.84</v>
      </c>
      <c r="E119" s="108">
        <v>5394.48</v>
      </c>
      <c r="F119" s="109" t="s">
        <v>12</v>
      </c>
    </row>
    <row r="120" spans="2:6" ht="12.5">
      <c r="B120" s="34">
        <v>45938.649074074077</v>
      </c>
      <c r="C120" s="107">
        <v>344</v>
      </c>
      <c r="D120" s="108">
        <v>21.84</v>
      </c>
      <c r="E120" s="108">
        <v>7512.96</v>
      </c>
      <c r="F120" s="109" t="s">
        <v>12</v>
      </c>
    </row>
    <row r="121" spans="2:6" ht="12.5">
      <c r="B121" s="34">
        <v>45938.651099537034</v>
      </c>
      <c r="C121" s="107">
        <v>301</v>
      </c>
      <c r="D121" s="108">
        <v>21.82</v>
      </c>
      <c r="E121" s="108">
        <v>6567.82</v>
      </c>
      <c r="F121" s="109" t="s">
        <v>12</v>
      </c>
    </row>
    <row r="122" spans="2:6" ht="12.5">
      <c r="B122" s="34">
        <v>45938.654942129629</v>
      </c>
      <c r="C122" s="107">
        <v>265</v>
      </c>
      <c r="D122" s="108">
        <v>21.78</v>
      </c>
      <c r="E122" s="108">
        <v>5771.7000000000007</v>
      </c>
      <c r="F122" s="109" t="s">
        <v>12</v>
      </c>
    </row>
    <row r="123" spans="2:6" ht="12.5">
      <c r="B123" s="34">
        <v>45938.656678240739</v>
      </c>
      <c r="C123" s="107">
        <v>300</v>
      </c>
      <c r="D123" s="108">
        <v>21.78</v>
      </c>
      <c r="E123" s="108">
        <v>6534</v>
      </c>
      <c r="F123" s="109" t="s">
        <v>12</v>
      </c>
    </row>
    <row r="124" spans="2:6" ht="12.5">
      <c r="B124" s="34">
        <v>45938.659062500003</v>
      </c>
      <c r="C124" s="107">
        <v>276</v>
      </c>
      <c r="D124" s="108">
        <v>21.76</v>
      </c>
      <c r="E124" s="108">
        <v>6005.76</v>
      </c>
      <c r="F124" s="109" t="s">
        <v>12</v>
      </c>
    </row>
    <row r="125" spans="2:6" ht="12.5">
      <c r="B125" s="34">
        <v>45938.665173611109</v>
      </c>
      <c r="C125" s="107">
        <v>316</v>
      </c>
      <c r="D125" s="108">
        <v>21.72</v>
      </c>
      <c r="E125" s="108">
        <v>6863.5199999999995</v>
      </c>
      <c r="F125" s="109" t="s">
        <v>12</v>
      </c>
    </row>
    <row r="126" spans="2:6" ht="12.5">
      <c r="B126" s="34">
        <v>45938.665173611109</v>
      </c>
      <c r="C126" s="107">
        <v>312</v>
      </c>
      <c r="D126" s="108">
        <v>21.72</v>
      </c>
      <c r="E126" s="108">
        <v>6776.6399999999994</v>
      </c>
      <c r="F126" s="109" t="s">
        <v>12</v>
      </c>
    </row>
    <row r="127" spans="2:6" ht="12.5">
      <c r="B127" s="34">
        <v>45938.670023148145</v>
      </c>
      <c r="C127" s="107">
        <v>544</v>
      </c>
      <c r="D127" s="108">
        <v>21.72</v>
      </c>
      <c r="E127" s="108">
        <v>11815.68</v>
      </c>
      <c r="F127" s="109" t="s">
        <v>12</v>
      </c>
    </row>
    <row r="128" spans="2:6" ht="12.5">
      <c r="B128" s="34">
        <v>45938.697048611109</v>
      </c>
      <c r="C128" s="107">
        <v>319</v>
      </c>
      <c r="D128" s="108">
        <v>21.7</v>
      </c>
      <c r="E128" s="108">
        <v>6922.3</v>
      </c>
      <c r="F128" s="109" t="s">
        <v>12</v>
      </c>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7856-ECCE-466B-B2B8-277FBBD5214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45937</v>
      </c>
      <c r="C15" s="59">
        <f>SUMIF(F20:F5000,F15,C20:C5000)</f>
        <v>42742</v>
      </c>
      <c r="D15" s="60">
        <f>E15/C15</f>
        <v>21.648604183238962</v>
      </c>
      <c r="E15" s="60">
        <f>SUMIF(F20:F5000,F15,E20:E5000)</f>
        <v>925304.63999999966</v>
      </c>
      <c r="F15" s="61" t="s">
        <v>12</v>
      </c>
    </row>
    <row r="16" spans="2:10">
      <c r="B16" s="26">
        <v>45937</v>
      </c>
      <c r="C16" s="59">
        <f>SUMIF(F20:F5001,F16,C20:C5001)</f>
        <v>0</v>
      </c>
      <c r="D16" s="60">
        <v>0</v>
      </c>
      <c r="E16" s="60">
        <f>SUMIF(F20:F5001,F16,E20:E5001)</f>
        <v>0</v>
      </c>
      <c r="F16" s="61" t="s">
        <v>22</v>
      </c>
    </row>
    <row r="17" spans="2:12" ht="12.5">
      <c r="B17" s="26">
        <v>45937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45937.382523148146</v>
      </c>
      <c r="C20" s="107">
        <v>1185</v>
      </c>
      <c r="D20" s="108">
        <v>21.64</v>
      </c>
      <c r="E20" s="108">
        <v>25643.4</v>
      </c>
      <c r="F20" s="109" t="s">
        <v>12</v>
      </c>
      <c r="G20" s="87"/>
      <c r="H20" s="86"/>
      <c r="I20" s="86"/>
      <c r="J20" s="86"/>
      <c r="K20" s="86"/>
    </row>
    <row r="21" spans="2:12" ht="12.5">
      <c r="B21" s="34">
        <v>45937.383032407408</v>
      </c>
      <c r="C21" s="107">
        <v>205</v>
      </c>
      <c r="D21" s="108">
        <v>21.68</v>
      </c>
      <c r="E21" s="108">
        <v>4444.3999999999996</v>
      </c>
      <c r="F21" s="109" t="s">
        <v>12</v>
      </c>
    </row>
    <row r="22" spans="2:12" ht="12.5">
      <c r="B22" s="34">
        <v>45937.383032407408</v>
      </c>
      <c r="C22" s="107">
        <v>114</v>
      </c>
      <c r="D22" s="108">
        <v>21.68</v>
      </c>
      <c r="E22" s="108">
        <v>2471.52</v>
      </c>
      <c r="F22" s="109" t="s">
        <v>12</v>
      </c>
    </row>
    <row r="23" spans="2:12" ht="12.5">
      <c r="B23" s="34">
        <v>45937.389027777775</v>
      </c>
      <c r="C23" s="107">
        <v>347</v>
      </c>
      <c r="D23" s="108">
        <v>21.68</v>
      </c>
      <c r="E23" s="108">
        <v>7522.96</v>
      </c>
      <c r="F23" s="109" t="s">
        <v>12</v>
      </c>
    </row>
    <row r="24" spans="2:12" ht="12.5">
      <c r="B24" s="34">
        <v>45937.389027777775</v>
      </c>
      <c r="C24" s="107">
        <v>347</v>
      </c>
      <c r="D24" s="108">
        <v>21.68</v>
      </c>
      <c r="E24" s="108">
        <v>7522.96</v>
      </c>
      <c r="F24" s="109" t="s">
        <v>12</v>
      </c>
    </row>
    <row r="25" spans="2:12" ht="12.5">
      <c r="B25" s="34">
        <v>45937.389027777775</v>
      </c>
      <c r="C25" s="107">
        <v>350</v>
      </c>
      <c r="D25" s="108">
        <v>21.7</v>
      </c>
      <c r="E25" s="108">
        <v>7595</v>
      </c>
      <c r="F25" s="109" t="s">
        <v>12</v>
      </c>
    </row>
    <row r="26" spans="2:12" ht="12.5">
      <c r="B26" s="34">
        <v>45937.389027777775</v>
      </c>
      <c r="C26" s="107">
        <v>503</v>
      </c>
      <c r="D26" s="108">
        <v>21.7</v>
      </c>
      <c r="E26" s="108">
        <v>10915.1</v>
      </c>
      <c r="F26" s="109" t="s">
        <v>12</v>
      </c>
    </row>
    <row r="27" spans="2:12" ht="12.5">
      <c r="B27" s="34">
        <v>45937.392418981479</v>
      </c>
      <c r="C27" s="107">
        <v>234</v>
      </c>
      <c r="D27" s="108">
        <v>21.66</v>
      </c>
      <c r="E27" s="108">
        <v>5068.4399999999996</v>
      </c>
      <c r="F27" s="109" t="s">
        <v>12</v>
      </c>
    </row>
    <row r="28" spans="2:12" ht="12.5">
      <c r="B28" s="34">
        <v>45937.392418981479</v>
      </c>
      <c r="C28" s="107">
        <v>52</v>
      </c>
      <c r="D28" s="108">
        <v>21.66</v>
      </c>
      <c r="E28" s="108">
        <v>1126.32</v>
      </c>
      <c r="F28" s="109" t="s">
        <v>12</v>
      </c>
    </row>
    <row r="29" spans="2:12" ht="12.5">
      <c r="B29" s="34">
        <v>45937.400509259256</v>
      </c>
      <c r="C29" s="107">
        <v>35</v>
      </c>
      <c r="D29" s="108">
        <v>21.7</v>
      </c>
      <c r="E29" s="108">
        <v>759.5</v>
      </c>
      <c r="F29" s="109" t="s">
        <v>12</v>
      </c>
    </row>
    <row r="30" spans="2:12" ht="12.5">
      <c r="B30" s="34">
        <v>45937.402025462965</v>
      </c>
      <c r="C30" s="107">
        <v>272</v>
      </c>
      <c r="D30" s="108">
        <v>21.7</v>
      </c>
      <c r="E30" s="108">
        <v>5902.4</v>
      </c>
      <c r="F30" s="109" t="s">
        <v>12</v>
      </c>
    </row>
    <row r="31" spans="2:12" ht="12.5">
      <c r="B31" s="34">
        <v>45937.402025462965</v>
      </c>
      <c r="C31" s="107">
        <v>245</v>
      </c>
      <c r="D31" s="108">
        <v>21.7</v>
      </c>
      <c r="E31" s="108">
        <v>5316.5</v>
      </c>
      <c r="F31" s="109" t="s">
        <v>12</v>
      </c>
    </row>
    <row r="32" spans="2:12" ht="12.5">
      <c r="B32" s="34">
        <v>45937.402025462965</v>
      </c>
      <c r="C32" s="107">
        <v>283</v>
      </c>
      <c r="D32" s="108">
        <v>21.7</v>
      </c>
      <c r="E32" s="108">
        <v>6141.0999999999995</v>
      </c>
      <c r="F32" s="109" t="s">
        <v>12</v>
      </c>
    </row>
    <row r="33" spans="2:6" ht="12.5">
      <c r="B33" s="34">
        <v>45937.402025462965</v>
      </c>
      <c r="C33" s="107">
        <v>264</v>
      </c>
      <c r="D33" s="108">
        <v>21.7</v>
      </c>
      <c r="E33" s="108">
        <v>5728.8</v>
      </c>
      <c r="F33" s="109" t="s">
        <v>12</v>
      </c>
    </row>
    <row r="34" spans="2:6" ht="12.5">
      <c r="B34" s="34">
        <v>45937.402025462965</v>
      </c>
      <c r="C34" s="107">
        <v>57</v>
      </c>
      <c r="D34" s="108">
        <v>21.7</v>
      </c>
      <c r="E34" s="108">
        <v>1236.8999999999999</v>
      </c>
      <c r="F34" s="109" t="s">
        <v>12</v>
      </c>
    </row>
    <row r="35" spans="2:6" ht="12.5">
      <c r="B35" s="34">
        <v>45937.415995370371</v>
      </c>
      <c r="C35" s="107">
        <v>264</v>
      </c>
      <c r="D35" s="108">
        <v>21.72</v>
      </c>
      <c r="E35" s="108">
        <v>5734.08</v>
      </c>
      <c r="F35" s="109" t="s">
        <v>12</v>
      </c>
    </row>
    <row r="36" spans="2:6" ht="12.5">
      <c r="B36" s="34">
        <v>45937.415995370371</v>
      </c>
      <c r="C36" s="107">
        <v>546</v>
      </c>
      <c r="D36" s="108">
        <v>21.72</v>
      </c>
      <c r="E36" s="108">
        <v>11859.119999999999</v>
      </c>
      <c r="F36" s="109" t="s">
        <v>12</v>
      </c>
    </row>
    <row r="37" spans="2:6" ht="12.5">
      <c r="B37" s="34">
        <v>45937.415995370371</v>
      </c>
      <c r="C37" s="107">
        <v>530</v>
      </c>
      <c r="D37" s="108">
        <v>21.72</v>
      </c>
      <c r="E37" s="108">
        <v>11511.599999999999</v>
      </c>
      <c r="F37" s="109" t="s">
        <v>12</v>
      </c>
    </row>
    <row r="38" spans="2:6" ht="12.5">
      <c r="B38" s="34">
        <v>45937.418055555558</v>
      </c>
      <c r="C38" s="107">
        <v>550</v>
      </c>
      <c r="D38" s="108">
        <v>21.68</v>
      </c>
      <c r="E38" s="108">
        <v>11924</v>
      </c>
      <c r="F38" s="109" t="s">
        <v>12</v>
      </c>
    </row>
    <row r="39" spans="2:6" ht="12.5">
      <c r="B39" s="34">
        <v>45937.418055555558</v>
      </c>
      <c r="C39" s="107">
        <v>268</v>
      </c>
      <c r="D39" s="108">
        <v>21.68</v>
      </c>
      <c r="E39" s="108">
        <v>5810.24</v>
      </c>
      <c r="F39" s="109" t="s">
        <v>12</v>
      </c>
    </row>
    <row r="40" spans="2:6" ht="12.5">
      <c r="B40" s="34">
        <v>45937.423090277778</v>
      </c>
      <c r="C40" s="107">
        <v>280</v>
      </c>
      <c r="D40" s="108">
        <v>21.64</v>
      </c>
      <c r="E40" s="108">
        <v>6059.2</v>
      </c>
      <c r="F40" s="109" t="s">
        <v>12</v>
      </c>
    </row>
    <row r="41" spans="2:6" ht="12.5">
      <c r="B41" s="34">
        <v>45937.425416666665</v>
      </c>
      <c r="C41" s="107">
        <v>39</v>
      </c>
      <c r="D41" s="108">
        <v>21.64</v>
      </c>
      <c r="E41" s="108">
        <v>843.96</v>
      </c>
      <c r="F41" s="109" t="s">
        <v>12</v>
      </c>
    </row>
    <row r="42" spans="2:6" ht="12.5">
      <c r="B42" s="34">
        <v>45937.425416666665</v>
      </c>
      <c r="C42" s="107">
        <v>271</v>
      </c>
      <c r="D42" s="108">
        <v>21.64</v>
      </c>
      <c r="E42" s="108">
        <v>5864.4400000000005</v>
      </c>
      <c r="F42" s="109" t="s">
        <v>12</v>
      </c>
    </row>
    <row r="43" spans="2:6" ht="12.5">
      <c r="B43" s="34">
        <v>45937.425416666665</v>
      </c>
      <c r="C43" s="107">
        <v>265</v>
      </c>
      <c r="D43" s="108">
        <v>21.64</v>
      </c>
      <c r="E43" s="108">
        <v>5734.6</v>
      </c>
      <c r="F43" s="109" t="s">
        <v>12</v>
      </c>
    </row>
    <row r="44" spans="2:6" ht="12.5">
      <c r="B44" s="34">
        <v>45937.430381944447</v>
      </c>
      <c r="C44" s="107">
        <v>43</v>
      </c>
      <c r="D44" s="108">
        <v>21.64</v>
      </c>
      <c r="E44" s="108">
        <v>930.52</v>
      </c>
      <c r="F44" s="109" t="s">
        <v>12</v>
      </c>
    </row>
    <row r="45" spans="2:6" ht="12.5">
      <c r="B45" s="34">
        <v>45937.430381944447</v>
      </c>
      <c r="C45" s="107">
        <v>221</v>
      </c>
      <c r="D45" s="108">
        <v>21.64</v>
      </c>
      <c r="E45" s="108">
        <v>4782.4400000000005</v>
      </c>
      <c r="F45" s="109" t="s">
        <v>12</v>
      </c>
    </row>
    <row r="46" spans="2:6" ht="12.5">
      <c r="B46" s="34">
        <v>45937.430381944447</v>
      </c>
      <c r="C46" s="107">
        <v>285</v>
      </c>
      <c r="D46" s="108">
        <v>21.64</v>
      </c>
      <c r="E46" s="108">
        <v>6167.4000000000005</v>
      </c>
      <c r="F46" s="109" t="s">
        <v>12</v>
      </c>
    </row>
    <row r="47" spans="2:6" ht="12.5">
      <c r="B47" s="34">
        <v>45937.439513888887</v>
      </c>
      <c r="C47" s="107">
        <v>185</v>
      </c>
      <c r="D47" s="108">
        <v>21.64</v>
      </c>
      <c r="E47" s="108">
        <v>4003.4</v>
      </c>
      <c r="F47" s="109" t="s">
        <v>12</v>
      </c>
    </row>
    <row r="48" spans="2:6" ht="12.5">
      <c r="B48" s="34">
        <v>45937.439513888887</v>
      </c>
      <c r="C48" s="107">
        <v>100</v>
      </c>
      <c r="D48" s="108">
        <v>21.64</v>
      </c>
      <c r="E48" s="108">
        <v>2164</v>
      </c>
      <c r="F48" s="109" t="s">
        <v>12</v>
      </c>
    </row>
    <row r="49" spans="2:6" ht="12.5">
      <c r="B49" s="34">
        <v>45937.442881944444</v>
      </c>
      <c r="C49" s="107">
        <v>580</v>
      </c>
      <c r="D49" s="108">
        <v>21.64</v>
      </c>
      <c r="E49" s="108">
        <v>12551.2</v>
      </c>
      <c r="F49" s="109" t="s">
        <v>12</v>
      </c>
    </row>
    <row r="50" spans="2:6" ht="12.5">
      <c r="B50" s="34">
        <v>45937.442881944444</v>
      </c>
      <c r="C50" s="107">
        <v>72</v>
      </c>
      <c r="D50" s="108">
        <v>21.64</v>
      </c>
      <c r="E50" s="108">
        <v>1558.08</v>
      </c>
      <c r="F50" s="109" t="s">
        <v>12</v>
      </c>
    </row>
    <row r="51" spans="2:6" ht="12.5">
      <c r="B51" s="34">
        <v>45937.442881944444</v>
      </c>
      <c r="C51" s="107">
        <v>341</v>
      </c>
      <c r="D51" s="108">
        <v>21.64</v>
      </c>
      <c r="E51" s="108">
        <v>7379.24</v>
      </c>
      <c r="F51" s="109" t="s">
        <v>12</v>
      </c>
    </row>
    <row r="52" spans="2:6" ht="12.5">
      <c r="B52" s="34">
        <v>45937.442881944444</v>
      </c>
      <c r="C52" s="107">
        <v>50</v>
      </c>
      <c r="D52" s="108">
        <v>21.64</v>
      </c>
      <c r="E52" s="108">
        <v>1082</v>
      </c>
      <c r="F52" s="109" t="s">
        <v>12</v>
      </c>
    </row>
    <row r="53" spans="2:6" ht="12.5">
      <c r="B53" s="34">
        <v>45937.442881944444</v>
      </c>
      <c r="C53" s="107">
        <v>341</v>
      </c>
      <c r="D53" s="108">
        <v>21.64</v>
      </c>
      <c r="E53" s="108">
        <v>7379.24</v>
      </c>
      <c r="F53" s="109" t="s">
        <v>12</v>
      </c>
    </row>
    <row r="54" spans="2:6" ht="12.5">
      <c r="B54" s="34">
        <v>45937.454143518517</v>
      </c>
      <c r="C54" s="107">
        <v>285</v>
      </c>
      <c r="D54" s="108">
        <v>21.64</v>
      </c>
      <c r="E54" s="108">
        <v>6167.4000000000005</v>
      </c>
      <c r="F54" s="109" t="s">
        <v>12</v>
      </c>
    </row>
    <row r="55" spans="2:6" ht="12.5">
      <c r="B55" s="34">
        <v>45937.454884259256</v>
      </c>
      <c r="C55" s="107">
        <v>132</v>
      </c>
      <c r="D55" s="108">
        <v>21.62</v>
      </c>
      <c r="E55" s="108">
        <v>2853.84</v>
      </c>
      <c r="F55" s="109" t="s">
        <v>12</v>
      </c>
    </row>
    <row r="56" spans="2:6" ht="12.5">
      <c r="B56" s="34">
        <v>45937.454884259256</v>
      </c>
      <c r="C56" s="107">
        <v>265</v>
      </c>
      <c r="D56" s="108">
        <v>21.62</v>
      </c>
      <c r="E56" s="108">
        <v>5729.3</v>
      </c>
      <c r="F56" s="109" t="s">
        <v>12</v>
      </c>
    </row>
    <row r="57" spans="2:6" ht="12.5">
      <c r="B57" s="34">
        <v>45937.454884259256</v>
      </c>
      <c r="C57" s="107">
        <v>138</v>
      </c>
      <c r="D57" s="108">
        <v>21.62</v>
      </c>
      <c r="E57" s="108">
        <v>2983.56</v>
      </c>
      <c r="F57" s="109" t="s">
        <v>12</v>
      </c>
    </row>
    <row r="58" spans="2:6" ht="12.5">
      <c r="B58" s="34">
        <v>45937.454884259256</v>
      </c>
      <c r="C58" s="107">
        <v>266</v>
      </c>
      <c r="D58" s="108">
        <v>21.62</v>
      </c>
      <c r="E58" s="108">
        <v>5750.92</v>
      </c>
      <c r="F58" s="109" t="s">
        <v>12</v>
      </c>
    </row>
    <row r="59" spans="2:6" ht="12.5">
      <c r="B59" s="34">
        <v>45937.454884259256</v>
      </c>
      <c r="C59" s="107">
        <v>266</v>
      </c>
      <c r="D59" s="108">
        <v>21.62</v>
      </c>
      <c r="E59" s="108">
        <v>5750.92</v>
      </c>
      <c r="F59" s="109" t="s">
        <v>12</v>
      </c>
    </row>
    <row r="60" spans="2:6" ht="12.5">
      <c r="B60" s="34">
        <v>45937.454884259256</v>
      </c>
      <c r="C60" s="107">
        <v>300</v>
      </c>
      <c r="D60" s="108">
        <v>21.62</v>
      </c>
      <c r="E60" s="108">
        <v>6486</v>
      </c>
      <c r="F60" s="109" t="s">
        <v>12</v>
      </c>
    </row>
    <row r="61" spans="2:6" ht="12.5">
      <c r="B61" s="34">
        <v>45937.454884259256</v>
      </c>
      <c r="C61" s="107">
        <v>269</v>
      </c>
      <c r="D61" s="108">
        <v>21.62</v>
      </c>
      <c r="E61" s="108">
        <v>5815.7800000000007</v>
      </c>
      <c r="F61" s="109" t="s">
        <v>12</v>
      </c>
    </row>
    <row r="62" spans="2:6" ht="12.5">
      <c r="B62" s="34">
        <v>45937.463055555556</v>
      </c>
      <c r="C62" s="107">
        <v>301</v>
      </c>
      <c r="D62" s="108">
        <v>21.58</v>
      </c>
      <c r="E62" s="108">
        <v>6495.58</v>
      </c>
      <c r="F62" s="109" t="s">
        <v>12</v>
      </c>
    </row>
    <row r="63" spans="2:6" ht="12.5">
      <c r="B63" s="34">
        <v>45937.463055555556</v>
      </c>
      <c r="C63" s="107">
        <v>272</v>
      </c>
      <c r="D63" s="108">
        <v>21.58</v>
      </c>
      <c r="E63" s="108">
        <v>5869.7599999999993</v>
      </c>
      <c r="F63" s="109" t="s">
        <v>12</v>
      </c>
    </row>
    <row r="64" spans="2:6" ht="12.5">
      <c r="B64" s="34">
        <v>45937.463055555556</v>
      </c>
      <c r="C64" s="107">
        <v>13</v>
      </c>
      <c r="D64" s="108">
        <v>21.58</v>
      </c>
      <c r="E64" s="108">
        <v>280.53999999999996</v>
      </c>
      <c r="F64" s="109" t="s">
        <v>12</v>
      </c>
    </row>
    <row r="65" spans="2:6" ht="12.5">
      <c r="B65" s="34">
        <v>45937.46974537037</v>
      </c>
      <c r="C65" s="107">
        <v>80</v>
      </c>
      <c r="D65" s="108">
        <v>21.56</v>
      </c>
      <c r="E65" s="108">
        <v>1724.8</v>
      </c>
      <c r="F65" s="109" t="s">
        <v>12</v>
      </c>
    </row>
    <row r="66" spans="2:6" ht="12.5">
      <c r="B66" s="34">
        <v>45937.475277777776</v>
      </c>
      <c r="C66" s="107">
        <v>130</v>
      </c>
      <c r="D66" s="108">
        <v>21.6</v>
      </c>
      <c r="E66" s="108">
        <v>2808</v>
      </c>
      <c r="F66" s="109" t="s">
        <v>12</v>
      </c>
    </row>
    <row r="67" spans="2:6" ht="12.5">
      <c r="B67" s="34">
        <v>45937.475277777776</v>
      </c>
      <c r="C67" s="107">
        <v>100</v>
      </c>
      <c r="D67" s="108">
        <v>21.6</v>
      </c>
      <c r="E67" s="108">
        <v>2160</v>
      </c>
      <c r="F67" s="109" t="s">
        <v>12</v>
      </c>
    </row>
    <row r="68" spans="2:6" ht="12.5">
      <c r="B68" s="34">
        <v>45937.475277777776</v>
      </c>
      <c r="C68" s="107">
        <v>60</v>
      </c>
      <c r="D68" s="108">
        <v>21.6</v>
      </c>
      <c r="E68" s="108">
        <v>1296</v>
      </c>
      <c r="F68" s="109" t="s">
        <v>12</v>
      </c>
    </row>
    <row r="69" spans="2:6" ht="12.5">
      <c r="B69" s="34">
        <v>45937.478298611109</v>
      </c>
      <c r="C69" s="107">
        <v>21</v>
      </c>
      <c r="D69" s="108">
        <v>21.6</v>
      </c>
      <c r="E69" s="108">
        <v>453.6</v>
      </c>
      <c r="F69" s="109" t="s">
        <v>12</v>
      </c>
    </row>
    <row r="70" spans="2:6" ht="12.5">
      <c r="B70" s="34">
        <v>45937.478298611109</v>
      </c>
      <c r="C70" s="107">
        <v>138</v>
      </c>
      <c r="D70" s="108">
        <v>21.6</v>
      </c>
      <c r="E70" s="108">
        <v>2980.8</v>
      </c>
      <c r="F70" s="109" t="s">
        <v>12</v>
      </c>
    </row>
    <row r="71" spans="2:6" ht="12.5">
      <c r="B71" s="34">
        <v>45937.478298611109</v>
      </c>
      <c r="C71" s="107">
        <v>100</v>
      </c>
      <c r="D71" s="108">
        <v>21.6</v>
      </c>
      <c r="E71" s="108">
        <v>2160</v>
      </c>
      <c r="F71" s="109" t="s">
        <v>12</v>
      </c>
    </row>
    <row r="72" spans="2:6" ht="12.5">
      <c r="B72" s="34">
        <v>45937.478298611109</v>
      </c>
      <c r="C72" s="107">
        <v>21</v>
      </c>
      <c r="D72" s="108">
        <v>21.6</v>
      </c>
      <c r="E72" s="108">
        <v>453.6</v>
      </c>
      <c r="F72" s="109" t="s">
        <v>12</v>
      </c>
    </row>
    <row r="73" spans="2:6" ht="12.5">
      <c r="B73" s="34">
        <v>45937.479780092595</v>
      </c>
      <c r="C73" s="107">
        <v>140</v>
      </c>
      <c r="D73" s="108">
        <v>21.6</v>
      </c>
      <c r="E73" s="108">
        <v>3024</v>
      </c>
      <c r="F73" s="109" t="s">
        <v>12</v>
      </c>
    </row>
    <row r="74" spans="2:6" ht="12.5">
      <c r="B74" s="34">
        <v>45937.479780092595</v>
      </c>
      <c r="C74" s="107">
        <v>23</v>
      </c>
      <c r="D74" s="108">
        <v>21.6</v>
      </c>
      <c r="E74" s="108">
        <v>496.8</v>
      </c>
      <c r="F74" s="109" t="s">
        <v>12</v>
      </c>
    </row>
    <row r="75" spans="2:6" ht="12.5">
      <c r="B75" s="34">
        <v>45937.479780092595</v>
      </c>
      <c r="C75" s="107">
        <v>55</v>
      </c>
      <c r="D75" s="108">
        <v>21.6</v>
      </c>
      <c r="E75" s="108">
        <v>1188</v>
      </c>
      <c r="F75" s="109" t="s">
        <v>12</v>
      </c>
    </row>
    <row r="76" spans="2:6" ht="12.5">
      <c r="B76" s="34">
        <v>45937.487071759257</v>
      </c>
      <c r="C76" s="107">
        <v>23</v>
      </c>
      <c r="D76" s="108">
        <v>21.62</v>
      </c>
      <c r="E76" s="108">
        <v>497.26000000000005</v>
      </c>
      <c r="F76" s="109" t="s">
        <v>12</v>
      </c>
    </row>
    <row r="77" spans="2:6" ht="12.5">
      <c r="B77" s="34">
        <v>45937.487071759257</v>
      </c>
      <c r="C77" s="107">
        <v>55</v>
      </c>
      <c r="D77" s="108">
        <v>21.62</v>
      </c>
      <c r="E77" s="108">
        <v>1189.1000000000001</v>
      </c>
      <c r="F77" s="109" t="s">
        <v>12</v>
      </c>
    </row>
    <row r="78" spans="2:6" ht="12.5">
      <c r="B78" s="34">
        <v>45937.506076388891</v>
      </c>
      <c r="C78" s="107">
        <v>86</v>
      </c>
      <c r="D78" s="108">
        <v>21.64</v>
      </c>
      <c r="E78" s="108">
        <v>1861.04</v>
      </c>
      <c r="F78" s="109" t="s">
        <v>12</v>
      </c>
    </row>
    <row r="79" spans="2:6" ht="12.5">
      <c r="B79" s="34">
        <v>45937.506076388891</v>
      </c>
      <c r="C79" s="107">
        <v>90</v>
      </c>
      <c r="D79" s="108">
        <v>21.64</v>
      </c>
      <c r="E79" s="108">
        <v>1947.6000000000001</v>
      </c>
      <c r="F79" s="109" t="s">
        <v>12</v>
      </c>
    </row>
    <row r="80" spans="2:6" ht="12.5">
      <c r="B80" s="34">
        <v>45937.506076388891</v>
      </c>
      <c r="C80" s="107">
        <v>76</v>
      </c>
      <c r="D80" s="108">
        <v>21.64</v>
      </c>
      <c r="E80" s="108">
        <v>1644.64</v>
      </c>
      <c r="F80" s="109" t="s">
        <v>12</v>
      </c>
    </row>
    <row r="81" spans="2:6" ht="12.5">
      <c r="B81" s="34">
        <v>45937.506076388891</v>
      </c>
      <c r="C81" s="107">
        <v>248</v>
      </c>
      <c r="D81" s="108">
        <v>21.64</v>
      </c>
      <c r="E81" s="108">
        <v>5366.72</v>
      </c>
      <c r="F81" s="109" t="s">
        <v>12</v>
      </c>
    </row>
    <row r="82" spans="2:6" ht="12.5">
      <c r="B82" s="34">
        <v>45937.506145833337</v>
      </c>
      <c r="C82" s="107">
        <v>155</v>
      </c>
      <c r="D82" s="108">
        <v>21.64</v>
      </c>
      <c r="E82" s="108">
        <v>3354.2000000000003</v>
      </c>
      <c r="F82" s="109" t="s">
        <v>12</v>
      </c>
    </row>
    <row r="83" spans="2:6" ht="12.5">
      <c r="B83" s="34">
        <v>45937.506145833337</v>
      </c>
      <c r="C83" s="107">
        <v>1237</v>
      </c>
      <c r="D83" s="108">
        <v>21.64</v>
      </c>
      <c r="E83" s="108">
        <v>26768.68</v>
      </c>
      <c r="F83" s="109" t="s">
        <v>12</v>
      </c>
    </row>
    <row r="84" spans="2:6" ht="12.5">
      <c r="B84" s="34">
        <v>45937.506145833337</v>
      </c>
      <c r="C84" s="107">
        <v>313</v>
      </c>
      <c r="D84" s="108">
        <v>21.64</v>
      </c>
      <c r="E84" s="108">
        <v>6773.3200000000006</v>
      </c>
      <c r="F84" s="109" t="s">
        <v>12</v>
      </c>
    </row>
    <row r="85" spans="2:6" ht="12.5">
      <c r="B85" s="34">
        <v>45937.506145833337</v>
      </c>
      <c r="C85" s="107">
        <v>42</v>
      </c>
      <c r="D85" s="108">
        <v>21.64</v>
      </c>
      <c r="E85" s="108">
        <v>908.88</v>
      </c>
      <c r="F85" s="109" t="s">
        <v>12</v>
      </c>
    </row>
    <row r="86" spans="2:6" ht="12.5">
      <c r="B86" s="34">
        <v>45937.506145833337</v>
      </c>
      <c r="C86" s="107">
        <v>1195</v>
      </c>
      <c r="D86" s="108">
        <v>21.64</v>
      </c>
      <c r="E86" s="108">
        <v>25859.8</v>
      </c>
      <c r="F86" s="109" t="s">
        <v>12</v>
      </c>
    </row>
    <row r="87" spans="2:6" ht="12.5">
      <c r="B87" s="34">
        <v>45937.506145833337</v>
      </c>
      <c r="C87" s="107">
        <v>57</v>
      </c>
      <c r="D87" s="108">
        <v>21.64</v>
      </c>
      <c r="E87" s="108">
        <v>1233.48</v>
      </c>
      <c r="F87" s="109" t="s">
        <v>12</v>
      </c>
    </row>
    <row r="88" spans="2:6" ht="12.5">
      <c r="B88" s="34">
        <v>45937.510752314818</v>
      </c>
      <c r="C88" s="107">
        <v>298</v>
      </c>
      <c r="D88" s="108">
        <v>21.64</v>
      </c>
      <c r="E88" s="108">
        <v>6448.72</v>
      </c>
      <c r="F88" s="109" t="s">
        <v>12</v>
      </c>
    </row>
    <row r="89" spans="2:6" ht="12.5">
      <c r="B89" s="34">
        <v>45937.512546296297</v>
      </c>
      <c r="C89" s="107">
        <v>77</v>
      </c>
      <c r="D89" s="108">
        <v>21.62</v>
      </c>
      <c r="E89" s="108">
        <v>1664.74</v>
      </c>
      <c r="F89" s="109" t="s">
        <v>12</v>
      </c>
    </row>
    <row r="90" spans="2:6" ht="12.5">
      <c r="B90" s="34">
        <v>45937.521932870368</v>
      </c>
      <c r="C90" s="107">
        <v>13</v>
      </c>
      <c r="D90" s="108">
        <v>21.64</v>
      </c>
      <c r="E90" s="108">
        <v>281.32</v>
      </c>
      <c r="F90" s="109" t="s">
        <v>12</v>
      </c>
    </row>
    <row r="91" spans="2:6" ht="12.5">
      <c r="B91" s="34">
        <v>45937.523553240739</v>
      </c>
      <c r="C91" s="107">
        <v>100</v>
      </c>
      <c r="D91" s="108">
        <v>21.64</v>
      </c>
      <c r="E91" s="108">
        <v>2164</v>
      </c>
      <c r="F91" s="109" t="s">
        <v>12</v>
      </c>
    </row>
    <row r="92" spans="2:6" ht="12.5">
      <c r="B92" s="34">
        <v>45937.524305555555</v>
      </c>
      <c r="C92" s="107">
        <v>100</v>
      </c>
      <c r="D92" s="108">
        <v>21.64</v>
      </c>
      <c r="E92" s="108">
        <v>2164</v>
      </c>
      <c r="F92" s="109" t="s">
        <v>12</v>
      </c>
    </row>
    <row r="93" spans="2:6" ht="12.5">
      <c r="B93" s="34">
        <v>45937.528958333336</v>
      </c>
      <c r="C93" s="107">
        <v>1</v>
      </c>
      <c r="D93" s="108">
        <v>21.68</v>
      </c>
      <c r="E93" s="108">
        <v>21.68</v>
      </c>
      <c r="F93" s="109" t="s">
        <v>12</v>
      </c>
    </row>
    <row r="94" spans="2:6" ht="12.5">
      <c r="B94" s="34">
        <v>45937.529062499998</v>
      </c>
      <c r="C94" s="107">
        <v>1432</v>
      </c>
      <c r="D94" s="108">
        <v>21.68</v>
      </c>
      <c r="E94" s="108">
        <v>31045.759999999998</v>
      </c>
      <c r="F94" s="109" t="s">
        <v>12</v>
      </c>
    </row>
    <row r="95" spans="2:6" ht="12.5">
      <c r="B95" s="34">
        <v>45937.529062499998</v>
      </c>
      <c r="C95" s="107">
        <v>548</v>
      </c>
      <c r="D95" s="108">
        <v>21.68</v>
      </c>
      <c r="E95" s="108">
        <v>11880.64</v>
      </c>
      <c r="F95" s="109" t="s">
        <v>12</v>
      </c>
    </row>
    <row r="96" spans="2:6" ht="12.5">
      <c r="B96" s="34">
        <v>45937.530578703707</v>
      </c>
      <c r="C96" s="107">
        <v>281</v>
      </c>
      <c r="D96" s="108">
        <v>21.68</v>
      </c>
      <c r="E96" s="108">
        <v>6092.08</v>
      </c>
      <c r="F96" s="109" t="s">
        <v>12</v>
      </c>
    </row>
    <row r="97" spans="2:6" ht="12.5">
      <c r="B97" s="34">
        <v>45937.530578703707</v>
      </c>
      <c r="C97" s="107">
        <v>807</v>
      </c>
      <c r="D97" s="108">
        <v>21.68</v>
      </c>
      <c r="E97" s="108">
        <v>17495.759999999998</v>
      </c>
      <c r="F97" s="109" t="s">
        <v>12</v>
      </c>
    </row>
    <row r="98" spans="2:6" ht="12.5">
      <c r="B98" s="34">
        <v>45937.549097222225</v>
      </c>
      <c r="C98" s="107">
        <v>129</v>
      </c>
      <c r="D98" s="108">
        <v>21.7</v>
      </c>
      <c r="E98" s="108">
        <v>2799.2999999999997</v>
      </c>
      <c r="F98" s="109" t="s">
        <v>12</v>
      </c>
    </row>
    <row r="99" spans="2:6" ht="12.5">
      <c r="B99" s="34">
        <v>45937.549097222225</v>
      </c>
      <c r="C99" s="107">
        <v>89</v>
      </c>
      <c r="D99" s="108">
        <v>21.7</v>
      </c>
      <c r="E99" s="108">
        <v>1931.3</v>
      </c>
      <c r="F99" s="109" t="s">
        <v>12</v>
      </c>
    </row>
    <row r="100" spans="2:6" ht="12.5">
      <c r="B100" s="34">
        <v>45937.549097222225</v>
      </c>
      <c r="C100" s="107">
        <v>276</v>
      </c>
      <c r="D100" s="108">
        <v>21.7</v>
      </c>
      <c r="E100" s="108">
        <v>5989.2</v>
      </c>
      <c r="F100" s="109" t="s">
        <v>12</v>
      </c>
    </row>
    <row r="101" spans="2:6" ht="12.5">
      <c r="B101" s="34">
        <v>45937.549097222225</v>
      </c>
      <c r="C101" s="107">
        <v>118</v>
      </c>
      <c r="D101" s="108">
        <v>21.7</v>
      </c>
      <c r="E101" s="108">
        <v>2560.6</v>
      </c>
      <c r="F101" s="109" t="s">
        <v>12</v>
      </c>
    </row>
    <row r="102" spans="2:6" ht="12.5">
      <c r="B102" s="34">
        <v>45937.549097222225</v>
      </c>
      <c r="C102" s="107">
        <v>197</v>
      </c>
      <c r="D102" s="108">
        <v>21.7</v>
      </c>
      <c r="E102" s="108">
        <v>4274.8999999999996</v>
      </c>
      <c r="F102" s="109" t="s">
        <v>12</v>
      </c>
    </row>
    <row r="103" spans="2:6" ht="12.5">
      <c r="B103" s="34">
        <v>45937.549097222225</v>
      </c>
      <c r="C103" s="107">
        <v>50</v>
      </c>
      <c r="D103" s="108">
        <v>21.7</v>
      </c>
      <c r="E103" s="108">
        <v>1085</v>
      </c>
      <c r="F103" s="109" t="s">
        <v>12</v>
      </c>
    </row>
    <row r="104" spans="2:6" ht="12.5">
      <c r="B104" s="34">
        <v>45937.549097222225</v>
      </c>
      <c r="C104" s="107">
        <v>149</v>
      </c>
      <c r="D104" s="108">
        <v>21.7</v>
      </c>
      <c r="E104" s="108">
        <v>3233.2999999999997</v>
      </c>
      <c r="F104" s="109" t="s">
        <v>12</v>
      </c>
    </row>
    <row r="105" spans="2:6" ht="12.5">
      <c r="B105" s="34">
        <v>45937.549097222225</v>
      </c>
      <c r="C105" s="107">
        <v>144</v>
      </c>
      <c r="D105" s="108">
        <v>21.7</v>
      </c>
      <c r="E105" s="108">
        <v>3124.7999999999997</v>
      </c>
      <c r="F105" s="109" t="s">
        <v>12</v>
      </c>
    </row>
    <row r="106" spans="2:6" ht="12.5">
      <c r="B106" s="34">
        <v>45937.554189814815</v>
      </c>
      <c r="C106" s="107">
        <v>118</v>
      </c>
      <c r="D106" s="108">
        <v>21.68</v>
      </c>
      <c r="E106" s="108">
        <v>2558.2399999999998</v>
      </c>
      <c r="F106" s="109" t="s">
        <v>12</v>
      </c>
    </row>
    <row r="107" spans="2:6" ht="12.5">
      <c r="B107" s="34">
        <v>45937.554189814815</v>
      </c>
      <c r="C107" s="107">
        <v>174</v>
      </c>
      <c r="D107" s="108">
        <v>21.68</v>
      </c>
      <c r="E107" s="108">
        <v>3772.32</v>
      </c>
      <c r="F107" s="109" t="s">
        <v>12</v>
      </c>
    </row>
    <row r="108" spans="2:6" ht="12.5">
      <c r="B108" s="34">
        <v>45937.576655092591</v>
      </c>
      <c r="C108" s="107">
        <v>120</v>
      </c>
      <c r="D108" s="108">
        <v>21.7</v>
      </c>
      <c r="E108" s="108">
        <v>2604</v>
      </c>
      <c r="F108" s="109" t="s">
        <v>12</v>
      </c>
    </row>
    <row r="109" spans="2:6" ht="12.5">
      <c r="B109" s="34">
        <v>45937.576655092591</v>
      </c>
      <c r="C109" s="107">
        <v>325</v>
      </c>
      <c r="D109" s="108">
        <v>21.7</v>
      </c>
      <c r="E109" s="108">
        <v>7052.5</v>
      </c>
      <c r="F109" s="109" t="s">
        <v>12</v>
      </c>
    </row>
    <row r="110" spans="2:6" ht="12.5">
      <c r="B110" s="34">
        <v>45937.576655092591</v>
      </c>
      <c r="C110" s="107">
        <v>191</v>
      </c>
      <c r="D110" s="108">
        <v>21.7</v>
      </c>
      <c r="E110" s="108">
        <v>4144.7</v>
      </c>
      <c r="F110" s="109" t="s">
        <v>12</v>
      </c>
    </row>
    <row r="111" spans="2:6" ht="12.5">
      <c r="B111" s="34">
        <v>45937.578310185185</v>
      </c>
      <c r="C111" s="107">
        <v>100</v>
      </c>
      <c r="D111" s="108">
        <v>21.7</v>
      </c>
      <c r="E111" s="108">
        <v>2170</v>
      </c>
      <c r="F111" s="109" t="s">
        <v>12</v>
      </c>
    </row>
    <row r="112" spans="2:6" ht="12.5">
      <c r="B112" s="34">
        <v>45937.578310185185</v>
      </c>
      <c r="C112" s="107">
        <v>59</v>
      </c>
      <c r="D112" s="108">
        <v>21.7</v>
      </c>
      <c r="E112" s="108">
        <v>1280.3</v>
      </c>
      <c r="F112" s="109" t="s">
        <v>12</v>
      </c>
    </row>
    <row r="113" spans="2:6" ht="12.5">
      <c r="B113" s="34">
        <v>45937.584756944445</v>
      </c>
      <c r="C113" s="107">
        <v>257</v>
      </c>
      <c r="D113" s="108">
        <v>21.7</v>
      </c>
      <c r="E113" s="108">
        <v>5576.9</v>
      </c>
      <c r="F113" s="109" t="s">
        <v>12</v>
      </c>
    </row>
    <row r="114" spans="2:6" ht="12.5">
      <c r="B114" s="34">
        <v>45937.584756944445</v>
      </c>
      <c r="C114" s="107">
        <v>17</v>
      </c>
      <c r="D114" s="108">
        <v>21.7</v>
      </c>
      <c r="E114" s="108">
        <v>368.9</v>
      </c>
      <c r="F114" s="109" t="s">
        <v>12</v>
      </c>
    </row>
    <row r="115" spans="2:6" ht="12.5">
      <c r="B115" s="34">
        <v>45937.584756944445</v>
      </c>
      <c r="C115" s="107">
        <v>22</v>
      </c>
      <c r="D115" s="108">
        <v>21.7</v>
      </c>
      <c r="E115" s="108">
        <v>477.4</v>
      </c>
      <c r="F115" s="109" t="s">
        <v>12</v>
      </c>
    </row>
    <row r="116" spans="2:6" ht="12.5">
      <c r="B116" s="34">
        <v>45937.584756944445</v>
      </c>
      <c r="C116" s="107">
        <v>267</v>
      </c>
      <c r="D116" s="108">
        <v>21.7</v>
      </c>
      <c r="E116" s="108">
        <v>5793.9</v>
      </c>
      <c r="F116" s="109" t="s">
        <v>12</v>
      </c>
    </row>
    <row r="117" spans="2:6" ht="12.5">
      <c r="B117" s="34">
        <v>45937.584756944445</v>
      </c>
      <c r="C117" s="107">
        <v>300</v>
      </c>
      <c r="D117" s="108">
        <v>21.7</v>
      </c>
      <c r="E117" s="108">
        <v>6510</v>
      </c>
      <c r="F117" s="109" t="s">
        <v>12</v>
      </c>
    </row>
    <row r="118" spans="2:6" ht="12.5">
      <c r="B118" s="34">
        <v>45937.584756944445</v>
      </c>
      <c r="C118" s="107">
        <v>31</v>
      </c>
      <c r="D118" s="108">
        <v>21.68</v>
      </c>
      <c r="E118" s="108">
        <v>672.08</v>
      </c>
      <c r="F118" s="109" t="s">
        <v>12</v>
      </c>
    </row>
    <row r="119" spans="2:6" ht="12.5">
      <c r="B119" s="34">
        <v>45937.584756944445</v>
      </c>
      <c r="C119" s="107">
        <v>430</v>
      </c>
      <c r="D119" s="108">
        <v>21.68</v>
      </c>
      <c r="E119" s="108">
        <v>9322.4</v>
      </c>
      <c r="F119" s="109" t="s">
        <v>12</v>
      </c>
    </row>
    <row r="120" spans="2:6" ht="12.5">
      <c r="B120" s="34">
        <v>45937.584756944445</v>
      </c>
      <c r="C120" s="107">
        <v>247</v>
      </c>
      <c r="D120" s="108">
        <v>21.7</v>
      </c>
      <c r="E120" s="108">
        <v>5359.9</v>
      </c>
      <c r="F120" s="109" t="s">
        <v>12</v>
      </c>
    </row>
    <row r="121" spans="2:6" ht="12.5">
      <c r="B121" s="34">
        <v>45937.584756944445</v>
      </c>
      <c r="C121" s="107">
        <v>406</v>
      </c>
      <c r="D121" s="108">
        <v>21.68</v>
      </c>
      <c r="E121" s="108">
        <v>8802.08</v>
      </c>
      <c r="F121" s="109" t="s">
        <v>12</v>
      </c>
    </row>
    <row r="122" spans="2:6" ht="12.5">
      <c r="B122" s="34">
        <v>45937.584756944445</v>
      </c>
      <c r="C122" s="107">
        <v>322</v>
      </c>
      <c r="D122" s="108">
        <v>21.7</v>
      </c>
      <c r="E122" s="108">
        <v>6987.4</v>
      </c>
      <c r="F122" s="109" t="s">
        <v>12</v>
      </c>
    </row>
    <row r="123" spans="2:6" ht="12.5">
      <c r="B123" s="34">
        <v>45937.584756944445</v>
      </c>
      <c r="C123" s="107">
        <v>267</v>
      </c>
      <c r="D123" s="108">
        <v>21.68</v>
      </c>
      <c r="E123" s="108">
        <v>5788.5599999999995</v>
      </c>
      <c r="F123" s="109" t="s">
        <v>12</v>
      </c>
    </row>
    <row r="124" spans="2:6" ht="12.5">
      <c r="B124" s="34">
        <v>45937.604097222225</v>
      </c>
      <c r="C124" s="107">
        <v>85</v>
      </c>
      <c r="D124" s="108">
        <v>21.7</v>
      </c>
      <c r="E124" s="108">
        <v>1844.5</v>
      </c>
      <c r="F124" s="109" t="s">
        <v>12</v>
      </c>
    </row>
    <row r="125" spans="2:6" ht="12.5">
      <c r="B125" s="34">
        <v>45937.604097222225</v>
      </c>
      <c r="C125" s="107">
        <v>105</v>
      </c>
      <c r="D125" s="108">
        <v>21.7</v>
      </c>
      <c r="E125" s="108">
        <v>2278.5</v>
      </c>
      <c r="F125" s="109" t="s">
        <v>12</v>
      </c>
    </row>
    <row r="126" spans="2:6" ht="12.5">
      <c r="B126" s="34">
        <v>45937.604097222225</v>
      </c>
      <c r="C126" s="107">
        <v>86</v>
      </c>
      <c r="D126" s="108">
        <v>21.7</v>
      </c>
      <c r="E126" s="108">
        <v>1866.2</v>
      </c>
      <c r="F126" s="109" t="s">
        <v>12</v>
      </c>
    </row>
    <row r="127" spans="2:6" ht="12.5">
      <c r="B127" s="34">
        <v>45937.605405092596</v>
      </c>
      <c r="C127" s="107">
        <v>311</v>
      </c>
      <c r="D127" s="108">
        <v>21.68</v>
      </c>
      <c r="E127" s="108">
        <v>6742.48</v>
      </c>
      <c r="F127" s="109" t="s">
        <v>12</v>
      </c>
    </row>
    <row r="128" spans="2:6" ht="12.5">
      <c r="B128" s="34">
        <v>45937.605405092596</v>
      </c>
      <c r="C128" s="107">
        <v>622</v>
      </c>
      <c r="D128" s="108">
        <v>21.68</v>
      </c>
      <c r="E128" s="108">
        <v>13484.96</v>
      </c>
      <c r="F128" s="109" t="s">
        <v>12</v>
      </c>
    </row>
    <row r="129" spans="2:6" ht="12.5">
      <c r="B129" s="34">
        <v>45937.62060185185</v>
      </c>
      <c r="C129" s="107">
        <v>586</v>
      </c>
      <c r="D129" s="108">
        <v>21.7</v>
      </c>
      <c r="E129" s="108">
        <v>12716.199999999999</v>
      </c>
      <c r="F129" s="109" t="s">
        <v>12</v>
      </c>
    </row>
    <row r="130" spans="2:6" ht="12.5">
      <c r="B130" s="34">
        <v>45937.624097222222</v>
      </c>
      <c r="C130" s="107">
        <v>317</v>
      </c>
      <c r="D130" s="108">
        <v>21.7</v>
      </c>
      <c r="E130" s="108">
        <v>6878.9</v>
      </c>
      <c r="F130" s="109" t="s">
        <v>12</v>
      </c>
    </row>
    <row r="131" spans="2:6" ht="12.5">
      <c r="B131" s="34">
        <v>45937.629675925928</v>
      </c>
      <c r="C131" s="107">
        <v>283</v>
      </c>
      <c r="D131" s="108">
        <v>21.64</v>
      </c>
      <c r="E131" s="108">
        <v>6124.12</v>
      </c>
      <c r="F131" s="109" t="s">
        <v>12</v>
      </c>
    </row>
    <row r="132" spans="2:6" ht="12.5">
      <c r="B132" s="34">
        <v>45937.629675925928</v>
      </c>
      <c r="C132" s="107">
        <v>399</v>
      </c>
      <c r="D132" s="108">
        <v>21.64</v>
      </c>
      <c r="E132" s="108">
        <v>8634.36</v>
      </c>
      <c r="F132" s="109" t="s">
        <v>12</v>
      </c>
    </row>
    <row r="133" spans="2:6" ht="12.5">
      <c r="B133" s="34">
        <v>45937.629675925928</v>
      </c>
      <c r="C133" s="107">
        <v>22</v>
      </c>
      <c r="D133" s="108">
        <v>21.64</v>
      </c>
      <c r="E133" s="108">
        <v>476.08000000000004</v>
      </c>
      <c r="F133" s="109" t="s">
        <v>12</v>
      </c>
    </row>
    <row r="134" spans="2:6" ht="12.5">
      <c r="B134" s="34">
        <v>45937.629675925928</v>
      </c>
      <c r="C134" s="107">
        <v>778</v>
      </c>
      <c r="D134" s="108">
        <v>21.64</v>
      </c>
      <c r="E134" s="108">
        <v>16835.920000000002</v>
      </c>
      <c r="F134" s="109" t="s">
        <v>12</v>
      </c>
    </row>
    <row r="135" spans="2:6" ht="12.5">
      <c r="B135" s="34">
        <v>45937.629675925928</v>
      </c>
      <c r="C135" s="107">
        <v>1</v>
      </c>
      <c r="D135" s="108">
        <v>21.64</v>
      </c>
      <c r="E135" s="108">
        <v>21.64</v>
      </c>
      <c r="F135" s="109" t="s">
        <v>12</v>
      </c>
    </row>
    <row r="136" spans="2:6" ht="12.5">
      <c r="B136" s="34">
        <v>45937.629675925928</v>
      </c>
      <c r="C136" s="107">
        <v>495</v>
      </c>
      <c r="D136" s="108">
        <v>21.64</v>
      </c>
      <c r="E136" s="108">
        <v>10711.800000000001</v>
      </c>
      <c r="F136" s="109" t="s">
        <v>12</v>
      </c>
    </row>
    <row r="137" spans="2:6" ht="12.5">
      <c r="B137" s="34">
        <v>45937.629675925928</v>
      </c>
      <c r="C137" s="107">
        <v>305</v>
      </c>
      <c r="D137" s="108">
        <v>21.64</v>
      </c>
      <c r="E137" s="108">
        <v>6600.2</v>
      </c>
      <c r="F137" s="109" t="s">
        <v>12</v>
      </c>
    </row>
    <row r="138" spans="2:6" ht="12.5">
      <c r="B138" s="34">
        <v>45937.642465277779</v>
      </c>
      <c r="C138" s="107">
        <v>15</v>
      </c>
      <c r="D138" s="108">
        <v>21.66</v>
      </c>
      <c r="E138" s="108">
        <v>324.89999999999998</v>
      </c>
      <c r="F138" s="109" t="s">
        <v>12</v>
      </c>
    </row>
    <row r="139" spans="2:6" ht="12.5">
      <c r="B139" s="34">
        <v>45937.642465277779</v>
      </c>
      <c r="C139" s="107">
        <v>22</v>
      </c>
      <c r="D139" s="108">
        <v>21.66</v>
      </c>
      <c r="E139" s="108">
        <v>476.52</v>
      </c>
      <c r="F139" s="109" t="s">
        <v>12</v>
      </c>
    </row>
    <row r="140" spans="2:6" ht="12.5">
      <c r="B140" s="34">
        <v>45937.642465277779</v>
      </c>
      <c r="C140" s="107">
        <v>11</v>
      </c>
      <c r="D140" s="108">
        <v>21.66</v>
      </c>
      <c r="E140" s="108">
        <v>238.26</v>
      </c>
      <c r="F140" s="109" t="s">
        <v>12</v>
      </c>
    </row>
    <row r="141" spans="2:6" ht="12.5">
      <c r="B141" s="34">
        <v>45937.642928240741</v>
      </c>
      <c r="C141" s="107">
        <v>265</v>
      </c>
      <c r="D141" s="108">
        <v>21.64</v>
      </c>
      <c r="E141" s="108">
        <v>5734.6</v>
      </c>
      <c r="F141" s="109" t="s">
        <v>12</v>
      </c>
    </row>
    <row r="142" spans="2:6" ht="12.5">
      <c r="B142" s="34">
        <v>45937.642928240741</v>
      </c>
      <c r="C142" s="107">
        <v>43</v>
      </c>
      <c r="D142" s="108">
        <v>21.64</v>
      </c>
      <c r="E142" s="108">
        <v>930.52</v>
      </c>
      <c r="F142" s="109" t="s">
        <v>12</v>
      </c>
    </row>
    <row r="143" spans="2:6" ht="12.5">
      <c r="B143" s="34">
        <v>45937.642928240741</v>
      </c>
      <c r="C143" s="107">
        <v>481</v>
      </c>
      <c r="D143" s="108">
        <v>21.64</v>
      </c>
      <c r="E143" s="108">
        <v>10408.84</v>
      </c>
      <c r="F143" s="109" t="s">
        <v>12</v>
      </c>
    </row>
    <row r="144" spans="2:6" ht="12.5">
      <c r="B144" s="34">
        <v>45937.651886574073</v>
      </c>
      <c r="C144" s="107">
        <v>11</v>
      </c>
      <c r="D144" s="108">
        <v>21.68</v>
      </c>
      <c r="E144" s="108">
        <v>238.48</v>
      </c>
      <c r="F144" s="109" t="s">
        <v>12</v>
      </c>
    </row>
    <row r="145" spans="2:6" ht="12.5">
      <c r="B145" s="34">
        <v>45937.651886574073</v>
      </c>
      <c r="C145" s="107">
        <v>11</v>
      </c>
      <c r="D145" s="108">
        <v>21.68</v>
      </c>
      <c r="E145" s="108">
        <v>238.48</v>
      </c>
      <c r="F145" s="109" t="s">
        <v>12</v>
      </c>
    </row>
    <row r="146" spans="2:6" ht="12.5">
      <c r="B146" s="34">
        <v>45937.651886574073</v>
      </c>
      <c r="C146" s="107">
        <v>271</v>
      </c>
      <c r="D146" s="108">
        <v>21.68</v>
      </c>
      <c r="E146" s="108">
        <v>5875.28</v>
      </c>
      <c r="F146" s="109" t="s">
        <v>12</v>
      </c>
    </row>
    <row r="147" spans="2:6" ht="12.5">
      <c r="B147" s="34">
        <v>45937.651886574073</v>
      </c>
      <c r="C147" s="107">
        <v>620</v>
      </c>
      <c r="D147" s="108">
        <v>21.68</v>
      </c>
      <c r="E147" s="108">
        <v>13441.6</v>
      </c>
      <c r="F147" s="109" t="s">
        <v>12</v>
      </c>
    </row>
    <row r="148" spans="2:6" ht="12.5">
      <c r="B148" s="34">
        <v>45937.656273148146</v>
      </c>
      <c r="C148" s="107">
        <v>63</v>
      </c>
      <c r="D148" s="108">
        <v>21.66</v>
      </c>
      <c r="E148" s="108">
        <v>1364.58</v>
      </c>
      <c r="F148" s="109" t="s">
        <v>12</v>
      </c>
    </row>
    <row r="149" spans="2:6" ht="12.5">
      <c r="B149" s="34">
        <v>45937.660937499997</v>
      </c>
      <c r="C149" s="107">
        <v>320</v>
      </c>
      <c r="D149" s="108">
        <v>21.64</v>
      </c>
      <c r="E149" s="108">
        <v>6924.8</v>
      </c>
      <c r="F149" s="109" t="s">
        <v>12</v>
      </c>
    </row>
    <row r="150" spans="2:6" ht="12.5">
      <c r="B150" s="34">
        <v>45937.660937499997</v>
      </c>
      <c r="C150" s="107">
        <v>289</v>
      </c>
      <c r="D150" s="108">
        <v>21.64</v>
      </c>
      <c r="E150" s="108">
        <v>6253.96</v>
      </c>
      <c r="F150" s="109" t="s">
        <v>12</v>
      </c>
    </row>
    <row r="151" spans="2:6" ht="12.5">
      <c r="B151" s="34">
        <v>45937.660937499997</v>
      </c>
      <c r="C151" s="107">
        <v>400</v>
      </c>
      <c r="D151" s="108">
        <v>21.64</v>
      </c>
      <c r="E151" s="108">
        <v>8656</v>
      </c>
      <c r="F151" s="109" t="s">
        <v>12</v>
      </c>
    </row>
    <row r="152" spans="2:6" ht="12.5">
      <c r="B152" s="34">
        <v>45937.660937499997</v>
      </c>
      <c r="C152" s="107">
        <v>800</v>
      </c>
      <c r="D152" s="108">
        <v>21.64</v>
      </c>
      <c r="E152" s="108">
        <v>17312</v>
      </c>
      <c r="F152" s="109" t="s">
        <v>12</v>
      </c>
    </row>
    <row r="153" spans="2:6" ht="12.5">
      <c r="B153" s="34">
        <v>45937.660937499997</v>
      </c>
      <c r="C153" s="107">
        <v>800</v>
      </c>
      <c r="D153" s="108">
        <v>21.64</v>
      </c>
      <c r="E153" s="108">
        <v>17312</v>
      </c>
      <c r="F153" s="109" t="s">
        <v>12</v>
      </c>
    </row>
    <row r="154" spans="2:6" ht="12.5">
      <c r="B154" s="34">
        <v>45937.666666666664</v>
      </c>
      <c r="C154" s="107">
        <v>271</v>
      </c>
      <c r="D154" s="108">
        <v>21.62</v>
      </c>
      <c r="E154" s="108">
        <v>5859.02</v>
      </c>
      <c r="F154" s="109" t="s">
        <v>12</v>
      </c>
    </row>
    <row r="155" spans="2:6" ht="12.5">
      <c r="B155" s="34">
        <v>45937.666666666664</v>
      </c>
      <c r="C155" s="107">
        <v>516</v>
      </c>
      <c r="D155" s="108">
        <v>21.62</v>
      </c>
      <c r="E155" s="108">
        <v>11155.92</v>
      </c>
      <c r="F155" s="109" t="s">
        <v>12</v>
      </c>
    </row>
    <row r="156" spans="2:6" ht="12.5">
      <c r="B156" s="34">
        <v>45937.666666666664</v>
      </c>
      <c r="C156" s="107">
        <v>266</v>
      </c>
      <c r="D156" s="108">
        <v>21.62</v>
      </c>
      <c r="E156" s="108">
        <v>5750.92</v>
      </c>
      <c r="F156" s="109" t="s">
        <v>12</v>
      </c>
    </row>
    <row r="157" spans="2:6" ht="12.5">
      <c r="B157" s="34">
        <v>45937.6715625</v>
      </c>
      <c r="C157" s="107">
        <v>295</v>
      </c>
      <c r="D157" s="108">
        <v>21.56</v>
      </c>
      <c r="E157" s="108">
        <v>6360.2</v>
      </c>
      <c r="F157" s="109" t="s">
        <v>12</v>
      </c>
    </row>
    <row r="158" spans="2:6" ht="12.5">
      <c r="B158" s="34">
        <v>45937.6715625</v>
      </c>
      <c r="C158" s="107">
        <v>293</v>
      </c>
      <c r="D158" s="108">
        <v>21.56</v>
      </c>
      <c r="E158" s="108">
        <v>6317.08</v>
      </c>
      <c r="F158" s="109" t="s">
        <v>12</v>
      </c>
    </row>
    <row r="159" spans="2:6" ht="12.5">
      <c r="B159" s="34">
        <v>45937.6715625</v>
      </c>
      <c r="C159" s="107">
        <v>267</v>
      </c>
      <c r="D159" s="108">
        <v>21.56</v>
      </c>
      <c r="E159" s="108">
        <v>5756.5199999999995</v>
      </c>
      <c r="F159" s="109" t="s">
        <v>12</v>
      </c>
    </row>
    <row r="160" spans="2:6" ht="12.5">
      <c r="B160" s="34">
        <v>45937.672951388886</v>
      </c>
      <c r="C160" s="107">
        <v>278</v>
      </c>
      <c r="D160" s="108">
        <v>21.54</v>
      </c>
      <c r="E160" s="108">
        <v>5988.12</v>
      </c>
      <c r="F160" s="109" t="s">
        <v>12</v>
      </c>
    </row>
    <row r="161" spans="2:6" ht="12.5">
      <c r="B161" s="34">
        <v>45937.676516203705</v>
      </c>
      <c r="C161" s="107">
        <v>285</v>
      </c>
      <c r="D161" s="108">
        <v>21.54</v>
      </c>
      <c r="E161" s="108">
        <v>6138.9</v>
      </c>
      <c r="F161" s="109" t="s">
        <v>12</v>
      </c>
    </row>
    <row r="162" spans="2:6" ht="12.5">
      <c r="B162" s="34">
        <v>45937.676527777781</v>
      </c>
      <c r="C162" s="107">
        <v>259</v>
      </c>
      <c r="D162" s="108">
        <v>21.54</v>
      </c>
      <c r="E162" s="108">
        <v>5578.86</v>
      </c>
      <c r="F162" s="109" t="s">
        <v>12</v>
      </c>
    </row>
    <row r="163" spans="2:6" ht="12.5">
      <c r="B163" s="34">
        <v>45937.676527777781</v>
      </c>
      <c r="C163" s="107">
        <v>202</v>
      </c>
      <c r="D163" s="108">
        <v>21.54</v>
      </c>
      <c r="E163" s="108">
        <v>4351.08</v>
      </c>
      <c r="F163" s="109" t="s">
        <v>12</v>
      </c>
    </row>
    <row r="164" spans="2:6" ht="12.5">
      <c r="B164" s="34">
        <v>45937.676527777781</v>
      </c>
      <c r="C164" s="107">
        <v>115</v>
      </c>
      <c r="D164" s="108">
        <v>21.54</v>
      </c>
      <c r="E164" s="108">
        <v>2477.1</v>
      </c>
      <c r="F164" s="109" t="s">
        <v>12</v>
      </c>
    </row>
    <row r="165" spans="2:6" ht="12.5">
      <c r="B165" s="34">
        <v>45937.678726851853</v>
      </c>
      <c r="C165" s="107">
        <v>125</v>
      </c>
      <c r="D165" s="108">
        <v>21.54</v>
      </c>
      <c r="E165" s="108">
        <v>2692.5</v>
      </c>
      <c r="F165" s="109" t="s">
        <v>12</v>
      </c>
    </row>
    <row r="166" spans="2:6" ht="12.5">
      <c r="B166" s="34">
        <v>45937.68240740741</v>
      </c>
      <c r="C166" s="107">
        <v>275</v>
      </c>
      <c r="D166" s="108">
        <v>21.6</v>
      </c>
      <c r="E166" s="108">
        <v>5940</v>
      </c>
      <c r="F166" s="109" t="s">
        <v>12</v>
      </c>
    </row>
    <row r="167" spans="2:6" ht="12.5">
      <c r="B167" s="34">
        <v>45937.68346064815</v>
      </c>
      <c r="C167" s="107">
        <v>877</v>
      </c>
      <c r="D167" s="108">
        <v>21.58</v>
      </c>
      <c r="E167" s="108">
        <v>18925.66</v>
      </c>
      <c r="F167" s="109" t="s">
        <v>12</v>
      </c>
    </row>
    <row r="168" spans="2:6" ht="12.5">
      <c r="B168" s="34">
        <v>45937.68346064815</v>
      </c>
      <c r="C168" s="107">
        <v>542</v>
      </c>
      <c r="D168" s="108">
        <v>21.58</v>
      </c>
      <c r="E168" s="108">
        <v>11696.359999999999</v>
      </c>
      <c r="F168" s="109" t="s">
        <v>12</v>
      </c>
    </row>
    <row r="169" spans="2:6" ht="12.5">
      <c r="B169" s="34">
        <v>45937.68346064815</v>
      </c>
      <c r="C169" s="107">
        <v>280</v>
      </c>
      <c r="D169" s="108">
        <v>21.58</v>
      </c>
      <c r="E169" s="108">
        <v>6042.4</v>
      </c>
      <c r="F169" s="109" t="s">
        <v>12</v>
      </c>
    </row>
    <row r="170" spans="2:6" ht="12.5">
      <c r="B170" s="34">
        <v>45937.68346064815</v>
      </c>
      <c r="C170" s="107">
        <v>450</v>
      </c>
      <c r="D170" s="108">
        <v>21.58</v>
      </c>
      <c r="E170" s="108">
        <v>9711</v>
      </c>
      <c r="F170" s="109" t="s">
        <v>12</v>
      </c>
    </row>
    <row r="171" spans="2:6" ht="12.5">
      <c r="B171" s="34">
        <v>45937.696134259262</v>
      </c>
      <c r="C171" s="107">
        <v>2</v>
      </c>
      <c r="D171" s="108">
        <v>21.66</v>
      </c>
      <c r="E171" s="108">
        <v>43.32</v>
      </c>
      <c r="F171" s="109" t="s">
        <v>12</v>
      </c>
    </row>
    <row r="172" spans="2:6" ht="12.5">
      <c r="B172" s="34">
        <v>45937.696134259262</v>
      </c>
      <c r="C172" s="107">
        <v>130</v>
      </c>
      <c r="D172" s="108">
        <v>21.66</v>
      </c>
      <c r="E172" s="108">
        <v>2815.8</v>
      </c>
      <c r="F172" s="109" t="s">
        <v>12</v>
      </c>
    </row>
    <row r="173" spans="2:6" ht="12.5">
      <c r="B173" s="34">
        <v>45937.696134259262</v>
      </c>
      <c r="C173" s="107">
        <v>184</v>
      </c>
      <c r="D173" s="108">
        <v>21.66</v>
      </c>
      <c r="E173" s="108">
        <v>3985.44</v>
      </c>
      <c r="F173" s="109" t="s">
        <v>12</v>
      </c>
    </row>
    <row r="174" spans="2:6" ht="12.5">
      <c r="B174" s="34">
        <v>45937.697939814818</v>
      </c>
      <c r="C174" s="107">
        <v>148</v>
      </c>
      <c r="D174" s="108">
        <v>21.64</v>
      </c>
      <c r="E174" s="108">
        <v>3202.7200000000003</v>
      </c>
      <c r="F174" s="109" t="s">
        <v>12</v>
      </c>
    </row>
    <row r="175" spans="2:6" ht="12.5">
      <c r="B175" s="34">
        <v>45937.697951388887</v>
      </c>
      <c r="C175" s="107">
        <v>448</v>
      </c>
      <c r="D175" s="108">
        <v>21.64</v>
      </c>
      <c r="E175" s="108">
        <v>9694.7200000000012</v>
      </c>
      <c r="F175" s="109" t="s">
        <v>12</v>
      </c>
    </row>
    <row r="176" spans="2:6" ht="12.5">
      <c r="B176" s="34">
        <v>45937.697951388887</v>
      </c>
      <c r="C176" s="107">
        <v>289</v>
      </c>
      <c r="D176" s="108">
        <v>21.64</v>
      </c>
      <c r="E176" s="108">
        <v>6253.96</v>
      </c>
      <c r="F176" s="109" t="s">
        <v>12</v>
      </c>
    </row>
    <row r="177" spans="2:6" ht="12.5">
      <c r="B177" s="34">
        <v>45937.697951388887</v>
      </c>
      <c r="C177" s="107">
        <v>800</v>
      </c>
      <c r="D177" s="108">
        <v>21.62</v>
      </c>
      <c r="E177" s="108">
        <v>17296</v>
      </c>
      <c r="F177" s="109" t="s">
        <v>12</v>
      </c>
    </row>
    <row r="178" spans="2:6" ht="12.5">
      <c r="B178" s="34">
        <v>45937.709131944444</v>
      </c>
      <c r="C178" s="107">
        <v>289</v>
      </c>
      <c r="D178" s="108">
        <v>21.64</v>
      </c>
      <c r="E178" s="108">
        <v>6253.96</v>
      </c>
      <c r="F178" s="109" t="s">
        <v>12</v>
      </c>
    </row>
    <row r="179" spans="2:6" ht="12.5">
      <c r="B179" s="34">
        <v>45937.709131944444</v>
      </c>
      <c r="C179" s="107">
        <v>279</v>
      </c>
      <c r="D179" s="108">
        <v>21.64</v>
      </c>
      <c r="E179" s="108">
        <v>6037.56</v>
      </c>
      <c r="F179" s="109" t="s">
        <v>12</v>
      </c>
    </row>
    <row r="180" spans="2:6" ht="12.5">
      <c r="B180" s="34">
        <v>45937.709131944444</v>
      </c>
      <c r="C180" s="107">
        <v>317</v>
      </c>
      <c r="D180" s="108">
        <v>21.64</v>
      </c>
      <c r="E180" s="108">
        <v>6859.88</v>
      </c>
      <c r="F180" s="109" t="s">
        <v>12</v>
      </c>
    </row>
    <row r="181" spans="2:6" ht="12.5">
      <c r="B181" s="34">
        <v>45937.715069444443</v>
      </c>
      <c r="C181" s="107">
        <v>211</v>
      </c>
      <c r="D181" s="108">
        <v>21.66</v>
      </c>
      <c r="E181" s="108">
        <v>4570.26</v>
      </c>
      <c r="F181" s="109" t="s">
        <v>12</v>
      </c>
    </row>
    <row r="182" spans="2:6" ht="12.5">
      <c r="B182" s="34">
        <v>45937.715069444443</v>
      </c>
      <c r="C182" s="107">
        <v>94</v>
      </c>
      <c r="D182" s="108">
        <v>21.66</v>
      </c>
      <c r="E182" s="108">
        <v>2036.04</v>
      </c>
      <c r="F182" s="109" t="s">
        <v>12</v>
      </c>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333EC-A124-4EED-BD56-7ED4C0A4428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45936</v>
      </c>
      <c r="C15" s="59">
        <f>SUMIF(F20:F5000,F15,C20:C5000)</f>
        <v>50932</v>
      </c>
      <c r="D15" s="60">
        <f>E15/C15</f>
        <v>21.522652949030093</v>
      </c>
      <c r="E15" s="60">
        <f>SUMIF(F20:F5000,F15,E20:E5000)</f>
        <v>1096191.7600000007</v>
      </c>
      <c r="F15" s="61" t="s">
        <v>12</v>
      </c>
    </row>
    <row r="16" spans="2:10">
      <c r="B16" s="26">
        <v>45936</v>
      </c>
      <c r="C16" s="59">
        <f>SUMIF(F20:F5001,F16,C20:C5001)</f>
        <v>0</v>
      </c>
      <c r="D16" s="60">
        <v>0</v>
      </c>
      <c r="E16" s="60">
        <f>SUMIF(F20:F5001,F16,E20:E5001)</f>
        <v>0</v>
      </c>
      <c r="F16" s="61" t="s">
        <v>22</v>
      </c>
    </row>
    <row r="17" spans="2:12" ht="12.5">
      <c r="B17" s="26">
        <v>45936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45936.378819444442</v>
      </c>
      <c r="C20" s="107">
        <v>559</v>
      </c>
      <c r="D20" s="108">
        <v>21.68</v>
      </c>
      <c r="E20" s="108">
        <v>12119.119999999999</v>
      </c>
      <c r="F20" s="109" t="s">
        <v>12</v>
      </c>
      <c r="G20" s="87"/>
      <c r="H20" s="86"/>
      <c r="I20" s="86"/>
      <c r="J20" s="86"/>
      <c r="K20" s="86"/>
    </row>
    <row r="21" spans="2:12" ht="12.5">
      <c r="B21" s="34">
        <v>45936.381319444445</v>
      </c>
      <c r="C21" s="107">
        <v>443</v>
      </c>
      <c r="D21" s="108">
        <v>21.64</v>
      </c>
      <c r="E21" s="108">
        <v>9586.52</v>
      </c>
      <c r="F21" s="109" t="s">
        <v>12</v>
      </c>
    </row>
    <row r="22" spans="2:12" ht="12.5">
      <c r="B22" s="34">
        <v>45936.381319444445</v>
      </c>
      <c r="C22" s="107">
        <v>404</v>
      </c>
      <c r="D22" s="108">
        <v>21.64</v>
      </c>
      <c r="E22" s="108">
        <v>8742.56</v>
      </c>
      <c r="F22" s="109" t="s">
        <v>12</v>
      </c>
    </row>
    <row r="23" spans="2:12" ht="12.5">
      <c r="B23" s="34">
        <v>45936.381319444445</v>
      </c>
      <c r="C23" s="107">
        <v>281</v>
      </c>
      <c r="D23" s="108">
        <v>21.64</v>
      </c>
      <c r="E23" s="108">
        <v>6080.84</v>
      </c>
      <c r="F23" s="109" t="s">
        <v>12</v>
      </c>
    </row>
    <row r="24" spans="2:12" ht="12.5">
      <c r="B24" s="34">
        <v>45936.381562499999</v>
      </c>
      <c r="C24" s="107">
        <v>307</v>
      </c>
      <c r="D24" s="108">
        <v>21.62</v>
      </c>
      <c r="E24" s="108">
        <v>6637.34</v>
      </c>
      <c r="F24" s="109" t="s">
        <v>12</v>
      </c>
    </row>
    <row r="25" spans="2:12" ht="12.5">
      <c r="B25" s="34">
        <v>45936.383472222224</v>
      </c>
      <c r="C25" s="107">
        <v>305</v>
      </c>
      <c r="D25" s="108">
        <v>21.6</v>
      </c>
      <c r="E25" s="108">
        <v>6588</v>
      </c>
      <c r="F25" s="109" t="s">
        <v>12</v>
      </c>
    </row>
    <row r="26" spans="2:12" ht="12.5">
      <c r="B26" s="34">
        <v>45936.388171296298</v>
      </c>
      <c r="C26" s="107">
        <v>306</v>
      </c>
      <c r="D26" s="108">
        <v>21.66</v>
      </c>
      <c r="E26" s="108">
        <v>6627.96</v>
      </c>
      <c r="F26" s="109" t="s">
        <v>12</v>
      </c>
    </row>
    <row r="27" spans="2:12" ht="12.5">
      <c r="B27" s="34">
        <v>45936.388171296298</v>
      </c>
      <c r="C27" s="107">
        <v>304</v>
      </c>
      <c r="D27" s="108">
        <v>21.68</v>
      </c>
      <c r="E27" s="108">
        <v>6590.72</v>
      </c>
      <c r="F27" s="109" t="s">
        <v>12</v>
      </c>
    </row>
    <row r="28" spans="2:12" ht="12.5">
      <c r="B28" s="34">
        <v>45936.388287037036</v>
      </c>
      <c r="C28" s="107">
        <v>573</v>
      </c>
      <c r="D28" s="108">
        <v>21.66</v>
      </c>
      <c r="E28" s="108">
        <v>12411.18</v>
      </c>
      <c r="F28" s="109" t="s">
        <v>12</v>
      </c>
    </row>
    <row r="29" spans="2:12" ht="12.5">
      <c r="B29" s="34">
        <v>45936.394166666665</v>
      </c>
      <c r="C29" s="107">
        <v>264</v>
      </c>
      <c r="D29" s="108">
        <v>21.64</v>
      </c>
      <c r="E29" s="108">
        <v>5712.96</v>
      </c>
      <c r="F29" s="109" t="s">
        <v>12</v>
      </c>
    </row>
    <row r="30" spans="2:12" ht="12.5">
      <c r="B30" s="34">
        <v>45936.394166666665</v>
      </c>
      <c r="C30" s="107">
        <v>273</v>
      </c>
      <c r="D30" s="108">
        <v>21.64</v>
      </c>
      <c r="E30" s="108">
        <v>5907.72</v>
      </c>
      <c r="F30" s="109" t="s">
        <v>12</v>
      </c>
    </row>
    <row r="31" spans="2:12" ht="12.5">
      <c r="B31" s="34">
        <v>45936.394166666665</v>
      </c>
      <c r="C31" s="107">
        <v>298</v>
      </c>
      <c r="D31" s="108">
        <v>21.64</v>
      </c>
      <c r="E31" s="108">
        <v>6448.72</v>
      </c>
      <c r="F31" s="109" t="s">
        <v>12</v>
      </c>
    </row>
    <row r="32" spans="2:12" ht="12.5">
      <c r="B32" s="34">
        <v>45936.399768518517</v>
      </c>
      <c r="C32" s="107">
        <v>299</v>
      </c>
      <c r="D32" s="108">
        <v>21.6</v>
      </c>
      <c r="E32" s="108">
        <v>6458.4000000000005</v>
      </c>
      <c r="F32" s="109" t="s">
        <v>12</v>
      </c>
    </row>
    <row r="33" spans="2:6" ht="12.5">
      <c r="B33" s="34">
        <v>45936.399768518517</v>
      </c>
      <c r="C33" s="107">
        <v>283</v>
      </c>
      <c r="D33" s="108">
        <v>21.6</v>
      </c>
      <c r="E33" s="108">
        <v>6112.8</v>
      </c>
      <c r="F33" s="109" t="s">
        <v>12</v>
      </c>
    </row>
    <row r="34" spans="2:6" ht="12.5">
      <c r="B34" s="34">
        <v>45936.399768518517</v>
      </c>
      <c r="C34" s="107">
        <v>286</v>
      </c>
      <c r="D34" s="108">
        <v>21.6</v>
      </c>
      <c r="E34" s="108">
        <v>6177.6</v>
      </c>
      <c r="F34" s="109" t="s">
        <v>12</v>
      </c>
    </row>
    <row r="35" spans="2:6" ht="12.5">
      <c r="B35" s="34">
        <v>45936.40084490741</v>
      </c>
      <c r="C35" s="107">
        <v>290</v>
      </c>
      <c r="D35" s="108">
        <v>21.58</v>
      </c>
      <c r="E35" s="108">
        <v>6258.2</v>
      </c>
      <c r="F35" s="109" t="s">
        <v>12</v>
      </c>
    </row>
    <row r="36" spans="2:6" ht="12.5">
      <c r="B36" s="34">
        <v>45936.403194444443</v>
      </c>
      <c r="C36" s="107">
        <v>273</v>
      </c>
      <c r="D36" s="108">
        <v>21.56</v>
      </c>
      <c r="E36" s="108">
        <v>5885.8799999999992</v>
      </c>
      <c r="F36" s="109" t="s">
        <v>12</v>
      </c>
    </row>
    <row r="37" spans="2:6" ht="12.5">
      <c r="B37" s="34">
        <v>45936.410057870373</v>
      </c>
      <c r="C37" s="107">
        <v>216</v>
      </c>
      <c r="D37" s="108">
        <v>21.46</v>
      </c>
      <c r="E37" s="108">
        <v>4635.3600000000006</v>
      </c>
      <c r="F37" s="109" t="s">
        <v>12</v>
      </c>
    </row>
    <row r="38" spans="2:6" ht="12.5">
      <c r="B38" s="34">
        <v>45936.410057870373</v>
      </c>
      <c r="C38" s="107">
        <v>314</v>
      </c>
      <c r="D38" s="108">
        <v>21.46</v>
      </c>
      <c r="E38" s="108">
        <v>6738.4400000000005</v>
      </c>
      <c r="F38" s="109" t="s">
        <v>12</v>
      </c>
    </row>
    <row r="39" spans="2:6" ht="12.5">
      <c r="B39" s="34">
        <v>45936.410057870373</v>
      </c>
      <c r="C39" s="107">
        <v>284</v>
      </c>
      <c r="D39" s="108">
        <v>21.46</v>
      </c>
      <c r="E39" s="108">
        <v>6094.64</v>
      </c>
      <c r="F39" s="109" t="s">
        <v>12</v>
      </c>
    </row>
    <row r="40" spans="2:6" ht="12.5">
      <c r="B40" s="34">
        <v>45936.410057870373</v>
      </c>
      <c r="C40" s="107">
        <v>93</v>
      </c>
      <c r="D40" s="108">
        <v>21.46</v>
      </c>
      <c r="E40" s="108">
        <v>1995.78</v>
      </c>
      <c r="F40" s="109" t="s">
        <v>12</v>
      </c>
    </row>
    <row r="41" spans="2:6" ht="12.5">
      <c r="B41" s="34">
        <v>45936.410057870373</v>
      </c>
      <c r="C41" s="107">
        <v>288</v>
      </c>
      <c r="D41" s="108">
        <v>21.46</v>
      </c>
      <c r="E41" s="108">
        <v>6180.4800000000005</v>
      </c>
      <c r="F41" s="109" t="s">
        <v>12</v>
      </c>
    </row>
    <row r="42" spans="2:6" ht="12.5">
      <c r="B42" s="34">
        <v>45936.412638888891</v>
      </c>
      <c r="C42" s="107">
        <v>122</v>
      </c>
      <c r="D42" s="108">
        <v>21.42</v>
      </c>
      <c r="E42" s="108">
        <v>2613.2400000000002</v>
      </c>
      <c r="F42" s="109" t="s">
        <v>12</v>
      </c>
    </row>
    <row r="43" spans="2:6" ht="12.5">
      <c r="B43" s="34">
        <v>45936.413831018515</v>
      </c>
      <c r="C43" s="107">
        <v>160</v>
      </c>
      <c r="D43" s="108">
        <v>21.42</v>
      </c>
      <c r="E43" s="108">
        <v>3427.2000000000003</v>
      </c>
      <c r="F43" s="109" t="s">
        <v>12</v>
      </c>
    </row>
    <row r="44" spans="2:6" ht="12.5">
      <c r="B44" s="34">
        <v>45936.41578703704</v>
      </c>
      <c r="C44" s="107">
        <v>313</v>
      </c>
      <c r="D44" s="108">
        <v>21.4</v>
      </c>
      <c r="E44" s="108">
        <v>6698.2</v>
      </c>
      <c r="F44" s="109" t="s">
        <v>12</v>
      </c>
    </row>
    <row r="45" spans="2:6" ht="12.5">
      <c r="B45" s="34">
        <v>45936.41578703704</v>
      </c>
      <c r="C45" s="107">
        <v>300</v>
      </c>
      <c r="D45" s="108">
        <v>21.4</v>
      </c>
      <c r="E45" s="108">
        <v>6420</v>
      </c>
      <c r="F45" s="109" t="s">
        <v>12</v>
      </c>
    </row>
    <row r="46" spans="2:6" ht="12.5">
      <c r="B46" s="34">
        <v>45936.428263888891</v>
      </c>
      <c r="C46" s="107">
        <v>3</v>
      </c>
      <c r="D46" s="108">
        <v>21.44</v>
      </c>
      <c r="E46" s="108">
        <v>64.320000000000007</v>
      </c>
      <c r="F46" s="109" t="s">
        <v>12</v>
      </c>
    </row>
    <row r="47" spans="2:6" ht="12.5">
      <c r="B47" s="34">
        <v>45936.428368055553</v>
      </c>
      <c r="C47" s="107">
        <v>2</v>
      </c>
      <c r="D47" s="108">
        <v>21.44</v>
      </c>
      <c r="E47" s="108">
        <v>42.88</v>
      </c>
      <c r="F47" s="109" t="s">
        <v>12</v>
      </c>
    </row>
    <row r="48" spans="2:6" ht="12.5">
      <c r="B48" s="34">
        <v>45936.428449074076</v>
      </c>
      <c r="C48" s="107">
        <v>51</v>
      </c>
      <c r="D48" s="108">
        <v>21.44</v>
      </c>
      <c r="E48" s="108">
        <v>1093.44</v>
      </c>
      <c r="F48" s="109" t="s">
        <v>12</v>
      </c>
    </row>
    <row r="49" spans="2:6" ht="12.5">
      <c r="B49" s="34">
        <v>45936.428449074076</v>
      </c>
      <c r="C49" s="107">
        <v>51</v>
      </c>
      <c r="D49" s="108">
        <v>21.44</v>
      </c>
      <c r="E49" s="108">
        <v>1093.44</v>
      </c>
      <c r="F49" s="109" t="s">
        <v>12</v>
      </c>
    </row>
    <row r="50" spans="2:6" ht="12.5">
      <c r="B50" s="34">
        <v>45936.428449074076</v>
      </c>
      <c r="C50" s="107">
        <v>509</v>
      </c>
      <c r="D50" s="108">
        <v>21.44</v>
      </c>
      <c r="E50" s="108">
        <v>10912.960000000001</v>
      </c>
      <c r="F50" s="109" t="s">
        <v>12</v>
      </c>
    </row>
    <row r="51" spans="2:6" ht="12.5">
      <c r="B51" s="34">
        <v>45936.428449074076</v>
      </c>
      <c r="C51" s="107">
        <v>285</v>
      </c>
      <c r="D51" s="108">
        <v>21.44</v>
      </c>
      <c r="E51" s="108">
        <v>6110.4000000000005</v>
      </c>
      <c r="F51" s="109" t="s">
        <v>12</v>
      </c>
    </row>
    <row r="52" spans="2:6" ht="12.5">
      <c r="B52" s="34">
        <v>45936.429583333331</v>
      </c>
      <c r="C52" s="107">
        <v>475</v>
      </c>
      <c r="D52" s="108">
        <v>21.42</v>
      </c>
      <c r="E52" s="108">
        <v>10174.5</v>
      </c>
      <c r="F52" s="109" t="s">
        <v>12</v>
      </c>
    </row>
    <row r="53" spans="2:6" ht="12.5">
      <c r="B53" s="34">
        <v>45936.429583333331</v>
      </c>
      <c r="C53" s="107">
        <v>270</v>
      </c>
      <c r="D53" s="108">
        <v>21.42</v>
      </c>
      <c r="E53" s="108">
        <v>5783.4000000000005</v>
      </c>
      <c r="F53" s="109" t="s">
        <v>12</v>
      </c>
    </row>
    <row r="54" spans="2:6" ht="12.5">
      <c r="B54" s="34">
        <v>45936.429583333331</v>
      </c>
      <c r="C54" s="107">
        <v>150</v>
      </c>
      <c r="D54" s="108">
        <v>21.42</v>
      </c>
      <c r="E54" s="108">
        <v>3213.0000000000005</v>
      </c>
      <c r="F54" s="109" t="s">
        <v>12</v>
      </c>
    </row>
    <row r="55" spans="2:6" ht="12.5">
      <c r="B55" s="34">
        <v>45936.431111111109</v>
      </c>
      <c r="C55" s="107">
        <v>304</v>
      </c>
      <c r="D55" s="108">
        <v>21.4</v>
      </c>
      <c r="E55" s="108">
        <v>6505.5999999999995</v>
      </c>
      <c r="F55" s="109" t="s">
        <v>12</v>
      </c>
    </row>
    <row r="56" spans="2:6" ht="12.5">
      <c r="B56" s="34">
        <v>45936.434374999997</v>
      </c>
      <c r="C56" s="107">
        <v>287</v>
      </c>
      <c r="D56" s="108">
        <v>21.38</v>
      </c>
      <c r="E56" s="108">
        <v>6136.0599999999995</v>
      </c>
      <c r="F56" s="109" t="s">
        <v>12</v>
      </c>
    </row>
    <row r="57" spans="2:6" ht="12.5">
      <c r="B57" s="34">
        <v>45936.436840277776</v>
      </c>
      <c r="C57" s="107">
        <v>1562</v>
      </c>
      <c r="D57" s="108">
        <v>21.4</v>
      </c>
      <c r="E57" s="108">
        <v>33426.799999999996</v>
      </c>
      <c r="F57" s="109" t="s">
        <v>12</v>
      </c>
    </row>
    <row r="58" spans="2:6" ht="12.5">
      <c r="B58" s="34">
        <v>45936.436840277776</v>
      </c>
      <c r="C58" s="107">
        <v>413</v>
      </c>
      <c r="D58" s="108">
        <v>21.4</v>
      </c>
      <c r="E58" s="108">
        <v>8838.1999999999989</v>
      </c>
      <c r="F58" s="109" t="s">
        <v>12</v>
      </c>
    </row>
    <row r="59" spans="2:6" ht="12.5">
      <c r="B59" s="34">
        <v>45936.436840277776</v>
      </c>
      <c r="C59" s="107">
        <v>25</v>
      </c>
      <c r="D59" s="108">
        <v>21.4</v>
      </c>
      <c r="E59" s="108">
        <v>535</v>
      </c>
      <c r="F59" s="109" t="s">
        <v>12</v>
      </c>
    </row>
    <row r="60" spans="2:6" ht="12.5">
      <c r="B60" s="34">
        <v>45936.436944444446</v>
      </c>
      <c r="C60" s="107">
        <v>2000</v>
      </c>
      <c r="D60" s="108">
        <v>21.4</v>
      </c>
      <c r="E60" s="108">
        <v>42800</v>
      </c>
      <c r="F60" s="109" t="s">
        <v>12</v>
      </c>
    </row>
    <row r="61" spans="2:6" ht="12.5">
      <c r="B61" s="34">
        <v>45936.440486111111</v>
      </c>
      <c r="C61" s="107">
        <v>315</v>
      </c>
      <c r="D61" s="108">
        <v>21.36</v>
      </c>
      <c r="E61" s="108">
        <v>6728.4</v>
      </c>
      <c r="F61" s="109" t="s">
        <v>12</v>
      </c>
    </row>
    <row r="62" spans="2:6" ht="12.5">
      <c r="B62" s="34">
        <v>45936.440486111111</v>
      </c>
      <c r="C62" s="107">
        <v>303</v>
      </c>
      <c r="D62" s="108">
        <v>21.36</v>
      </c>
      <c r="E62" s="108">
        <v>6472.08</v>
      </c>
      <c r="F62" s="109" t="s">
        <v>12</v>
      </c>
    </row>
    <row r="63" spans="2:6" ht="12.5">
      <c r="B63" s="34">
        <v>45936.451898148145</v>
      </c>
      <c r="C63" s="107">
        <v>284</v>
      </c>
      <c r="D63" s="108">
        <v>21.5</v>
      </c>
      <c r="E63" s="108">
        <v>6106</v>
      </c>
      <c r="F63" s="109" t="s">
        <v>12</v>
      </c>
    </row>
    <row r="64" spans="2:6" ht="12.5">
      <c r="B64" s="34">
        <v>45936.456076388888</v>
      </c>
      <c r="C64" s="107">
        <v>301</v>
      </c>
      <c r="D64" s="108">
        <v>21.52</v>
      </c>
      <c r="E64" s="108">
        <v>6477.5199999999995</v>
      </c>
      <c r="F64" s="109" t="s">
        <v>12</v>
      </c>
    </row>
    <row r="65" spans="2:6" ht="12.5">
      <c r="B65" s="34">
        <v>45936.456076388888</v>
      </c>
      <c r="C65" s="107">
        <v>4</v>
      </c>
      <c r="D65" s="108">
        <v>21.52</v>
      </c>
      <c r="E65" s="108">
        <v>86.08</v>
      </c>
      <c r="F65" s="109" t="s">
        <v>12</v>
      </c>
    </row>
    <row r="66" spans="2:6" ht="12.5">
      <c r="B66" s="34">
        <v>45936.456099537034</v>
      </c>
      <c r="C66" s="107">
        <v>299</v>
      </c>
      <c r="D66" s="108">
        <v>21.52</v>
      </c>
      <c r="E66" s="108">
        <v>6434.48</v>
      </c>
      <c r="F66" s="109" t="s">
        <v>12</v>
      </c>
    </row>
    <row r="67" spans="2:6" ht="12.5">
      <c r="B67" s="34">
        <v>45936.456099537034</v>
      </c>
      <c r="C67" s="107">
        <v>4</v>
      </c>
      <c r="D67" s="108">
        <v>21.52</v>
      </c>
      <c r="E67" s="108">
        <v>86.08</v>
      </c>
      <c r="F67" s="109" t="s">
        <v>12</v>
      </c>
    </row>
    <row r="68" spans="2:6" ht="12.5">
      <c r="B68" s="34">
        <v>45936.456412037034</v>
      </c>
      <c r="C68" s="107">
        <v>263</v>
      </c>
      <c r="D68" s="108">
        <v>21.5</v>
      </c>
      <c r="E68" s="108">
        <v>5654.5</v>
      </c>
      <c r="F68" s="109" t="s">
        <v>12</v>
      </c>
    </row>
    <row r="69" spans="2:6" ht="12.5">
      <c r="B69" s="34">
        <v>45936.456412037034</v>
      </c>
      <c r="C69" s="107">
        <v>147</v>
      </c>
      <c r="D69" s="108">
        <v>21.5</v>
      </c>
      <c r="E69" s="108">
        <v>3160.5</v>
      </c>
      <c r="F69" s="109" t="s">
        <v>12</v>
      </c>
    </row>
    <row r="70" spans="2:6" ht="12.5">
      <c r="B70" s="34">
        <v>45936.456412037034</v>
      </c>
      <c r="C70" s="107">
        <v>267</v>
      </c>
      <c r="D70" s="108">
        <v>21.5</v>
      </c>
      <c r="E70" s="108">
        <v>5740.5</v>
      </c>
      <c r="F70" s="109" t="s">
        <v>12</v>
      </c>
    </row>
    <row r="71" spans="2:6" ht="12.5">
      <c r="B71" s="34">
        <v>45936.456412037034</v>
      </c>
      <c r="C71" s="107">
        <v>147</v>
      </c>
      <c r="D71" s="108">
        <v>21.5</v>
      </c>
      <c r="E71" s="108">
        <v>3160.5</v>
      </c>
      <c r="F71" s="109" t="s">
        <v>12</v>
      </c>
    </row>
    <row r="72" spans="2:6" ht="12.5">
      <c r="B72" s="34">
        <v>45936.456412037034</v>
      </c>
      <c r="C72" s="107">
        <v>190</v>
      </c>
      <c r="D72" s="108">
        <v>21.5</v>
      </c>
      <c r="E72" s="108">
        <v>4085</v>
      </c>
      <c r="F72" s="109" t="s">
        <v>12</v>
      </c>
    </row>
    <row r="73" spans="2:6" ht="12.5">
      <c r="B73" s="34">
        <v>45936.456412037034</v>
      </c>
      <c r="C73" s="107">
        <v>21</v>
      </c>
      <c r="D73" s="108">
        <v>21.5</v>
      </c>
      <c r="E73" s="108">
        <v>451.5</v>
      </c>
      <c r="F73" s="109" t="s">
        <v>12</v>
      </c>
    </row>
    <row r="74" spans="2:6" ht="12.5">
      <c r="B74" s="34">
        <v>45936.456412037034</v>
      </c>
      <c r="C74" s="107">
        <v>287</v>
      </c>
      <c r="D74" s="108">
        <v>21.5</v>
      </c>
      <c r="E74" s="108">
        <v>6170.5</v>
      </c>
      <c r="F74" s="109" t="s">
        <v>12</v>
      </c>
    </row>
    <row r="75" spans="2:6" ht="12.5">
      <c r="B75" s="34">
        <v>45936.456412037034</v>
      </c>
      <c r="C75" s="107">
        <v>337</v>
      </c>
      <c r="D75" s="108">
        <v>21.5</v>
      </c>
      <c r="E75" s="108">
        <v>7245.5</v>
      </c>
      <c r="F75" s="109" t="s">
        <v>12</v>
      </c>
    </row>
    <row r="76" spans="2:6" ht="12.5">
      <c r="B76" s="34">
        <v>45936.478530092594</v>
      </c>
      <c r="C76" s="107">
        <v>308</v>
      </c>
      <c r="D76" s="108">
        <v>21.5</v>
      </c>
      <c r="E76" s="108">
        <v>6622</v>
      </c>
      <c r="F76" s="109" t="s">
        <v>12</v>
      </c>
    </row>
    <row r="77" spans="2:6" ht="12.5">
      <c r="B77" s="34">
        <v>45936.478530092594</v>
      </c>
      <c r="C77" s="107">
        <v>281</v>
      </c>
      <c r="D77" s="108">
        <v>21.5</v>
      </c>
      <c r="E77" s="108">
        <v>6041.5</v>
      </c>
      <c r="F77" s="109" t="s">
        <v>12</v>
      </c>
    </row>
    <row r="78" spans="2:6" ht="12.5">
      <c r="B78" s="34">
        <v>45936.478530092594</v>
      </c>
      <c r="C78" s="107">
        <v>537</v>
      </c>
      <c r="D78" s="108">
        <v>21.5</v>
      </c>
      <c r="E78" s="108">
        <v>11545.5</v>
      </c>
      <c r="F78" s="109" t="s">
        <v>12</v>
      </c>
    </row>
    <row r="79" spans="2:6" ht="12.5">
      <c r="B79" s="34">
        <v>45936.478530092594</v>
      </c>
      <c r="C79" s="107">
        <v>558</v>
      </c>
      <c r="D79" s="108">
        <v>21.5</v>
      </c>
      <c r="E79" s="108">
        <v>11997</v>
      </c>
      <c r="F79" s="109" t="s">
        <v>12</v>
      </c>
    </row>
    <row r="80" spans="2:6" ht="12.5">
      <c r="B80" s="34">
        <v>45936.486712962964</v>
      </c>
      <c r="C80" s="107">
        <v>546</v>
      </c>
      <c r="D80" s="108">
        <v>21.56</v>
      </c>
      <c r="E80" s="108">
        <v>11771.759999999998</v>
      </c>
      <c r="F80" s="109" t="s">
        <v>12</v>
      </c>
    </row>
    <row r="81" spans="2:6" ht="12.5">
      <c r="B81" s="34">
        <v>45936.486712962964</v>
      </c>
      <c r="C81" s="107">
        <v>292</v>
      </c>
      <c r="D81" s="108">
        <v>21.56</v>
      </c>
      <c r="E81" s="108">
        <v>6295.5199999999995</v>
      </c>
      <c r="F81" s="109" t="s">
        <v>12</v>
      </c>
    </row>
    <row r="82" spans="2:6" ht="12.5">
      <c r="B82" s="34">
        <v>45936.492222222223</v>
      </c>
      <c r="C82" s="107">
        <v>285</v>
      </c>
      <c r="D82" s="108">
        <v>21.54</v>
      </c>
      <c r="E82" s="108">
        <v>6138.9</v>
      </c>
      <c r="F82" s="109" t="s">
        <v>12</v>
      </c>
    </row>
    <row r="83" spans="2:6" ht="12.5">
      <c r="B83" s="34">
        <v>45936.492222222223</v>
      </c>
      <c r="C83" s="107">
        <v>276</v>
      </c>
      <c r="D83" s="108">
        <v>21.54</v>
      </c>
      <c r="E83" s="108">
        <v>5945.04</v>
      </c>
      <c r="F83" s="109" t="s">
        <v>12</v>
      </c>
    </row>
    <row r="84" spans="2:6" ht="12.5">
      <c r="B84" s="34">
        <v>45936.502858796295</v>
      </c>
      <c r="C84" s="107">
        <v>624</v>
      </c>
      <c r="D84" s="108">
        <v>21.62</v>
      </c>
      <c r="E84" s="108">
        <v>13490.880000000001</v>
      </c>
      <c r="F84" s="109" t="s">
        <v>12</v>
      </c>
    </row>
    <row r="85" spans="2:6" ht="12.5">
      <c r="B85" s="34">
        <v>45936.51221064815</v>
      </c>
      <c r="C85" s="107">
        <v>314</v>
      </c>
      <c r="D85" s="108">
        <v>21.62</v>
      </c>
      <c r="E85" s="108">
        <v>6788.68</v>
      </c>
      <c r="F85" s="109" t="s">
        <v>12</v>
      </c>
    </row>
    <row r="86" spans="2:6" ht="12.5">
      <c r="B86" s="34">
        <v>45936.516979166663</v>
      </c>
      <c r="C86" s="107">
        <v>263</v>
      </c>
      <c r="D86" s="108">
        <v>21.62</v>
      </c>
      <c r="E86" s="108">
        <v>5686.06</v>
      </c>
      <c r="F86" s="109" t="s">
        <v>12</v>
      </c>
    </row>
    <row r="87" spans="2:6" ht="12.5">
      <c r="B87" s="34">
        <v>45936.517650462964</v>
      </c>
      <c r="C87" s="107">
        <v>285</v>
      </c>
      <c r="D87" s="108">
        <v>21.62</v>
      </c>
      <c r="E87" s="108">
        <v>6161.7000000000007</v>
      </c>
      <c r="F87" s="109" t="s">
        <v>12</v>
      </c>
    </row>
    <row r="88" spans="2:6" ht="12.5">
      <c r="B88" s="34">
        <v>45936.517905092594</v>
      </c>
      <c r="C88" s="107">
        <v>270</v>
      </c>
      <c r="D88" s="108">
        <v>21.6</v>
      </c>
      <c r="E88" s="108">
        <v>5832</v>
      </c>
      <c r="F88" s="109" t="s">
        <v>12</v>
      </c>
    </row>
    <row r="89" spans="2:6" ht="12.5">
      <c r="B89" s="34">
        <v>45936.517905092594</v>
      </c>
      <c r="C89" s="107">
        <v>287</v>
      </c>
      <c r="D89" s="108">
        <v>21.6</v>
      </c>
      <c r="E89" s="108">
        <v>6199.2000000000007</v>
      </c>
      <c r="F89" s="109" t="s">
        <v>12</v>
      </c>
    </row>
    <row r="90" spans="2:6" ht="12.5">
      <c r="B90" s="34">
        <v>45936.517905092594</v>
      </c>
      <c r="C90" s="107">
        <v>277</v>
      </c>
      <c r="D90" s="108">
        <v>21.6</v>
      </c>
      <c r="E90" s="108">
        <v>5983.2000000000007</v>
      </c>
      <c r="F90" s="109" t="s">
        <v>12</v>
      </c>
    </row>
    <row r="91" spans="2:6" ht="12.5">
      <c r="B91" s="34">
        <v>45936.517905092594</v>
      </c>
      <c r="C91" s="107">
        <v>310</v>
      </c>
      <c r="D91" s="108">
        <v>21.6</v>
      </c>
      <c r="E91" s="108">
        <v>6696</v>
      </c>
      <c r="F91" s="109" t="s">
        <v>12</v>
      </c>
    </row>
    <row r="92" spans="2:6" ht="12.5">
      <c r="B92" s="34">
        <v>45936.517905092594</v>
      </c>
      <c r="C92" s="107">
        <v>309</v>
      </c>
      <c r="D92" s="108">
        <v>21.6</v>
      </c>
      <c r="E92" s="108">
        <v>6674.4000000000005</v>
      </c>
      <c r="F92" s="109" t="s">
        <v>12</v>
      </c>
    </row>
    <row r="93" spans="2:6" ht="12.5">
      <c r="B93" s="34">
        <v>45936.517905092594</v>
      </c>
      <c r="C93" s="107">
        <v>265</v>
      </c>
      <c r="D93" s="108">
        <v>21.6</v>
      </c>
      <c r="E93" s="108">
        <v>5724</v>
      </c>
      <c r="F93" s="109" t="s">
        <v>12</v>
      </c>
    </row>
    <row r="94" spans="2:6" ht="12.5">
      <c r="B94" s="34">
        <v>45936.527905092589</v>
      </c>
      <c r="C94" s="107">
        <v>297</v>
      </c>
      <c r="D94" s="108">
        <v>21.56</v>
      </c>
      <c r="E94" s="108">
        <v>6403.32</v>
      </c>
      <c r="F94" s="109" t="s">
        <v>12</v>
      </c>
    </row>
    <row r="95" spans="2:6" ht="12.5">
      <c r="B95" s="34">
        <v>45936.540011574078</v>
      </c>
      <c r="C95" s="107">
        <v>121</v>
      </c>
      <c r="D95" s="108">
        <v>21.6</v>
      </c>
      <c r="E95" s="108">
        <v>2613.6000000000004</v>
      </c>
      <c r="F95" s="109" t="s">
        <v>12</v>
      </c>
    </row>
    <row r="96" spans="2:6" ht="12.5">
      <c r="B96" s="34">
        <v>45936.542372685188</v>
      </c>
      <c r="C96" s="107">
        <v>283</v>
      </c>
      <c r="D96" s="108">
        <v>21.64</v>
      </c>
      <c r="E96" s="108">
        <v>6124.12</v>
      </c>
      <c r="F96" s="109" t="s">
        <v>12</v>
      </c>
    </row>
    <row r="97" spans="2:6" ht="12.5">
      <c r="B97" s="34">
        <v>45936.542372685188</v>
      </c>
      <c r="C97" s="107">
        <v>24</v>
      </c>
      <c r="D97" s="108">
        <v>21.64</v>
      </c>
      <c r="E97" s="108">
        <v>519.36</v>
      </c>
      <c r="F97" s="109" t="s">
        <v>12</v>
      </c>
    </row>
    <row r="98" spans="2:6" ht="12.5">
      <c r="B98" s="34">
        <v>45936.548518518517</v>
      </c>
      <c r="C98" s="107">
        <v>271</v>
      </c>
      <c r="D98" s="108">
        <v>21.66</v>
      </c>
      <c r="E98" s="108">
        <v>5869.86</v>
      </c>
      <c r="F98" s="109" t="s">
        <v>12</v>
      </c>
    </row>
    <row r="99" spans="2:6" ht="12.5">
      <c r="B99" s="34">
        <v>45936.550856481481</v>
      </c>
      <c r="C99" s="107">
        <v>119</v>
      </c>
      <c r="D99" s="108">
        <v>21.66</v>
      </c>
      <c r="E99" s="108">
        <v>2577.54</v>
      </c>
      <c r="F99" s="109" t="s">
        <v>12</v>
      </c>
    </row>
    <row r="100" spans="2:6" ht="12.5">
      <c r="B100" s="34">
        <v>45936.551238425927</v>
      </c>
      <c r="C100" s="107">
        <v>257</v>
      </c>
      <c r="D100" s="108">
        <v>21.66</v>
      </c>
      <c r="E100" s="108">
        <v>5566.62</v>
      </c>
      <c r="F100" s="109" t="s">
        <v>12</v>
      </c>
    </row>
    <row r="101" spans="2:6" ht="12.5">
      <c r="B101" s="34">
        <v>45936.551238425927</v>
      </c>
      <c r="C101" s="107">
        <v>45</v>
      </c>
      <c r="D101" s="108">
        <v>21.66</v>
      </c>
      <c r="E101" s="108">
        <v>974.7</v>
      </c>
      <c r="F101" s="109" t="s">
        <v>12</v>
      </c>
    </row>
    <row r="102" spans="2:6" ht="12.5">
      <c r="B102" s="34">
        <v>45936.552337962959</v>
      </c>
      <c r="C102" s="107">
        <v>94</v>
      </c>
      <c r="D102" s="108">
        <v>21.64</v>
      </c>
      <c r="E102" s="108">
        <v>2034.16</v>
      </c>
      <c r="F102" s="109" t="s">
        <v>12</v>
      </c>
    </row>
    <row r="103" spans="2:6" ht="12.5">
      <c r="B103" s="34">
        <v>45936.555821759262</v>
      </c>
      <c r="C103" s="107">
        <v>10</v>
      </c>
      <c r="D103" s="108">
        <v>21.64</v>
      </c>
      <c r="E103" s="108">
        <v>216.4</v>
      </c>
      <c r="F103" s="109" t="s">
        <v>12</v>
      </c>
    </row>
    <row r="104" spans="2:6" ht="12.5">
      <c r="B104" s="34">
        <v>45936.555821759262</v>
      </c>
      <c r="C104" s="107">
        <v>398</v>
      </c>
      <c r="D104" s="108">
        <v>21.64</v>
      </c>
      <c r="E104" s="108">
        <v>8612.7199999999993</v>
      </c>
      <c r="F104" s="109" t="s">
        <v>12</v>
      </c>
    </row>
    <row r="105" spans="2:6" ht="12.5">
      <c r="B105" s="34">
        <v>45936.555821759262</v>
      </c>
      <c r="C105" s="107">
        <v>291</v>
      </c>
      <c r="D105" s="108">
        <v>21.64</v>
      </c>
      <c r="E105" s="108">
        <v>6297.24</v>
      </c>
      <c r="F105" s="109" t="s">
        <v>12</v>
      </c>
    </row>
    <row r="106" spans="2:6" ht="12.5">
      <c r="B106" s="34">
        <v>45936.555821759262</v>
      </c>
      <c r="C106" s="107">
        <v>398</v>
      </c>
      <c r="D106" s="108">
        <v>21.64</v>
      </c>
      <c r="E106" s="108">
        <v>8612.7199999999993</v>
      </c>
      <c r="F106" s="109" t="s">
        <v>12</v>
      </c>
    </row>
    <row r="107" spans="2:6" ht="12.5">
      <c r="B107" s="34">
        <v>45936.555821759262</v>
      </c>
      <c r="C107" s="107">
        <v>290</v>
      </c>
      <c r="D107" s="108">
        <v>21.64</v>
      </c>
      <c r="E107" s="108">
        <v>6275.6</v>
      </c>
      <c r="F107" s="109" t="s">
        <v>12</v>
      </c>
    </row>
    <row r="108" spans="2:6" ht="12.5">
      <c r="B108" s="34">
        <v>45936.555821759262</v>
      </c>
      <c r="C108" s="107">
        <v>269</v>
      </c>
      <c r="D108" s="108">
        <v>21.64</v>
      </c>
      <c r="E108" s="108">
        <v>5821.16</v>
      </c>
      <c r="F108" s="109" t="s">
        <v>12</v>
      </c>
    </row>
    <row r="109" spans="2:6" ht="12.5">
      <c r="B109" s="34">
        <v>45936.555821759262</v>
      </c>
      <c r="C109" s="107">
        <v>194</v>
      </c>
      <c r="D109" s="108">
        <v>21.64</v>
      </c>
      <c r="E109" s="108">
        <v>4198.16</v>
      </c>
      <c r="F109" s="109" t="s">
        <v>12</v>
      </c>
    </row>
    <row r="110" spans="2:6" ht="12.5">
      <c r="B110" s="34">
        <v>45936.555821759262</v>
      </c>
      <c r="C110" s="107">
        <v>266</v>
      </c>
      <c r="D110" s="108">
        <v>21.64</v>
      </c>
      <c r="E110" s="108">
        <v>5756.24</v>
      </c>
      <c r="F110" s="109" t="s">
        <v>12</v>
      </c>
    </row>
    <row r="111" spans="2:6" ht="12.5">
      <c r="B111" s="34">
        <v>45936.567650462966</v>
      </c>
      <c r="C111" s="107">
        <v>278</v>
      </c>
      <c r="D111" s="108">
        <v>21.6</v>
      </c>
      <c r="E111" s="108">
        <v>6004.8</v>
      </c>
      <c r="F111" s="109" t="s">
        <v>12</v>
      </c>
    </row>
    <row r="112" spans="2:6" ht="12.5">
      <c r="B112" s="34">
        <v>45936.567650462966</v>
      </c>
      <c r="C112" s="107">
        <v>25</v>
      </c>
      <c r="D112" s="108">
        <v>21.6</v>
      </c>
      <c r="E112" s="108">
        <v>540</v>
      </c>
      <c r="F112" s="109" t="s">
        <v>12</v>
      </c>
    </row>
    <row r="113" spans="2:6" ht="12.5">
      <c r="B113" s="34">
        <v>45936.567650462966</v>
      </c>
      <c r="C113" s="107">
        <v>304</v>
      </c>
      <c r="D113" s="108">
        <v>21.6</v>
      </c>
      <c r="E113" s="108">
        <v>6566.4000000000005</v>
      </c>
      <c r="F113" s="109" t="s">
        <v>12</v>
      </c>
    </row>
    <row r="114" spans="2:6" ht="12.5">
      <c r="B114" s="34">
        <v>45936.567650462966</v>
      </c>
      <c r="C114" s="107">
        <v>288</v>
      </c>
      <c r="D114" s="108">
        <v>21.6</v>
      </c>
      <c r="E114" s="108">
        <v>6220.8</v>
      </c>
      <c r="F114" s="109" t="s">
        <v>12</v>
      </c>
    </row>
    <row r="115" spans="2:6" ht="12.5">
      <c r="B115" s="34">
        <v>45936.572280092594</v>
      </c>
      <c r="C115" s="107">
        <v>275</v>
      </c>
      <c r="D115" s="108">
        <v>21.58</v>
      </c>
      <c r="E115" s="108">
        <v>5934.4999999999991</v>
      </c>
      <c r="F115" s="109" t="s">
        <v>12</v>
      </c>
    </row>
    <row r="116" spans="2:6" ht="12.5">
      <c r="B116" s="34">
        <v>45936.572280092594</v>
      </c>
      <c r="C116" s="107">
        <v>5</v>
      </c>
      <c r="D116" s="108">
        <v>21.58</v>
      </c>
      <c r="E116" s="108">
        <v>107.89999999999999</v>
      </c>
      <c r="F116" s="109" t="s">
        <v>12</v>
      </c>
    </row>
    <row r="117" spans="2:6" ht="12.5">
      <c r="B117" s="34">
        <v>45936.576319444444</v>
      </c>
      <c r="C117" s="107">
        <v>316</v>
      </c>
      <c r="D117" s="108">
        <v>21.54</v>
      </c>
      <c r="E117" s="108">
        <v>6806.6399999999994</v>
      </c>
      <c r="F117" s="109" t="s">
        <v>12</v>
      </c>
    </row>
    <row r="118" spans="2:6" ht="12.5">
      <c r="B118" s="34">
        <v>45936.584247685183</v>
      </c>
      <c r="C118" s="107">
        <v>239</v>
      </c>
      <c r="D118" s="108">
        <v>21.52</v>
      </c>
      <c r="E118" s="108">
        <v>5143.28</v>
      </c>
      <c r="F118" s="109" t="s">
        <v>12</v>
      </c>
    </row>
    <row r="119" spans="2:6" ht="12.5">
      <c r="B119" s="34">
        <v>45936.589432870373</v>
      </c>
      <c r="C119" s="107">
        <v>285</v>
      </c>
      <c r="D119" s="108">
        <v>21.6</v>
      </c>
      <c r="E119" s="108">
        <v>6156</v>
      </c>
      <c r="F119" s="109" t="s">
        <v>12</v>
      </c>
    </row>
    <row r="120" spans="2:6" ht="12.5">
      <c r="B120" s="34">
        <v>45936.589432870373</v>
      </c>
      <c r="C120" s="107">
        <v>296</v>
      </c>
      <c r="D120" s="108">
        <v>21.6</v>
      </c>
      <c r="E120" s="108">
        <v>6393.6</v>
      </c>
      <c r="F120" s="109" t="s">
        <v>12</v>
      </c>
    </row>
    <row r="121" spans="2:6" ht="12.5">
      <c r="B121" s="34">
        <v>45936.589432870373</v>
      </c>
      <c r="C121" s="107">
        <v>4</v>
      </c>
      <c r="D121" s="108">
        <v>21.6</v>
      </c>
      <c r="E121" s="108">
        <v>86.4</v>
      </c>
      <c r="F121" s="109" t="s">
        <v>12</v>
      </c>
    </row>
    <row r="122" spans="2:6" ht="12.5">
      <c r="B122" s="34">
        <v>45936.589432870373</v>
      </c>
      <c r="C122" s="107">
        <v>2</v>
      </c>
      <c r="D122" s="108">
        <v>21.6</v>
      </c>
      <c r="E122" s="108">
        <v>43.2</v>
      </c>
      <c r="F122" s="109" t="s">
        <v>12</v>
      </c>
    </row>
    <row r="123" spans="2:6" ht="12.5">
      <c r="B123" s="34">
        <v>45936.589432870373</v>
      </c>
      <c r="C123" s="107">
        <v>4</v>
      </c>
      <c r="D123" s="108">
        <v>21.6</v>
      </c>
      <c r="E123" s="108">
        <v>86.4</v>
      </c>
      <c r="F123" s="109" t="s">
        <v>12</v>
      </c>
    </row>
    <row r="124" spans="2:6" ht="12.5">
      <c r="B124" s="34">
        <v>45936.600740740738</v>
      </c>
      <c r="C124" s="107">
        <v>49</v>
      </c>
      <c r="D124" s="108">
        <v>21.6</v>
      </c>
      <c r="E124" s="108">
        <v>1058.4000000000001</v>
      </c>
      <c r="F124" s="109" t="s">
        <v>12</v>
      </c>
    </row>
    <row r="125" spans="2:6" ht="12.5">
      <c r="B125" s="34">
        <v>45936.603912037041</v>
      </c>
      <c r="C125" s="107">
        <v>273</v>
      </c>
      <c r="D125" s="108">
        <v>21.6</v>
      </c>
      <c r="E125" s="108">
        <v>5896.8</v>
      </c>
      <c r="F125" s="109" t="s">
        <v>12</v>
      </c>
    </row>
    <row r="126" spans="2:6" ht="12.5">
      <c r="B126" s="34">
        <v>45936.603912037041</v>
      </c>
      <c r="C126" s="107">
        <v>322</v>
      </c>
      <c r="D126" s="108">
        <v>21.6</v>
      </c>
      <c r="E126" s="108">
        <v>6955.2000000000007</v>
      </c>
      <c r="F126" s="109" t="s">
        <v>12</v>
      </c>
    </row>
    <row r="127" spans="2:6" ht="12.5">
      <c r="B127" s="34">
        <v>45936.603912037041</v>
      </c>
      <c r="C127" s="107">
        <v>233</v>
      </c>
      <c r="D127" s="108">
        <v>21.6</v>
      </c>
      <c r="E127" s="108">
        <v>5032.8</v>
      </c>
      <c r="F127" s="109" t="s">
        <v>12</v>
      </c>
    </row>
    <row r="128" spans="2:6" ht="12.5">
      <c r="B128" s="34">
        <v>45936.603912037041</v>
      </c>
      <c r="C128" s="107">
        <v>209</v>
      </c>
      <c r="D128" s="108">
        <v>21.6</v>
      </c>
      <c r="E128" s="108">
        <v>4514.4000000000005</v>
      </c>
      <c r="F128" s="109" t="s">
        <v>12</v>
      </c>
    </row>
    <row r="129" spans="2:6" ht="12.5">
      <c r="B129" s="34">
        <v>45936.603912037041</v>
      </c>
      <c r="C129" s="107">
        <v>297</v>
      </c>
      <c r="D129" s="108">
        <v>21.6</v>
      </c>
      <c r="E129" s="108">
        <v>6415.2000000000007</v>
      </c>
      <c r="F129" s="109" t="s">
        <v>12</v>
      </c>
    </row>
    <row r="130" spans="2:6" ht="12.5">
      <c r="B130" s="34">
        <v>45936.603912037041</v>
      </c>
      <c r="C130" s="107">
        <v>71</v>
      </c>
      <c r="D130" s="108">
        <v>21.6</v>
      </c>
      <c r="E130" s="108">
        <v>1533.6000000000001</v>
      </c>
      <c r="F130" s="109" t="s">
        <v>12</v>
      </c>
    </row>
    <row r="131" spans="2:6" ht="12.5">
      <c r="B131" s="34">
        <v>45936.603912037041</v>
      </c>
      <c r="C131" s="107">
        <v>220</v>
      </c>
      <c r="D131" s="108">
        <v>21.6</v>
      </c>
      <c r="E131" s="108">
        <v>4752</v>
      </c>
      <c r="F131" s="109" t="s">
        <v>12</v>
      </c>
    </row>
    <row r="132" spans="2:6" ht="12.5">
      <c r="B132" s="34">
        <v>45936.603912037041</v>
      </c>
      <c r="C132" s="107">
        <v>279</v>
      </c>
      <c r="D132" s="108">
        <v>21.6</v>
      </c>
      <c r="E132" s="108">
        <v>6026.4000000000005</v>
      </c>
      <c r="F132" s="109" t="s">
        <v>12</v>
      </c>
    </row>
    <row r="133" spans="2:6" ht="12.5">
      <c r="B133" s="34">
        <v>45936.603912037041</v>
      </c>
      <c r="C133" s="107">
        <v>272</v>
      </c>
      <c r="D133" s="108">
        <v>21.6</v>
      </c>
      <c r="E133" s="108">
        <v>5875.2000000000007</v>
      </c>
      <c r="F133" s="109" t="s">
        <v>12</v>
      </c>
    </row>
    <row r="134" spans="2:6" ht="12.5">
      <c r="B134" s="34">
        <v>45936.612870370373</v>
      </c>
      <c r="C134" s="107">
        <v>278</v>
      </c>
      <c r="D134" s="108">
        <v>21.6</v>
      </c>
      <c r="E134" s="108">
        <v>6004.8</v>
      </c>
      <c r="F134" s="109" t="s">
        <v>12</v>
      </c>
    </row>
    <row r="135" spans="2:6" ht="12.5">
      <c r="B135" s="34">
        <v>45936.614282407405</v>
      </c>
      <c r="C135" s="107">
        <v>264</v>
      </c>
      <c r="D135" s="108">
        <v>21.58</v>
      </c>
      <c r="E135" s="108">
        <v>5697.12</v>
      </c>
      <c r="F135" s="109" t="s">
        <v>12</v>
      </c>
    </row>
    <row r="136" spans="2:6" ht="12.5">
      <c r="B136" s="34">
        <v>45936.614282407405</v>
      </c>
      <c r="C136" s="107">
        <v>274</v>
      </c>
      <c r="D136" s="108">
        <v>21.58</v>
      </c>
      <c r="E136" s="108">
        <v>5912.9199999999992</v>
      </c>
      <c r="F136" s="109" t="s">
        <v>12</v>
      </c>
    </row>
    <row r="137" spans="2:6" ht="12.5">
      <c r="B137" s="34">
        <v>45936.614282407405</v>
      </c>
      <c r="C137" s="107">
        <v>265</v>
      </c>
      <c r="D137" s="108">
        <v>21.58</v>
      </c>
      <c r="E137" s="108">
        <v>5718.7</v>
      </c>
      <c r="F137" s="109" t="s">
        <v>12</v>
      </c>
    </row>
    <row r="138" spans="2:6" ht="12.5">
      <c r="B138" s="34">
        <v>45936.614282407405</v>
      </c>
      <c r="C138" s="107">
        <v>268</v>
      </c>
      <c r="D138" s="108">
        <v>21.58</v>
      </c>
      <c r="E138" s="108">
        <v>5783.44</v>
      </c>
      <c r="F138" s="109" t="s">
        <v>12</v>
      </c>
    </row>
    <row r="139" spans="2:6" ht="12.5">
      <c r="B139" s="34">
        <v>45936.614282407405</v>
      </c>
      <c r="C139" s="107">
        <v>265</v>
      </c>
      <c r="D139" s="108">
        <v>21.58</v>
      </c>
      <c r="E139" s="108">
        <v>5718.7</v>
      </c>
      <c r="F139" s="109" t="s">
        <v>12</v>
      </c>
    </row>
    <row r="140" spans="2:6" ht="12.5">
      <c r="B140" s="34">
        <v>45936.625960648147</v>
      </c>
      <c r="C140" s="107">
        <v>271</v>
      </c>
      <c r="D140" s="108">
        <v>21.56</v>
      </c>
      <c r="E140" s="108">
        <v>5842.7599999999993</v>
      </c>
      <c r="F140" s="109" t="s">
        <v>12</v>
      </c>
    </row>
    <row r="141" spans="2:6" ht="12.5">
      <c r="B141" s="34">
        <v>45936.62871527778</v>
      </c>
      <c r="C141" s="107">
        <v>298</v>
      </c>
      <c r="D141" s="108">
        <v>21.54</v>
      </c>
      <c r="E141" s="108">
        <v>6418.92</v>
      </c>
      <c r="F141" s="109" t="s">
        <v>12</v>
      </c>
    </row>
    <row r="142" spans="2:6" ht="12.5">
      <c r="B142" s="34">
        <v>45936.62871527778</v>
      </c>
      <c r="C142" s="107">
        <v>267</v>
      </c>
      <c r="D142" s="108">
        <v>21.54</v>
      </c>
      <c r="E142" s="108">
        <v>5751.1799999999994</v>
      </c>
      <c r="F142" s="109" t="s">
        <v>12</v>
      </c>
    </row>
    <row r="143" spans="2:6" ht="12.5">
      <c r="B143" s="34">
        <v>45936.62871527778</v>
      </c>
      <c r="C143" s="107">
        <v>286</v>
      </c>
      <c r="D143" s="108">
        <v>21.54</v>
      </c>
      <c r="E143" s="108">
        <v>6160.44</v>
      </c>
      <c r="F143" s="109" t="s">
        <v>12</v>
      </c>
    </row>
    <row r="144" spans="2:6" ht="12.5">
      <c r="B144" s="34">
        <v>45936.62871527778</v>
      </c>
      <c r="C144" s="107">
        <v>123</v>
      </c>
      <c r="D144" s="108">
        <v>21.54</v>
      </c>
      <c r="E144" s="108">
        <v>2649.42</v>
      </c>
      <c r="F144" s="109" t="s">
        <v>12</v>
      </c>
    </row>
    <row r="145" spans="2:6" ht="12.5">
      <c r="B145" s="34">
        <v>45936.62871527778</v>
      </c>
      <c r="C145" s="107">
        <v>296</v>
      </c>
      <c r="D145" s="108">
        <v>21.54</v>
      </c>
      <c r="E145" s="108">
        <v>6375.84</v>
      </c>
      <c r="F145" s="109" t="s">
        <v>12</v>
      </c>
    </row>
    <row r="146" spans="2:6" ht="12.5">
      <c r="B146" s="34">
        <v>45936.62871527778</v>
      </c>
      <c r="C146" s="107">
        <v>187</v>
      </c>
      <c r="D146" s="108">
        <v>21.54</v>
      </c>
      <c r="E146" s="108">
        <v>4027.98</v>
      </c>
      <c r="F146" s="109" t="s">
        <v>12</v>
      </c>
    </row>
    <row r="147" spans="2:6" ht="12.5">
      <c r="B147" s="34">
        <v>45936.640231481484</v>
      </c>
      <c r="C147" s="107">
        <v>284</v>
      </c>
      <c r="D147" s="108">
        <v>21.56</v>
      </c>
      <c r="E147" s="108">
        <v>6123.04</v>
      </c>
      <c r="F147" s="109" t="s">
        <v>12</v>
      </c>
    </row>
    <row r="148" spans="2:6" ht="12.5">
      <c r="B148" s="34">
        <v>45936.64099537037</v>
      </c>
      <c r="C148" s="107">
        <v>34</v>
      </c>
      <c r="D148" s="108">
        <v>21.54</v>
      </c>
      <c r="E148" s="108">
        <v>732.36</v>
      </c>
      <c r="F148" s="109" t="s">
        <v>12</v>
      </c>
    </row>
    <row r="149" spans="2:6" ht="12.5">
      <c r="B149" s="34">
        <v>45936.64099537037</v>
      </c>
      <c r="C149" s="107">
        <v>283</v>
      </c>
      <c r="D149" s="108">
        <v>21.54</v>
      </c>
      <c r="E149" s="108">
        <v>6095.82</v>
      </c>
      <c r="F149" s="109" t="s">
        <v>12</v>
      </c>
    </row>
    <row r="150" spans="2:6" ht="12.5">
      <c r="B150" s="34">
        <v>45936.64099537037</v>
      </c>
      <c r="C150" s="107">
        <v>289</v>
      </c>
      <c r="D150" s="108">
        <v>21.54</v>
      </c>
      <c r="E150" s="108">
        <v>6225.0599999999995</v>
      </c>
      <c r="F150" s="109" t="s">
        <v>12</v>
      </c>
    </row>
    <row r="151" spans="2:6" ht="12.5">
      <c r="B151" s="34">
        <v>45936.64099537037</v>
      </c>
      <c r="C151" s="107">
        <v>582</v>
      </c>
      <c r="D151" s="108">
        <v>21.54</v>
      </c>
      <c r="E151" s="108">
        <v>12536.279999999999</v>
      </c>
      <c r="F151" s="109" t="s">
        <v>12</v>
      </c>
    </row>
    <row r="152" spans="2:6" ht="12.5">
      <c r="B152" s="34">
        <v>45936.642500000002</v>
      </c>
      <c r="C152" s="107">
        <v>272</v>
      </c>
      <c r="D152" s="108">
        <v>21.52</v>
      </c>
      <c r="E152" s="108">
        <v>5853.44</v>
      </c>
      <c r="F152" s="109" t="s">
        <v>12</v>
      </c>
    </row>
    <row r="153" spans="2:6" ht="12.5">
      <c r="B153" s="34">
        <v>45936.652511574073</v>
      </c>
      <c r="C153" s="107">
        <v>314</v>
      </c>
      <c r="D153" s="108">
        <v>21.52</v>
      </c>
      <c r="E153" s="108">
        <v>6757.28</v>
      </c>
      <c r="F153" s="109" t="s">
        <v>12</v>
      </c>
    </row>
    <row r="154" spans="2:6" ht="12.5">
      <c r="B154" s="34">
        <v>45936.654872685183</v>
      </c>
      <c r="C154" s="107">
        <v>302</v>
      </c>
      <c r="D154" s="108">
        <v>21.52</v>
      </c>
      <c r="E154" s="108">
        <v>6499.04</v>
      </c>
      <c r="F154" s="109" t="s">
        <v>12</v>
      </c>
    </row>
    <row r="155" spans="2:6" ht="12.5">
      <c r="B155" s="34">
        <v>45936.654953703706</v>
      </c>
      <c r="C155" s="107">
        <v>290</v>
      </c>
      <c r="D155" s="108">
        <v>21.52</v>
      </c>
      <c r="E155" s="108">
        <v>6240.8</v>
      </c>
      <c r="F155" s="109" t="s">
        <v>12</v>
      </c>
    </row>
    <row r="156" spans="2:6" ht="12.5">
      <c r="B156" s="34">
        <v>45936.658645833333</v>
      </c>
      <c r="C156" s="107">
        <v>303</v>
      </c>
      <c r="D156" s="108">
        <v>21.54</v>
      </c>
      <c r="E156" s="108">
        <v>6526.62</v>
      </c>
      <c r="F156" s="109" t="s">
        <v>12</v>
      </c>
    </row>
    <row r="157" spans="2:6" ht="12.5">
      <c r="B157" s="34">
        <v>45936.659525462965</v>
      </c>
      <c r="C157" s="107">
        <v>280</v>
      </c>
      <c r="D157" s="108">
        <v>21.54</v>
      </c>
      <c r="E157" s="108">
        <v>6031.2</v>
      </c>
      <c r="F157" s="109" t="s">
        <v>12</v>
      </c>
    </row>
    <row r="158" spans="2:6" ht="12.5">
      <c r="B158" s="34">
        <v>45936.659861111111</v>
      </c>
      <c r="C158" s="107">
        <v>298</v>
      </c>
      <c r="D158" s="108">
        <v>21.54</v>
      </c>
      <c r="E158" s="108">
        <v>6418.92</v>
      </c>
      <c r="F158" s="109" t="s">
        <v>12</v>
      </c>
    </row>
    <row r="159" spans="2:6" ht="12.5">
      <c r="B159" s="34">
        <v>45936.66134259259</v>
      </c>
      <c r="C159" s="107">
        <v>297</v>
      </c>
      <c r="D159" s="108">
        <v>21.52</v>
      </c>
      <c r="E159" s="108">
        <v>6391.44</v>
      </c>
      <c r="F159" s="109" t="s">
        <v>12</v>
      </c>
    </row>
    <row r="160" spans="2:6" ht="12.5">
      <c r="B160" s="34">
        <v>45936.66134259259</v>
      </c>
      <c r="C160" s="107">
        <v>307</v>
      </c>
      <c r="D160" s="108">
        <v>21.52</v>
      </c>
      <c r="E160" s="108">
        <v>6606.6399999999994</v>
      </c>
      <c r="F160" s="109" t="s">
        <v>12</v>
      </c>
    </row>
    <row r="161" spans="2:6" ht="12.5">
      <c r="B161" s="34">
        <v>45936.66134259259</v>
      </c>
      <c r="C161" s="107">
        <v>310</v>
      </c>
      <c r="D161" s="108">
        <v>21.52</v>
      </c>
      <c r="E161" s="108">
        <v>6671.2</v>
      </c>
      <c r="F161" s="109" t="s">
        <v>12</v>
      </c>
    </row>
    <row r="162" spans="2:6" ht="12.5">
      <c r="B162" s="34">
        <v>45936.66134259259</v>
      </c>
      <c r="C162" s="107">
        <v>444</v>
      </c>
      <c r="D162" s="108">
        <v>21.52</v>
      </c>
      <c r="E162" s="108">
        <v>9554.8799999999992</v>
      </c>
      <c r="F162" s="109" t="s">
        <v>12</v>
      </c>
    </row>
    <row r="163" spans="2:6" ht="12.5">
      <c r="B163" s="34">
        <v>45936.66134259259</v>
      </c>
      <c r="C163" s="107">
        <v>393</v>
      </c>
      <c r="D163" s="108">
        <v>21.52</v>
      </c>
      <c r="E163" s="108">
        <v>8457.36</v>
      </c>
      <c r="F163" s="109" t="s">
        <v>12</v>
      </c>
    </row>
    <row r="164" spans="2:6" ht="12.5">
      <c r="B164" s="34">
        <v>45936.665648148148</v>
      </c>
      <c r="C164" s="107">
        <v>268</v>
      </c>
      <c r="D164" s="108">
        <v>21.5</v>
      </c>
      <c r="E164" s="108">
        <v>5762</v>
      </c>
      <c r="F164" s="109" t="s">
        <v>12</v>
      </c>
    </row>
    <row r="165" spans="2:6" ht="12.5">
      <c r="B165" s="34">
        <v>45936.665648148148</v>
      </c>
      <c r="C165" s="107">
        <v>275</v>
      </c>
      <c r="D165" s="108">
        <v>21.5</v>
      </c>
      <c r="E165" s="108">
        <v>5912.5</v>
      </c>
      <c r="F165" s="109" t="s">
        <v>12</v>
      </c>
    </row>
    <row r="166" spans="2:6" ht="12.5">
      <c r="B166" s="34">
        <v>45936.670972222222</v>
      </c>
      <c r="C166" s="107">
        <v>34</v>
      </c>
      <c r="D166" s="108">
        <v>21.52</v>
      </c>
      <c r="E166" s="108">
        <v>731.68</v>
      </c>
      <c r="F166" s="109" t="s">
        <v>12</v>
      </c>
    </row>
    <row r="167" spans="2:6" ht="12.5">
      <c r="B167" s="34">
        <v>45936.670972222222</v>
      </c>
      <c r="C167" s="107">
        <v>235</v>
      </c>
      <c r="D167" s="108">
        <v>21.52</v>
      </c>
      <c r="E167" s="108">
        <v>5057.2</v>
      </c>
      <c r="F167" s="109" t="s">
        <v>12</v>
      </c>
    </row>
    <row r="168" spans="2:6" ht="12.5">
      <c r="B168" s="34">
        <v>45936.670972222222</v>
      </c>
      <c r="C168" s="107">
        <v>294</v>
      </c>
      <c r="D168" s="108">
        <v>21.52</v>
      </c>
      <c r="E168" s="108">
        <v>6326.88</v>
      </c>
      <c r="F168" s="109" t="s">
        <v>12</v>
      </c>
    </row>
    <row r="169" spans="2:6" ht="12.5">
      <c r="B169" s="34">
        <v>45936.670972222222</v>
      </c>
      <c r="C169" s="107">
        <v>275</v>
      </c>
      <c r="D169" s="108">
        <v>21.52</v>
      </c>
      <c r="E169" s="108">
        <v>5918</v>
      </c>
      <c r="F169" s="109" t="s">
        <v>12</v>
      </c>
    </row>
    <row r="170" spans="2:6" ht="12.5">
      <c r="B170" s="34">
        <v>45936.671805555554</v>
      </c>
      <c r="C170" s="107">
        <v>311</v>
      </c>
      <c r="D170" s="108">
        <v>21.48</v>
      </c>
      <c r="E170" s="108">
        <v>6680.28</v>
      </c>
      <c r="F170" s="109" t="s">
        <v>12</v>
      </c>
    </row>
    <row r="171" spans="2:6" ht="12.5">
      <c r="B171" s="34">
        <v>45936.673888888887</v>
      </c>
      <c r="C171" s="107">
        <v>298</v>
      </c>
      <c r="D171" s="108">
        <v>21.46</v>
      </c>
      <c r="E171" s="108">
        <v>6395.08</v>
      </c>
      <c r="F171" s="109" t="s">
        <v>12</v>
      </c>
    </row>
    <row r="172" spans="2:6" ht="12.5">
      <c r="B172" s="34">
        <v>45936.677118055559</v>
      </c>
      <c r="C172" s="107">
        <v>293</v>
      </c>
      <c r="D172" s="108">
        <v>21.46</v>
      </c>
      <c r="E172" s="108">
        <v>6287.7800000000007</v>
      </c>
      <c r="F172" s="109" t="s">
        <v>12</v>
      </c>
    </row>
    <row r="173" spans="2:6" ht="12.5">
      <c r="B173" s="34">
        <v>45936.683009259257</v>
      </c>
      <c r="C173" s="107">
        <v>182</v>
      </c>
      <c r="D173" s="108">
        <v>21.46</v>
      </c>
      <c r="E173" s="108">
        <v>3905.7200000000003</v>
      </c>
      <c r="F173" s="109" t="s">
        <v>12</v>
      </c>
    </row>
    <row r="174" spans="2:6" ht="12.5">
      <c r="B174" s="34">
        <v>45936.683009259257</v>
      </c>
      <c r="C174" s="107">
        <v>214</v>
      </c>
      <c r="D174" s="108">
        <v>21.46</v>
      </c>
      <c r="E174" s="108">
        <v>4592.4400000000005</v>
      </c>
      <c r="F174" s="109" t="s">
        <v>12</v>
      </c>
    </row>
    <row r="175" spans="2:6" ht="12.5">
      <c r="B175" s="34">
        <v>45936.683009259257</v>
      </c>
      <c r="C175" s="107">
        <v>296</v>
      </c>
      <c r="D175" s="108">
        <v>21.46</v>
      </c>
      <c r="E175" s="108">
        <v>6352.16</v>
      </c>
      <c r="F175" s="109" t="s">
        <v>12</v>
      </c>
    </row>
    <row r="176" spans="2:6" ht="12.5">
      <c r="B176" s="34">
        <v>45936.683009259257</v>
      </c>
      <c r="C176" s="107">
        <v>91</v>
      </c>
      <c r="D176" s="108">
        <v>21.46</v>
      </c>
      <c r="E176" s="108">
        <v>1952.8600000000001</v>
      </c>
      <c r="F176" s="109" t="s">
        <v>12</v>
      </c>
    </row>
    <row r="177" spans="2:6" ht="12.5">
      <c r="B177" s="34">
        <v>45936.686990740738</v>
      </c>
      <c r="C177" s="107">
        <v>66</v>
      </c>
      <c r="D177" s="108">
        <v>21.46</v>
      </c>
      <c r="E177" s="108">
        <v>1416.3600000000001</v>
      </c>
      <c r="F177" s="109" t="s">
        <v>12</v>
      </c>
    </row>
    <row r="178" spans="2:6" ht="12.5">
      <c r="B178" s="34">
        <v>45936.686990740738</v>
      </c>
      <c r="C178" s="107">
        <v>80</v>
      </c>
      <c r="D178" s="108">
        <v>21.46</v>
      </c>
      <c r="E178" s="108">
        <v>1716.8000000000002</v>
      </c>
      <c r="F178" s="109" t="s">
        <v>12</v>
      </c>
    </row>
    <row r="179" spans="2:6" ht="12.5">
      <c r="B179" s="34">
        <v>45936.687604166669</v>
      </c>
      <c r="C179" s="107">
        <v>202</v>
      </c>
      <c r="D179" s="108">
        <v>21.46</v>
      </c>
      <c r="E179" s="108">
        <v>4334.92</v>
      </c>
      <c r="F179" s="109" t="s">
        <v>12</v>
      </c>
    </row>
    <row r="180" spans="2:6" ht="12.5">
      <c r="B180" s="34">
        <v>45936.687604166669</v>
      </c>
      <c r="C180" s="107">
        <v>140</v>
      </c>
      <c r="D180" s="108">
        <v>21.46</v>
      </c>
      <c r="E180" s="108">
        <v>3004.4</v>
      </c>
      <c r="F180" s="109" t="s">
        <v>12</v>
      </c>
    </row>
    <row r="181" spans="2:6" ht="12.5">
      <c r="B181" s="34">
        <v>45936.687731481485</v>
      </c>
      <c r="C181" s="107">
        <v>154</v>
      </c>
      <c r="D181" s="108">
        <v>21.46</v>
      </c>
      <c r="E181" s="108">
        <v>3304.84</v>
      </c>
      <c r="F181" s="109" t="s">
        <v>12</v>
      </c>
    </row>
    <row r="182" spans="2:6" ht="12.5">
      <c r="B182" s="34">
        <v>45936.687731481485</v>
      </c>
      <c r="C182" s="107">
        <v>124</v>
      </c>
      <c r="D182" s="108">
        <v>21.46</v>
      </c>
      <c r="E182" s="108">
        <v>2661.04</v>
      </c>
      <c r="F182" s="109" t="s">
        <v>12</v>
      </c>
    </row>
    <row r="183" spans="2:6" ht="12.5">
      <c r="B183" s="34">
        <v>45936.687731481485</v>
      </c>
      <c r="C183" s="107">
        <v>283</v>
      </c>
      <c r="D183" s="108">
        <v>21.46</v>
      </c>
      <c r="E183" s="108">
        <v>6073.18</v>
      </c>
      <c r="F183" s="109" t="s">
        <v>12</v>
      </c>
    </row>
    <row r="184" spans="2:6" ht="12.5">
      <c r="B184" s="34">
        <v>45936.687731481485</v>
      </c>
      <c r="C184" s="107">
        <v>147</v>
      </c>
      <c r="D184" s="108">
        <v>21.46</v>
      </c>
      <c r="E184" s="108">
        <v>3154.6200000000003</v>
      </c>
      <c r="F184" s="109" t="s">
        <v>12</v>
      </c>
    </row>
    <row r="185" spans="2:6" ht="12.5">
      <c r="B185" s="34">
        <v>45936.695891203701</v>
      </c>
      <c r="C185" s="107">
        <v>275</v>
      </c>
      <c r="D185" s="108">
        <v>21.48</v>
      </c>
      <c r="E185" s="108">
        <v>5907</v>
      </c>
      <c r="F185" s="109" t="s">
        <v>12</v>
      </c>
    </row>
    <row r="186" spans="2:6" ht="12.5">
      <c r="B186" s="34">
        <v>45936.695891203701</v>
      </c>
      <c r="C186" s="107">
        <v>3</v>
      </c>
      <c r="D186" s="108">
        <v>21.48</v>
      </c>
      <c r="E186" s="108">
        <v>64.44</v>
      </c>
      <c r="F186" s="109" t="s">
        <v>12</v>
      </c>
    </row>
    <row r="187" spans="2:6" ht="12.5">
      <c r="B187" s="34">
        <v>45936.697430555556</v>
      </c>
      <c r="C187" s="107">
        <v>290</v>
      </c>
      <c r="D187" s="108">
        <v>21.48</v>
      </c>
      <c r="E187" s="108">
        <v>6229.2</v>
      </c>
      <c r="F187" s="109" t="s">
        <v>12</v>
      </c>
    </row>
    <row r="188" spans="2:6" ht="12.5">
      <c r="B188" s="34">
        <v>45936.697430555556</v>
      </c>
      <c r="C188" s="107">
        <v>4</v>
      </c>
      <c r="D188" s="108">
        <v>21.48</v>
      </c>
      <c r="E188" s="108">
        <v>85.92</v>
      </c>
      <c r="F188" s="109" t="s">
        <v>12</v>
      </c>
    </row>
    <row r="189" spans="2:6" ht="12.5">
      <c r="B189" s="34">
        <v>45936.697685185187</v>
      </c>
      <c r="C189" s="107">
        <v>40</v>
      </c>
      <c r="D189" s="108">
        <v>21.46</v>
      </c>
      <c r="E189" s="108">
        <v>858.40000000000009</v>
      </c>
      <c r="F189" s="109" t="s">
        <v>12</v>
      </c>
    </row>
    <row r="190" spans="2:6" ht="12.5">
      <c r="B190" s="34">
        <v>45936.698425925926</v>
      </c>
      <c r="C190" s="107">
        <v>224</v>
      </c>
      <c r="D190" s="108">
        <v>21.46</v>
      </c>
      <c r="E190" s="108">
        <v>4807.04</v>
      </c>
      <c r="F190" s="109" t="s">
        <v>12</v>
      </c>
    </row>
    <row r="191" spans="2:6" ht="12.5">
      <c r="B191" s="34">
        <v>45936.698425925926</v>
      </c>
      <c r="C191" s="107">
        <v>938</v>
      </c>
      <c r="D191" s="108">
        <v>21.46</v>
      </c>
      <c r="E191" s="108">
        <v>20129.48</v>
      </c>
      <c r="F191" s="109" t="s">
        <v>12</v>
      </c>
    </row>
    <row r="192" spans="2:6" ht="12.5">
      <c r="B192" s="34">
        <v>45936.698831018519</v>
      </c>
      <c r="C192" s="107">
        <v>142</v>
      </c>
      <c r="D192" s="108">
        <v>21.46</v>
      </c>
      <c r="E192" s="108">
        <v>3047.32</v>
      </c>
      <c r="F192" s="109" t="s">
        <v>12</v>
      </c>
    </row>
    <row r="193" spans="2:6" ht="12.5">
      <c r="B193" s="34">
        <v>45936.702708333331</v>
      </c>
      <c r="C193" s="107">
        <v>7</v>
      </c>
      <c r="D193" s="108">
        <v>21.44</v>
      </c>
      <c r="E193" s="108">
        <v>150.08000000000001</v>
      </c>
      <c r="F193" s="109" t="s">
        <v>12</v>
      </c>
    </row>
    <row r="194" spans="2:6" ht="12.5">
      <c r="B194" s="34">
        <v>45936.702708333331</v>
      </c>
      <c r="C194" s="107">
        <v>577</v>
      </c>
      <c r="D194" s="108">
        <v>21.44</v>
      </c>
      <c r="E194" s="108">
        <v>12370.880000000001</v>
      </c>
      <c r="F194" s="109" t="s">
        <v>12</v>
      </c>
    </row>
    <row r="195" spans="2:6" ht="12.5">
      <c r="B195" s="34">
        <v>45936.704907407409</v>
      </c>
      <c r="C195" s="107">
        <v>268</v>
      </c>
      <c r="D195" s="108">
        <v>21.42</v>
      </c>
      <c r="E195" s="108">
        <v>5740.56</v>
      </c>
      <c r="F195" s="109" t="s">
        <v>12</v>
      </c>
    </row>
    <row r="196" spans="2:6" ht="12.5">
      <c r="B196" s="34">
        <v>45936.704907407409</v>
      </c>
      <c r="C196" s="107">
        <v>2</v>
      </c>
      <c r="D196" s="108">
        <v>21.42</v>
      </c>
      <c r="E196" s="108">
        <v>42.84</v>
      </c>
      <c r="F196" s="109" t="s">
        <v>12</v>
      </c>
    </row>
    <row r="197" spans="2:6" ht="12.5">
      <c r="B197" s="34">
        <v>45936.706018518518</v>
      </c>
      <c r="C197" s="107">
        <v>184</v>
      </c>
      <c r="D197" s="108">
        <v>21.42</v>
      </c>
      <c r="E197" s="108">
        <v>3941.28</v>
      </c>
      <c r="F197" s="109" t="s">
        <v>12</v>
      </c>
    </row>
    <row r="198" spans="2:6" ht="12.5">
      <c r="B198" s="34">
        <v>45936.706018518518</v>
      </c>
      <c r="C198" s="107">
        <v>264</v>
      </c>
      <c r="D198" s="108">
        <v>21.42</v>
      </c>
      <c r="E198" s="108">
        <v>5654.88</v>
      </c>
      <c r="F198" s="109" t="s">
        <v>12</v>
      </c>
    </row>
    <row r="199" spans="2:6" ht="12.5">
      <c r="B199" s="34">
        <v>45936.707476851851</v>
      </c>
      <c r="C199" s="107">
        <v>40</v>
      </c>
      <c r="D199" s="108">
        <v>21.42</v>
      </c>
      <c r="E199" s="108">
        <v>856.80000000000007</v>
      </c>
      <c r="F199" s="109" t="s">
        <v>12</v>
      </c>
    </row>
    <row r="200" spans="2:6" ht="12.5">
      <c r="B200" s="34">
        <v>45936.707812499997</v>
      </c>
      <c r="C200" s="107">
        <v>40</v>
      </c>
      <c r="D200" s="108">
        <v>21.42</v>
      </c>
      <c r="E200" s="108">
        <v>856.80000000000007</v>
      </c>
      <c r="F200" s="109" t="s">
        <v>12</v>
      </c>
    </row>
    <row r="201" spans="2:6" ht="12.5">
      <c r="B201" s="34">
        <v>45936.707812499997</v>
      </c>
      <c r="C201" s="107">
        <v>293</v>
      </c>
      <c r="D201" s="108">
        <v>21.42</v>
      </c>
      <c r="E201" s="108">
        <v>6276.06</v>
      </c>
      <c r="F201" s="109" t="s">
        <v>12</v>
      </c>
    </row>
    <row r="202" spans="2:6" ht="12.5">
      <c r="B202" s="34">
        <v>45936.709675925929</v>
      </c>
      <c r="C202" s="107">
        <v>170</v>
      </c>
      <c r="D202" s="108">
        <v>21.42</v>
      </c>
      <c r="E202" s="108">
        <v>3641.4</v>
      </c>
      <c r="F202" s="109" t="s">
        <v>12</v>
      </c>
    </row>
    <row r="203" spans="2:6" ht="12.5">
      <c r="B203" s="34">
        <v>45936.709675925929</v>
      </c>
      <c r="C203" s="107">
        <v>103</v>
      </c>
      <c r="D203" s="108">
        <v>21.42</v>
      </c>
      <c r="E203" s="108">
        <v>2206.2600000000002</v>
      </c>
      <c r="F203" s="109" t="s">
        <v>12</v>
      </c>
    </row>
    <row r="204" spans="2:6" ht="12.5">
      <c r="B204" s="34">
        <v>45936.711469907408</v>
      </c>
      <c r="C204" s="107">
        <v>268</v>
      </c>
      <c r="D204" s="108">
        <v>21.4</v>
      </c>
      <c r="E204" s="108">
        <v>5735.2</v>
      </c>
      <c r="F204" s="109" t="s">
        <v>12</v>
      </c>
    </row>
    <row r="205" spans="2:6" ht="12.5">
      <c r="B205" s="34">
        <v>45936.711469907408</v>
      </c>
      <c r="C205" s="107">
        <v>310</v>
      </c>
      <c r="D205" s="108">
        <v>21.4</v>
      </c>
      <c r="E205" s="108">
        <v>6634</v>
      </c>
      <c r="F205" s="109" t="s">
        <v>12</v>
      </c>
    </row>
    <row r="206" spans="2:6" ht="12.5">
      <c r="B206" s="34">
        <v>45936.713055555556</v>
      </c>
      <c r="C206" s="107">
        <v>290</v>
      </c>
      <c r="D206" s="108">
        <v>21.38</v>
      </c>
      <c r="E206" s="108">
        <v>6200.2</v>
      </c>
      <c r="F206" s="109" t="s">
        <v>12</v>
      </c>
    </row>
    <row r="207" spans="2:6" ht="12.5">
      <c r="B207" s="34">
        <v>45936.715983796297</v>
      </c>
      <c r="C207" s="107">
        <v>282</v>
      </c>
      <c r="D207" s="108">
        <v>21.36</v>
      </c>
      <c r="E207" s="108">
        <v>6023.5199999999995</v>
      </c>
      <c r="F207" s="109" t="s">
        <v>12</v>
      </c>
    </row>
    <row r="208" spans="2:6" ht="12.5">
      <c r="B208" s="34">
        <v>45936.715983796297</v>
      </c>
      <c r="C208" s="107">
        <v>278</v>
      </c>
      <c r="D208" s="108">
        <v>21.36</v>
      </c>
      <c r="E208" s="108">
        <v>5938.08</v>
      </c>
      <c r="F208" s="109" t="s">
        <v>12</v>
      </c>
    </row>
    <row r="209" spans="2:6" ht="12.5">
      <c r="B209" s="34">
        <v>45936.724363425928</v>
      </c>
      <c r="C209" s="107">
        <v>900</v>
      </c>
      <c r="D209" s="108">
        <v>21.46</v>
      </c>
      <c r="E209" s="108">
        <v>19314</v>
      </c>
      <c r="F209" s="109" t="s">
        <v>12</v>
      </c>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BF74-DFCC-41D1-B7EB-9688ACBB12A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45933</v>
      </c>
      <c r="C15" s="59">
        <f>SUMIF(F20:F5000,F15,C20:C5000)</f>
        <v>44066</v>
      </c>
      <c r="D15" s="60">
        <f>E15/C15</f>
        <v>21.558120546453054</v>
      </c>
      <c r="E15" s="60">
        <f>SUMIF(F20:F5000,F15,E20:E5000)</f>
        <v>949980.14000000025</v>
      </c>
      <c r="F15" s="61" t="s">
        <v>12</v>
      </c>
    </row>
    <row r="16" spans="2:10">
      <c r="B16" s="26">
        <v>45933</v>
      </c>
      <c r="C16" s="59">
        <f>SUMIF(F20:F5001,F16,C20:C5001)</f>
        <v>0</v>
      </c>
      <c r="D16" s="60">
        <v>0</v>
      </c>
      <c r="E16" s="60">
        <f>SUMIF(F20:F5001,F16,E20:E5001)</f>
        <v>0</v>
      </c>
      <c r="F16" s="61" t="s">
        <v>22</v>
      </c>
    </row>
    <row r="17" spans="2:12" ht="12.5">
      <c r="B17" s="26">
        <v>45933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0.38093749999999998</v>
      </c>
      <c r="C20" s="107">
        <v>376</v>
      </c>
      <c r="D20" s="108" t="s">
        <v>84</v>
      </c>
      <c r="E20" s="108">
        <v>8114.079999999999</v>
      </c>
      <c r="F20" s="109" t="s">
        <v>12</v>
      </c>
      <c r="G20" s="87"/>
      <c r="H20" s="86"/>
      <c r="I20" s="86"/>
      <c r="J20" s="86"/>
      <c r="K20" s="86"/>
    </row>
    <row r="21" spans="2:12" ht="12.5">
      <c r="B21" s="34">
        <v>0.38247685185185187</v>
      </c>
      <c r="C21" s="107">
        <v>327</v>
      </c>
      <c r="D21" s="108" t="s">
        <v>84</v>
      </c>
      <c r="E21" s="108">
        <v>7056.66</v>
      </c>
      <c r="F21" s="109" t="s">
        <v>12</v>
      </c>
    </row>
    <row r="22" spans="2:12" ht="12.5">
      <c r="B22" s="34">
        <v>0.38634259259259257</v>
      </c>
      <c r="C22" s="107">
        <v>528</v>
      </c>
      <c r="D22" s="108" t="s">
        <v>90</v>
      </c>
      <c r="E22" s="108">
        <v>11415.36</v>
      </c>
      <c r="F22" s="109" t="s">
        <v>12</v>
      </c>
    </row>
    <row r="23" spans="2:12" ht="12.5">
      <c r="B23" s="34">
        <v>0.3869097222222222</v>
      </c>
      <c r="C23" s="107">
        <v>223</v>
      </c>
      <c r="D23" s="108" t="s">
        <v>102</v>
      </c>
      <c r="E23" s="108">
        <v>4816.8</v>
      </c>
      <c r="F23" s="109" t="s">
        <v>12</v>
      </c>
    </row>
    <row r="24" spans="2:12" ht="12.5">
      <c r="B24" s="34">
        <v>0.3869097222222222</v>
      </c>
      <c r="C24" s="107">
        <v>113</v>
      </c>
      <c r="D24" s="108" t="s">
        <v>102</v>
      </c>
      <c r="E24" s="108">
        <v>2440.8000000000002</v>
      </c>
      <c r="F24" s="109" t="s">
        <v>12</v>
      </c>
    </row>
    <row r="25" spans="2:12" ht="12.5">
      <c r="B25" s="34">
        <v>0.3869097222222222</v>
      </c>
      <c r="C25" s="107">
        <v>263</v>
      </c>
      <c r="D25" s="108" t="s">
        <v>102</v>
      </c>
      <c r="E25" s="108">
        <v>5680.8</v>
      </c>
      <c r="F25" s="109" t="s">
        <v>12</v>
      </c>
    </row>
    <row r="26" spans="2:12" ht="12.5">
      <c r="B26" s="34">
        <v>0.3869097222222222</v>
      </c>
      <c r="C26" s="107">
        <v>241</v>
      </c>
      <c r="D26" s="108" t="s">
        <v>102</v>
      </c>
      <c r="E26" s="108">
        <v>5205.6000000000004</v>
      </c>
      <c r="F26" s="109" t="s">
        <v>12</v>
      </c>
    </row>
    <row r="27" spans="2:12" ht="12.5">
      <c r="B27" s="34">
        <v>0.39193287037037039</v>
      </c>
      <c r="C27" s="107">
        <v>81</v>
      </c>
      <c r="D27" s="108" t="s">
        <v>90</v>
      </c>
      <c r="E27" s="108">
        <v>1751.22</v>
      </c>
      <c r="F27" s="109" t="s">
        <v>12</v>
      </c>
    </row>
    <row r="28" spans="2:12" ht="12.5">
      <c r="B28" s="34">
        <v>0.39262731481481483</v>
      </c>
      <c r="C28" s="107">
        <v>77</v>
      </c>
      <c r="D28" s="108" t="s">
        <v>90</v>
      </c>
      <c r="E28" s="108">
        <v>1664.74</v>
      </c>
      <c r="F28" s="109" t="s">
        <v>12</v>
      </c>
    </row>
    <row r="29" spans="2:12" ht="12.5">
      <c r="B29" s="34">
        <v>0.39332175925925927</v>
      </c>
      <c r="C29" s="107">
        <v>71</v>
      </c>
      <c r="D29" s="108" t="s">
        <v>90</v>
      </c>
      <c r="E29" s="108">
        <v>1535.02</v>
      </c>
      <c r="F29" s="109" t="s">
        <v>12</v>
      </c>
    </row>
    <row r="30" spans="2:12" ht="12.5">
      <c r="B30" s="34">
        <v>0.39341435185185186</v>
      </c>
      <c r="C30" s="107">
        <v>333</v>
      </c>
      <c r="D30" s="108" t="s">
        <v>90</v>
      </c>
      <c r="E30" s="108">
        <v>7199.46</v>
      </c>
      <c r="F30" s="109" t="s">
        <v>12</v>
      </c>
    </row>
    <row r="31" spans="2:12" ht="12.5">
      <c r="B31" s="34">
        <v>0.39341435185185186</v>
      </c>
      <c r="C31" s="107">
        <v>74</v>
      </c>
      <c r="D31" s="108" t="s">
        <v>90</v>
      </c>
      <c r="E31" s="108">
        <v>1599.88</v>
      </c>
      <c r="F31" s="109" t="s">
        <v>12</v>
      </c>
    </row>
    <row r="32" spans="2:12" ht="12.5">
      <c r="B32" s="34">
        <v>0.39341435185185186</v>
      </c>
      <c r="C32" s="107">
        <v>112</v>
      </c>
      <c r="D32" s="108" t="s">
        <v>90</v>
      </c>
      <c r="E32" s="108">
        <v>2421.44</v>
      </c>
      <c r="F32" s="109" t="s">
        <v>12</v>
      </c>
    </row>
    <row r="33" spans="2:6" ht="12.5">
      <c r="B33" s="34">
        <v>0.39480324074074075</v>
      </c>
      <c r="C33" s="107">
        <v>68</v>
      </c>
      <c r="D33" s="108" t="s">
        <v>90</v>
      </c>
      <c r="E33" s="108">
        <v>1470.16</v>
      </c>
      <c r="F33" s="109" t="s">
        <v>12</v>
      </c>
    </row>
    <row r="34" spans="2:6" ht="12.5">
      <c r="B34" s="34">
        <v>0.39480324074074075</v>
      </c>
      <c r="C34" s="107">
        <v>72</v>
      </c>
      <c r="D34" s="108" t="s">
        <v>90</v>
      </c>
      <c r="E34" s="108">
        <v>1556.64</v>
      </c>
      <c r="F34" s="109" t="s">
        <v>12</v>
      </c>
    </row>
    <row r="35" spans="2:6" ht="12.5">
      <c r="B35" s="34">
        <v>0.39480324074074075</v>
      </c>
      <c r="C35" s="107">
        <v>331</v>
      </c>
      <c r="D35" s="108" t="s">
        <v>90</v>
      </c>
      <c r="E35" s="108">
        <v>7156.22</v>
      </c>
      <c r="F35" s="109" t="s">
        <v>12</v>
      </c>
    </row>
    <row r="36" spans="2:6" ht="12.5">
      <c r="B36" s="34">
        <v>0.39572916666666669</v>
      </c>
      <c r="C36" s="107">
        <v>66</v>
      </c>
      <c r="D36" s="108" t="s">
        <v>90</v>
      </c>
      <c r="E36" s="108">
        <v>1426.92</v>
      </c>
      <c r="F36" s="109" t="s">
        <v>12</v>
      </c>
    </row>
    <row r="37" spans="2:6" ht="12.5">
      <c r="B37" s="34">
        <v>0.39572916666666669</v>
      </c>
      <c r="C37" s="107">
        <v>415</v>
      </c>
      <c r="D37" s="108" t="s">
        <v>102</v>
      </c>
      <c r="E37" s="108">
        <v>8964</v>
      </c>
      <c r="F37" s="109" t="s">
        <v>12</v>
      </c>
    </row>
    <row r="38" spans="2:6" ht="12.5">
      <c r="B38" s="34">
        <v>0.39572916666666669</v>
      </c>
      <c r="C38" s="107">
        <v>326</v>
      </c>
      <c r="D38" s="108" t="s">
        <v>102</v>
      </c>
      <c r="E38" s="108">
        <v>7041.6</v>
      </c>
      <c r="F38" s="109" t="s">
        <v>12</v>
      </c>
    </row>
    <row r="39" spans="2:6" ht="12.5">
      <c r="B39" s="34">
        <v>0.40555555555555556</v>
      </c>
      <c r="C39" s="107">
        <v>207</v>
      </c>
      <c r="D39" s="108" t="s">
        <v>93</v>
      </c>
      <c r="E39" s="108">
        <v>4500.1799999999994</v>
      </c>
      <c r="F39" s="109" t="s">
        <v>12</v>
      </c>
    </row>
    <row r="40" spans="2:6" ht="12.5">
      <c r="B40" s="34">
        <v>0.40895833333333331</v>
      </c>
      <c r="C40" s="107">
        <v>656</v>
      </c>
      <c r="D40" s="108" t="s">
        <v>93</v>
      </c>
      <c r="E40" s="108">
        <v>14261.439999999999</v>
      </c>
      <c r="F40" s="109" t="s">
        <v>12</v>
      </c>
    </row>
    <row r="41" spans="2:6" ht="12.5">
      <c r="B41" s="34">
        <v>0.40899305555555554</v>
      </c>
      <c r="C41" s="107">
        <v>244</v>
      </c>
      <c r="D41" s="108" t="s">
        <v>99</v>
      </c>
      <c r="E41" s="108">
        <v>5299.6799999999994</v>
      </c>
      <c r="F41" s="109" t="s">
        <v>12</v>
      </c>
    </row>
    <row r="42" spans="2:6" ht="12.5">
      <c r="B42" s="34">
        <v>0.40899305555555554</v>
      </c>
      <c r="C42" s="107">
        <v>244</v>
      </c>
      <c r="D42" s="108" t="s">
        <v>99</v>
      </c>
      <c r="E42" s="108">
        <v>5299.6799999999994</v>
      </c>
      <c r="F42" s="109" t="s">
        <v>12</v>
      </c>
    </row>
    <row r="43" spans="2:6" ht="12.5">
      <c r="B43" s="34">
        <v>0.4208101851851852</v>
      </c>
      <c r="C43" s="107">
        <v>321</v>
      </c>
      <c r="D43" s="108" t="s">
        <v>86</v>
      </c>
      <c r="E43" s="108">
        <v>6991.38</v>
      </c>
      <c r="F43" s="109" t="s">
        <v>12</v>
      </c>
    </row>
    <row r="44" spans="2:6" ht="12.5">
      <c r="B44" s="34">
        <v>0.42131944444444447</v>
      </c>
      <c r="C44" s="107">
        <v>270</v>
      </c>
      <c r="D44" s="108" t="s">
        <v>96</v>
      </c>
      <c r="E44" s="108">
        <v>5875.2000000000007</v>
      </c>
      <c r="F44" s="109" t="s">
        <v>12</v>
      </c>
    </row>
    <row r="45" spans="2:6" ht="12.5">
      <c r="B45" s="34">
        <v>0.42131944444444447</v>
      </c>
      <c r="C45" s="107">
        <v>51</v>
      </c>
      <c r="D45" s="108" t="s">
        <v>96</v>
      </c>
      <c r="E45" s="108">
        <v>1109.76</v>
      </c>
      <c r="F45" s="109" t="s">
        <v>12</v>
      </c>
    </row>
    <row r="46" spans="2:6" ht="12.5">
      <c r="B46" s="34">
        <v>0.42131944444444447</v>
      </c>
      <c r="C46" s="107">
        <v>347</v>
      </c>
      <c r="D46" s="108" t="s">
        <v>96</v>
      </c>
      <c r="E46" s="108">
        <v>7550.72</v>
      </c>
      <c r="F46" s="109" t="s">
        <v>12</v>
      </c>
    </row>
    <row r="47" spans="2:6" ht="12.5">
      <c r="B47" s="34">
        <v>0.42131944444444447</v>
      </c>
      <c r="C47" s="107">
        <v>175</v>
      </c>
      <c r="D47" s="108" t="s">
        <v>96</v>
      </c>
      <c r="E47" s="108">
        <v>3808.0000000000005</v>
      </c>
      <c r="F47" s="109" t="s">
        <v>12</v>
      </c>
    </row>
    <row r="48" spans="2:6" ht="12.5">
      <c r="B48" s="34">
        <v>0.42131944444444447</v>
      </c>
      <c r="C48" s="107">
        <v>183</v>
      </c>
      <c r="D48" s="108" t="s">
        <v>96</v>
      </c>
      <c r="E48" s="108">
        <v>3982.0800000000004</v>
      </c>
      <c r="F48" s="109" t="s">
        <v>12</v>
      </c>
    </row>
    <row r="49" spans="2:6" ht="12.5">
      <c r="B49" s="34">
        <v>0.42188657407407409</v>
      </c>
      <c r="C49" s="107">
        <v>486</v>
      </c>
      <c r="D49" s="108" t="s">
        <v>93</v>
      </c>
      <c r="E49" s="108">
        <v>10565.64</v>
      </c>
      <c r="F49" s="109" t="s">
        <v>12</v>
      </c>
    </row>
    <row r="50" spans="2:6" ht="12.5">
      <c r="B50" s="34">
        <v>0.42427083333333332</v>
      </c>
      <c r="C50" s="107">
        <v>343</v>
      </c>
      <c r="D50" s="108" t="s">
        <v>99</v>
      </c>
      <c r="E50" s="108">
        <v>7449.96</v>
      </c>
      <c r="F50" s="109" t="s">
        <v>12</v>
      </c>
    </row>
    <row r="51" spans="2:6" ht="12.5">
      <c r="B51" s="34">
        <v>0.4364351851851852</v>
      </c>
      <c r="C51" s="107">
        <v>10</v>
      </c>
      <c r="D51" s="108" t="s">
        <v>87</v>
      </c>
      <c r="E51" s="108">
        <v>217</v>
      </c>
      <c r="F51" s="109" t="s">
        <v>12</v>
      </c>
    </row>
    <row r="52" spans="2:6" ht="12.5">
      <c r="B52" s="34">
        <v>0.43712962962962965</v>
      </c>
      <c r="C52" s="107">
        <v>323</v>
      </c>
      <c r="D52" s="108" t="s">
        <v>87</v>
      </c>
      <c r="E52" s="108">
        <v>7009.0999999999995</v>
      </c>
      <c r="F52" s="109" t="s">
        <v>12</v>
      </c>
    </row>
    <row r="53" spans="2:6" ht="12.5">
      <c r="B53" s="34">
        <v>0.43792824074074072</v>
      </c>
      <c r="C53" s="107">
        <v>4</v>
      </c>
      <c r="D53" s="108" t="s">
        <v>92</v>
      </c>
      <c r="E53" s="108">
        <v>86.72</v>
      </c>
      <c r="F53" s="109" t="s">
        <v>12</v>
      </c>
    </row>
    <row r="54" spans="2:6" ht="12.5">
      <c r="B54" s="34">
        <v>0.45192129629629629</v>
      </c>
      <c r="C54" s="107">
        <v>204</v>
      </c>
      <c r="D54" s="108" t="s">
        <v>99</v>
      </c>
      <c r="E54" s="108">
        <v>4430.88</v>
      </c>
      <c r="F54" s="109" t="s">
        <v>12</v>
      </c>
    </row>
    <row r="55" spans="2:6" ht="12.5">
      <c r="B55" s="34">
        <v>0.45192129629629629</v>
      </c>
      <c r="C55" s="107">
        <v>33</v>
      </c>
      <c r="D55" s="108" t="s">
        <v>99</v>
      </c>
      <c r="E55" s="108">
        <v>716.76</v>
      </c>
      <c r="F55" s="109" t="s">
        <v>12</v>
      </c>
    </row>
    <row r="56" spans="2:6" ht="12.5">
      <c r="B56" s="34">
        <v>0.45343749999999999</v>
      </c>
      <c r="C56" s="107">
        <v>315</v>
      </c>
      <c r="D56" s="108" t="s">
        <v>99</v>
      </c>
      <c r="E56" s="108">
        <v>6841.7999999999993</v>
      </c>
      <c r="F56" s="109" t="s">
        <v>12</v>
      </c>
    </row>
    <row r="57" spans="2:6" ht="12.5">
      <c r="B57" s="34">
        <v>0.45711805555555557</v>
      </c>
      <c r="C57" s="107">
        <v>313</v>
      </c>
      <c r="D57" s="108" t="s">
        <v>99</v>
      </c>
      <c r="E57" s="108">
        <v>6798.36</v>
      </c>
      <c r="F57" s="109" t="s">
        <v>12</v>
      </c>
    </row>
    <row r="58" spans="2:6" ht="12.5">
      <c r="B58" s="34">
        <v>0.45711805555555557</v>
      </c>
      <c r="C58" s="107">
        <v>1504</v>
      </c>
      <c r="D58" s="108" t="s">
        <v>99</v>
      </c>
      <c r="E58" s="108">
        <v>32666.879999999997</v>
      </c>
      <c r="F58" s="109" t="s">
        <v>12</v>
      </c>
    </row>
    <row r="59" spans="2:6" ht="12.5">
      <c r="B59" s="34">
        <v>0.45711805555555557</v>
      </c>
      <c r="C59" s="107">
        <v>332</v>
      </c>
      <c r="D59" s="108" t="s">
        <v>99</v>
      </c>
      <c r="E59" s="108">
        <v>7211.04</v>
      </c>
      <c r="F59" s="109" t="s">
        <v>12</v>
      </c>
    </row>
    <row r="60" spans="2:6" ht="12.5">
      <c r="B60" s="34">
        <v>0.46120370370370373</v>
      </c>
      <c r="C60" s="107">
        <v>125</v>
      </c>
      <c r="D60" s="108" t="s">
        <v>99</v>
      </c>
      <c r="E60" s="108">
        <v>2715</v>
      </c>
      <c r="F60" s="109" t="s">
        <v>12</v>
      </c>
    </row>
    <row r="61" spans="2:6" ht="12.5">
      <c r="B61" s="34">
        <v>0.46445601851851853</v>
      </c>
      <c r="C61" s="107">
        <v>383</v>
      </c>
      <c r="D61" s="108" t="s">
        <v>87</v>
      </c>
      <c r="E61" s="108">
        <v>8311.1</v>
      </c>
      <c r="F61" s="109" t="s">
        <v>12</v>
      </c>
    </row>
    <row r="62" spans="2:6" ht="12.5">
      <c r="B62" s="34">
        <v>0.46445601851851853</v>
      </c>
      <c r="C62" s="107">
        <v>171</v>
      </c>
      <c r="D62" s="108" t="s">
        <v>87</v>
      </c>
      <c r="E62" s="108">
        <v>3710.7</v>
      </c>
      <c r="F62" s="109" t="s">
        <v>12</v>
      </c>
    </row>
    <row r="63" spans="2:6" ht="12.5">
      <c r="B63" s="34">
        <v>0.46445601851851853</v>
      </c>
      <c r="C63" s="107">
        <v>328</v>
      </c>
      <c r="D63" s="108" t="s">
        <v>87</v>
      </c>
      <c r="E63" s="108">
        <v>7117.5999999999995</v>
      </c>
      <c r="F63" s="109" t="s">
        <v>12</v>
      </c>
    </row>
    <row r="64" spans="2:6" ht="12.5">
      <c r="B64" s="34">
        <v>0.46445601851851853</v>
      </c>
      <c r="C64" s="107">
        <v>86</v>
      </c>
      <c r="D64" s="108" t="s">
        <v>87</v>
      </c>
      <c r="E64" s="108">
        <v>1866.2</v>
      </c>
      <c r="F64" s="109" t="s">
        <v>12</v>
      </c>
    </row>
    <row r="65" spans="2:6" ht="12.5">
      <c r="B65" s="34">
        <v>0.46577546296296296</v>
      </c>
      <c r="C65" s="107">
        <v>537</v>
      </c>
      <c r="D65" s="108" t="s">
        <v>92</v>
      </c>
      <c r="E65" s="108">
        <v>11642.16</v>
      </c>
      <c r="F65" s="109" t="s">
        <v>12</v>
      </c>
    </row>
    <row r="66" spans="2:6" ht="12.5">
      <c r="B66" s="34">
        <v>0.4800462962962963</v>
      </c>
      <c r="C66" s="107">
        <v>315</v>
      </c>
      <c r="D66" s="108" t="s">
        <v>88</v>
      </c>
      <c r="E66" s="108">
        <v>6822.9</v>
      </c>
      <c r="F66" s="109" t="s">
        <v>12</v>
      </c>
    </row>
    <row r="67" spans="2:6" ht="12.5">
      <c r="B67" s="34">
        <v>0.4800462962962963</v>
      </c>
      <c r="C67" s="107">
        <v>357</v>
      </c>
      <c r="D67" s="108" t="s">
        <v>88</v>
      </c>
      <c r="E67" s="108">
        <v>7732.62</v>
      </c>
      <c r="F67" s="109" t="s">
        <v>12</v>
      </c>
    </row>
    <row r="68" spans="2:6" ht="12.5">
      <c r="B68" s="34">
        <v>0.4800462962962963</v>
      </c>
      <c r="C68" s="107">
        <v>312</v>
      </c>
      <c r="D68" s="108" t="s">
        <v>88</v>
      </c>
      <c r="E68" s="108">
        <v>6757.92</v>
      </c>
      <c r="F68" s="109" t="s">
        <v>12</v>
      </c>
    </row>
    <row r="69" spans="2:6" ht="12.5">
      <c r="B69" s="34">
        <v>0.48005787037037034</v>
      </c>
      <c r="C69" s="107">
        <v>126</v>
      </c>
      <c r="D69" s="108" t="s">
        <v>91</v>
      </c>
      <c r="E69" s="108">
        <v>2726.64</v>
      </c>
      <c r="F69" s="109" t="s">
        <v>12</v>
      </c>
    </row>
    <row r="70" spans="2:6" ht="12.5">
      <c r="B70" s="34">
        <v>0.48005787037037034</v>
      </c>
      <c r="C70" s="107">
        <v>474</v>
      </c>
      <c r="D70" s="108" t="s">
        <v>91</v>
      </c>
      <c r="E70" s="108">
        <v>10257.36</v>
      </c>
      <c r="F70" s="109" t="s">
        <v>12</v>
      </c>
    </row>
    <row r="71" spans="2:6" ht="12.5">
      <c r="B71" s="34">
        <v>0.48009259259259257</v>
      </c>
      <c r="C71" s="107">
        <v>334</v>
      </c>
      <c r="D71" s="108" t="s">
        <v>90</v>
      </c>
      <c r="E71" s="108">
        <v>7221.08</v>
      </c>
      <c r="F71" s="109" t="s">
        <v>12</v>
      </c>
    </row>
    <row r="72" spans="2:6" ht="12.5">
      <c r="B72" s="34">
        <v>0.5252430555555555</v>
      </c>
      <c r="C72" s="107">
        <v>114</v>
      </c>
      <c r="D72" s="108" t="s">
        <v>102</v>
      </c>
      <c r="E72" s="108">
        <v>2462.4</v>
      </c>
      <c r="F72" s="109" t="s">
        <v>12</v>
      </c>
    </row>
    <row r="73" spans="2:6" ht="12.5">
      <c r="B73" s="34">
        <v>0.5252430555555555</v>
      </c>
      <c r="C73" s="107">
        <v>312</v>
      </c>
      <c r="D73" s="108" t="s">
        <v>102</v>
      </c>
      <c r="E73" s="108">
        <v>6739.2000000000007</v>
      </c>
      <c r="F73" s="109" t="s">
        <v>12</v>
      </c>
    </row>
    <row r="74" spans="2:6" ht="12.5">
      <c r="B74" s="34">
        <v>0.5252430555555555</v>
      </c>
      <c r="C74" s="107">
        <v>387</v>
      </c>
      <c r="D74" s="108" t="s">
        <v>90</v>
      </c>
      <c r="E74" s="108">
        <v>8366.94</v>
      </c>
      <c r="F74" s="109" t="s">
        <v>12</v>
      </c>
    </row>
    <row r="75" spans="2:6" ht="12.5">
      <c r="B75" s="34">
        <v>0.5252430555555555</v>
      </c>
      <c r="C75" s="107">
        <v>362</v>
      </c>
      <c r="D75" s="108" t="s">
        <v>90</v>
      </c>
      <c r="E75" s="108">
        <v>7826.4400000000005</v>
      </c>
      <c r="F75" s="109" t="s">
        <v>12</v>
      </c>
    </row>
    <row r="76" spans="2:6" ht="12.5">
      <c r="B76" s="34">
        <v>0.5252430555555555</v>
      </c>
      <c r="C76" s="107">
        <v>367</v>
      </c>
      <c r="D76" s="108" t="s">
        <v>90</v>
      </c>
      <c r="E76" s="108">
        <v>7934.54</v>
      </c>
      <c r="F76" s="109" t="s">
        <v>12</v>
      </c>
    </row>
    <row r="77" spans="2:6" ht="12.5">
      <c r="B77" s="34">
        <v>0.5252430555555555</v>
      </c>
      <c r="C77" s="107">
        <v>342</v>
      </c>
      <c r="D77" s="108" t="s">
        <v>90</v>
      </c>
      <c r="E77" s="108">
        <v>7394.04</v>
      </c>
      <c r="F77" s="109" t="s">
        <v>12</v>
      </c>
    </row>
    <row r="78" spans="2:6" ht="12.5">
      <c r="B78" s="34">
        <v>0.5252430555555555</v>
      </c>
      <c r="C78" s="107">
        <v>386</v>
      </c>
      <c r="D78" s="108" t="s">
        <v>90</v>
      </c>
      <c r="E78" s="108">
        <v>8345.32</v>
      </c>
      <c r="F78" s="109" t="s">
        <v>12</v>
      </c>
    </row>
    <row r="79" spans="2:6" ht="12.5">
      <c r="B79" s="34">
        <v>0.5252430555555555</v>
      </c>
      <c r="C79" s="107">
        <v>333</v>
      </c>
      <c r="D79" s="108" t="s">
        <v>90</v>
      </c>
      <c r="E79" s="108">
        <v>7199.46</v>
      </c>
      <c r="F79" s="109" t="s">
        <v>12</v>
      </c>
    </row>
    <row r="80" spans="2:6" ht="12.5">
      <c r="B80" s="34">
        <v>0.5252430555555555</v>
      </c>
      <c r="C80" s="107">
        <v>312</v>
      </c>
      <c r="D80" s="108" t="s">
        <v>90</v>
      </c>
      <c r="E80" s="108">
        <v>6745.4400000000005</v>
      </c>
      <c r="F80" s="109" t="s">
        <v>12</v>
      </c>
    </row>
    <row r="81" spans="2:6" ht="12.5">
      <c r="B81" s="34">
        <v>0.5252430555555555</v>
      </c>
      <c r="C81" s="107">
        <v>728</v>
      </c>
      <c r="D81" s="108" t="s">
        <v>90</v>
      </c>
      <c r="E81" s="108">
        <v>15739.36</v>
      </c>
      <c r="F81" s="109" t="s">
        <v>12</v>
      </c>
    </row>
    <row r="82" spans="2:6" ht="12.5">
      <c r="B82" s="34">
        <v>0.52660879629629631</v>
      </c>
      <c r="C82" s="107">
        <v>379</v>
      </c>
      <c r="D82" s="108" t="s">
        <v>102</v>
      </c>
      <c r="E82" s="108">
        <v>8186.4000000000005</v>
      </c>
      <c r="F82" s="109" t="s">
        <v>12</v>
      </c>
    </row>
    <row r="83" spans="2:6" ht="12.5">
      <c r="B83" s="34">
        <v>0.52660879629629631</v>
      </c>
      <c r="C83" s="107">
        <v>196</v>
      </c>
      <c r="D83" s="108" t="s">
        <v>102</v>
      </c>
      <c r="E83" s="108">
        <v>4233.6000000000004</v>
      </c>
      <c r="F83" s="109" t="s">
        <v>12</v>
      </c>
    </row>
    <row r="84" spans="2:6" ht="12.5">
      <c r="B84" s="34">
        <v>0.52864583333333337</v>
      </c>
      <c r="C84" s="107">
        <v>351</v>
      </c>
      <c r="D84" s="108" t="s">
        <v>84</v>
      </c>
      <c r="E84" s="108">
        <v>7574.579999999999</v>
      </c>
      <c r="F84" s="109" t="s">
        <v>12</v>
      </c>
    </row>
    <row r="85" spans="2:6" ht="12.5">
      <c r="B85" s="34">
        <v>0.54827546296296292</v>
      </c>
      <c r="C85" s="107">
        <v>52</v>
      </c>
      <c r="D85" s="108" t="s">
        <v>91</v>
      </c>
      <c r="E85" s="108">
        <v>1125.28</v>
      </c>
      <c r="F85" s="109" t="s">
        <v>12</v>
      </c>
    </row>
    <row r="86" spans="2:6" ht="12.5">
      <c r="B86" s="34">
        <v>0.55105324074074069</v>
      </c>
      <c r="C86" s="107">
        <v>380</v>
      </c>
      <c r="D86" s="108" t="s">
        <v>91</v>
      </c>
      <c r="E86" s="108">
        <v>8223.2000000000007</v>
      </c>
      <c r="F86" s="109" t="s">
        <v>12</v>
      </c>
    </row>
    <row r="87" spans="2:6" ht="12.5">
      <c r="B87" s="34">
        <v>0.55120370370370375</v>
      </c>
      <c r="C87" s="107">
        <v>109</v>
      </c>
      <c r="D87" s="108" t="s">
        <v>90</v>
      </c>
      <c r="E87" s="108">
        <v>2356.58</v>
      </c>
      <c r="F87" s="109" t="s">
        <v>12</v>
      </c>
    </row>
    <row r="88" spans="2:6" ht="12.5">
      <c r="B88" s="34">
        <v>0.55120370370370375</v>
      </c>
      <c r="C88" s="107">
        <v>10</v>
      </c>
      <c r="D88" s="108" t="s">
        <v>90</v>
      </c>
      <c r="E88" s="108">
        <v>216.20000000000002</v>
      </c>
      <c r="F88" s="109" t="s">
        <v>12</v>
      </c>
    </row>
    <row r="89" spans="2:6" ht="12.5">
      <c r="B89" s="34">
        <v>0.55120370370370375</v>
      </c>
      <c r="C89" s="107">
        <v>117</v>
      </c>
      <c r="D89" s="108" t="s">
        <v>90</v>
      </c>
      <c r="E89" s="108">
        <v>2529.54</v>
      </c>
      <c r="F89" s="109" t="s">
        <v>12</v>
      </c>
    </row>
    <row r="90" spans="2:6" ht="12.5">
      <c r="B90" s="34">
        <v>0.55120370370370375</v>
      </c>
      <c r="C90" s="107">
        <v>376</v>
      </c>
      <c r="D90" s="108" t="s">
        <v>90</v>
      </c>
      <c r="E90" s="108">
        <v>8129.1200000000008</v>
      </c>
      <c r="F90" s="109" t="s">
        <v>12</v>
      </c>
    </row>
    <row r="91" spans="2:6" ht="12.5">
      <c r="B91" s="34">
        <v>0.55123842592592598</v>
      </c>
      <c r="C91" s="107">
        <v>489</v>
      </c>
      <c r="D91" s="108" t="s">
        <v>102</v>
      </c>
      <c r="E91" s="108">
        <v>10562.400000000001</v>
      </c>
      <c r="F91" s="109" t="s">
        <v>12</v>
      </c>
    </row>
    <row r="92" spans="2:6" ht="12.5">
      <c r="B92" s="34">
        <v>0.55123842592592598</v>
      </c>
      <c r="C92" s="107">
        <v>43</v>
      </c>
      <c r="D92" s="108" t="s">
        <v>102</v>
      </c>
      <c r="E92" s="108">
        <v>928.80000000000007</v>
      </c>
      <c r="F92" s="109" t="s">
        <v>12</v>
      </c>
    </row>
    <row r="93" spans="2:6" ht="12.5">
      <c r="B93" s="34">
        <v>0.55952546296296302</v>
      </c>
      <c r="C93" s="107">
        <v>367</v>
      </c>
      <c r="D93" s="108" t="s">
        <v>84</v>
      </c>
      <c r="E93" s="108">
        <v>7919.86</v>
      </c>
      <c r="F93" s="109" t="s">
        <v>12</v>
      </c>
    </row>
    <row r="94" spans="2:6" ht="12.5">
      <c r="B94" s="34">
        <v>0.55952546296296302</v>
      </c>
      <c r="C94" s="107">
        <v>96</v>
      </c>
      <c r="D94" s="108" t="s">
        <v>84</v>
      </c>
      <c r="E94" s="108">
        <v>2071.6799999999998</v>
      </c>
      <c r="F94" s="109" t="s">
        <v>12</v>
      </c>
    </row>
    <row r="95" spans="2:6" ht="12.5">
      <c r="B95" s="34">
        <v>0.55952546296296302</v>
      </c>
      <c r="C95" s="107">
        <v>134</v>
      </c>
      <c r="D95" s="108" t="s">
        <v>84</v>
      </c>
      <c r="E95" s="108">
        <v>2891.72</v>
      </c>
      <c r="F95" s="109" t="s">
        <v>12</v>
      </c>
    </row>
    <row r="96" spans="2:6" ht="12.5">
      <c r="B96" s="34">
        <v>0.55952546296296302</v>
      </c>
      <c r="C96" s="107">
        <v>135</v>
      </c>
      <c r="D96" s="108" t="s">
        <v>84</v>
      </c>
      <c r="E96" s="108">
        <v>2913.2999999999997</v>
      </c>
      <c r="F96" s="109" t="s">
        <v>12</v>
      </c>
    </row>
    <row r="97" spans="2:6" ht="12.5">
      <c r="B97" s="34">
        <v>0.56119212962962961</v>
      </c>
      <c r="C97" s="107">
        <v>168</v>
      </c>
      <c r="D97" s="108" t="s">
        <v>101</v>
      </c>
      <c r="E97" s="108">
        <v>3622.08</v>
      </c>
      <c r="F97" s="109" t="s">
        <v>12</v>
      </c>
    </row>
    <row r="98" spans="2:6" ht="12.5">
      <c r="B98" s="34">
        <v>0.56119212962962961</v>
      </c>
      <c r="C98" s="107">
        <v>157</v>
      </c>
      <c r="D98" s="108" t="s">
        <v>101</v>
      </c>
      <c r="E98" s="108">
        <v>3384.9199999999996</v>
      </c>
      <c r="F98" s="109" t="s">
        <v>12</v>
      </c>
    </row>
    <row r="99" spans="2:6" ht="12.5">
      <c r="B99" s="34">
        <v>0.57347222222222227</v>
      </c>
      <c r="C99" s="107">
        <v>321</v>
      </c>
      <c r="D99" s="108" t="s">
        <v>100</v>
      </c>
      <c r="E99" s="108">
        <v>6907.92</v>
      </c>
      <c r="F99" s="109" t="s">
        <v>12</v>
      </c>
    </row>
    <row r="100" spans="2:6" ht="12.5">
      <c r="B100" s="34">
        <v>0.57347222222222227</v>
      </c>
      <c r="C100" s="107">
        <v>353</v>
      </c>
      <c r="D100" s="108" t="s">
        <v>100</v>
      </c>
      <c r="E100" s="108">
        <v>7596.5599999999995</v>
      </c>
      <c r="F100" s="109" t="s">
        <v>12</v>
      </c>
    </row>
    <row r="101" spans="2:6" ht="12.5">
      <c r="B101" s="34">
        <v>0.57517361111111109</v>
      </c>
      <c r="C101" s="107">
        <v>359</v>
      </c>
      <c r="D101" s="108" t="s">
        <v>105</v>
      </c>
      <c r="E101" s="108">
        <v>7718.5</v>
      </c>
      <c r="F101" s="109" t="s">
        <v>12</v>
      </c>
    </row>
    <row r="102" spans="2:6" ht="12.5">
      <c r="B102" s="34">
        <v>0.58019675925925929</v>
      </c>
      <c r="C102" s="107">
        <v>42</v>
      </c>
      <c r="D102" s="108" t="s">
        <v>105</v>
      </c>
      <c r="E102" s="108">
        <v>903</v>
      </c>
      <c r="F102" s="109" t="s">
        <v>12</v>
      </c>
    </row>
    <row r="103" spans="2:6" ht="12.5">
      <c r="B103" s="34">
        <v>0.58019675925925929</v>
      </c>
      <c r="C103" s="107">
        <v>359</v>
      </c>
      <c r="D103" s="108" t="s">
        <v>105</v>
      </c>
      <c r="E103" s="108">
        <v>7718.5</v>
      </c>
      <c r="F103" s="109" t="s">
        <v>12</v>
      </c>
    </row>
    <row r="104" spans="2:6" ht="12.5">
      <c r="B104" s="34">
        <v>0.58431712962962967</v>
      </c>
      <c r="C104" s="107">
        <v>30</v>
      </c>
      <c r="D104" s="108" t="s">
        <v>104</v>
      </c>
      <c r="E104" s="108">
        <v>644.4</v>
      </c>
      <c r="F104" s="109" t="s">
        <v>12</v>
      </c>
    </row>
    <row r="105" spans="2:6" ht="12.5">
      <c r="B105" s="34">
        <v>0.58627314814814813</v>
      </c>
      <c r="C105" s="107">
        <v>364</v>
      </c>
      <c r="D105" s="108" t="s">
        <v>104</v>
      </c>
      <c r="E105" s="108">
        <v>7818.72</v>
      </c>
      <c r="F105" s="109" t="s">
        <v>12</v>
      </c>
    </row>
    <row r="106" spans="2:6" ht="12.5">
      <c r="B106" s="34">
        <v>0.58627314814814813</v>
      </c>
      <c r="C106" s="107">
        <v>323</v>
      </c>
      <c r="D106" s="108" t="s">
        <v>104</v>
      </c>
      <c r="E106" s="108">
        <v>6938.04</v>
      </c>
      <c r="F106" s="109" t="s">
        <v>12</v>
      </c>
    </row>
    <row r="107" spans="2:6" ht="12.5">
      <c r="B107" s="34">
        <v>0.58883101851851849</v>
      </c>
      <c r="C107" s="107">
        <v>345</v>
      </c>
      <c r="D107" s="108" t="s">
        <v>140</v>
      </c>
      <c r="E107" s="108">
        <v>7403.7000000000007</v>
      </c>
      <c r="F107" s="109" t="s">
        <v>12</v>
      </c>
    </row>
    <row r="108" spans="2:6" ht="12.5">
      <c r="B108" s="34">
        <v>0.6004976851851852</v>
      </c>
      <c r="C108" s="107">
        <v>100</v>
      </c>
      <c r="D108" s="108" t="s">
        <v>141</v>
      </c>
      <c r="E108" s="108">
        <v>2144</v>
      </c>
      <c r="F108" s="109" t="s">
        <v>12</v>
      </c>
    </row>
    <row r="109" spans="2:6" ht="12.5">
      <c r="B109" s="34">
        <v>0.60163194444444446</v>
      </c>
      <c r="C109" s="107">
        <v>50</v>
      </c>
      <c r="D109" s="108" t="s">
        <v>141</v>
      </c>
      <c r="E109" s="108">
        <v>1072</v>
      </c>
      <c r="F109" s="109" t="s">
        <v>12</v>
      </c>
    </row>
    <row r="110" spans="2:6" ht="12.5">
      <c r="B110" s="34">
        <v>0.609375</v>
      </c>
      <c r="C110" s="107">
        <v>237</v>
      </c>
      <c r="D110" s="108" t="s">
        <v>141</v>
      </c>
      <c r="E110" s="108">
        <v>5081.2800000000007</v>
      </c>
      <c r="F110" s="109" t="s">
        <v>12</v>
      </c>
    </row>
    <row r="111" spans="2:6" ht="12.5">
      <c r="B111" s="34">
        <v>0.609375</v>
      </c>
      <c r="C111" s="107">
        <v>82</v>
      </c>
      <c r="D111" s="108" t="s">
        <v>141</v>
      </c>
      <c r="E111" s="108">
        <v>1758.0800000000002</v>
      </c>
      <c r="F111" s="109" t="s">
        <v>12</v>
      </c>
    </row>
    <row r="112" spans="2:6" ht="12.5">
      <c r="B112" s="34">
        <v>0.6247800925925926</v>
      </c>
      <c r="C112" s="107">
        <v>327</v>
      </c>
      <c r="D112" s="108" t="s">
        <v>104</v>
      </c>
      <c r="E112" s="108">
        <v>7023.96</v>
      </c>
      <c r="F112" s="109" t="s">
        <v>12</v>
      </c>
    </row>
    <row r="113" spans="2:6" ht="12.5">
      <c r="B113" s="34">
        <v>0.6247800925925926</v>
      </c>
      <c r="C113" s="107">
        <v>375</v>
      </c>
      <c r="D113" s="108" t="s">
        <v>104</v>
      </c>
      <c r="E113" s="108">
        <v>8055</v>
      </c>
      <c r="F113" s="109" t="s">
        <v>12</v>
      </c>
    </row>
    <row r="114" spans="2:6" ht="12.5">
      <c r="B114" s="34">
        <v>0.6247800925925926</v>
      </c>
      <c r="C114" s="107">
        <v>359</v>
      </c>
      <c r="D114" s="108" t="s">
        <v>104</v>
      </c>
      <c r="E114" s="108">
        <v>7711.32</v>
      </c>
      <c r="F114" s="109" t="s">
        <v>12</v>
      </c>
    </row>
    <row r="115" spans="2:6" ht="12.5">
      <c r="B115" s="34">
        <v>0.6247800925925926</v>
      </c>
      <c r="C115" s="107">
        <v>315</v>
      </c>
      <c r="D115" s="108" t="s">
        <v>104</v>
      </c>
      <c r="E115" s="108">
        <v>6766.2</v>
      </c>
      <c r="F115" s="109" t="s">
        <v>12</v>
      </c>
    </row>
    <row r="116" spans="2:6" ht="12.5">
      <c r="B116" s="34">
        <v>0.6247800925925926</v>
      </c>
      <c r="C116" s="107">
        <v>211</v>
      </c>
      <c r="D116" s="108" t="s">
        <v>104</v>
      </c>
      <c r="E116" s="108">
        <v>4532.28</v>
      </c>
      <c r="F116" s="109" t="s">
        <v>12</v>
      </c>
    </row>
    <row r="117" spans="2:6" ht="12.5">
      <c r="B117" s="34">
        <v>0.6247800925925926</v>
      </c>
      <c r="C117" s="107">
        <v>137</v>
      </c>
      <c r="D117" s="108" t="s">
        <v>104</v>
      </c>
      <c r="E117" s="108">
        <v>2942.76</v>
      </c>
      <c r="F117" s="109" t="s">
        <v>12</v>
      </c>
    </row>
    <row r="118" spans="2:6" ht="12.5">
      <c r="B118" s="34">
        <v>0.6247800925925926</v>
      </c>
      <c r="C118" s="107">
        <v>1029</v>
      </c>
      <c r="D118" s="108" t="s">
        <v>104</v>
      </c>
      <c r="E118" s="108">
        <v>22102.920000000002</v>
      </c>
      <c r="F118" s="109" t="s">
        <v>12</v>
      </c>
    </row>
    <row r="119" spans="2:6" ht="12.5">
      <c r="B119" s="34">
        <v>0.6247800925925926</v>
      </c>
      <c r="C119" s="107">
        <v>300</v>
      </c>
      <c r="D119" s="108" t="s">
        <v>104</v>
      </c>
      <c r="E119" s="108">
        <v>6444</v>
      </c>
      <c r="F119" s="109" t="s">
        <v>12</v>
      </c>
    </row>
    <row r="120" spans="2:6" ht="12.5">
      <c r="B120" s="34">
        <v>0.63092592592592589</v>
      </c>
      <c r="C120" s="107">
        <v>87</v>
      </c>
      <c r="D120" s="108" t="s">
        <v>105</v>
      </c>
      <c r="E120" s="108">
        <v>1870.5</v>
      </c>
      <c r="F120" s="109" t="s">
        <v>12</v>
      </c>
    </row>
    <row r="121" spans="2:6" ht="12.5">
      <c r="B121" s="34">
        <v>0.63092592592592589</v>
      </c>
      <c r="C121" s="107">
        <v>87</v>
      </c>
      <c r="D121" s="108" t="s">
        <v>105</v>
      </c>
      <c r="E121" s="108">
        <v>1870.5</v>
      </c>
      <c r="F121" s="109" t="s">
        <v>12</v>
      </c>
    </row>
    <row r="122" spans="2:6" ht="12.5">
      <c r="B122" s="34">
        <v>0.63092592592592589</v>
      </c>
      <c r="C122" s="107">
        <v>58</v>
      </c>
      <c r="D122" s="108" t="s">
        <v>105</v>
      </c>
      <c r="E122" s="108">
        <v>1247</v>
      </c>
      <c r="F122" s="109" t="s">
        <v>12</v>
      </c>
    </row>
    <row r="123" spans="2:6" ht="12.5">
      <c r="B123" s="34">
        <v>0.63092592592592589</v>
      </c>
      <c r="C123" s="107">
        <v>29</v>
      </c>
      <c r="D123" s="108" t="s">
        <v>105</v>
      </c>
      <c r="E123" s="108">
        <v>623.5</v>
      </c>
      <c r="F123" s="109" t="s">
        <v>12</v>
      </c>
    </row>
    <row r="124" spans="2:6" ht="12.5">
      <c r="B124" s="34">
        <v>0.63093750000000004</v>
      </c>
      <c r="C124" s="107">
        <v>152</v>
      </c>
      <c r="D124" s="108" t="s">
        <v>105</v>
      </c>
      <c r="E124" s="108">
        <v>3268</v>
      </c>
      <c r="F124" s="109" t="s">
        <v>12</v>
      </c>
    </row>
    <row r="125" spans="2:6" ht="12.5">
      <c r="B125" s="34">
        <v>0.63093750000000004</v>
      </c>
      <c r="C125" s="107">
        <v>223</v>
      </c>
      <c r="D125" s="108" t="s">
        <v>105</v>
      </c>
      <c r="E125" s="108">
        <v>4794.5</v>
      </c>
      <c r="F125" s="109" t="s">
        <v>12</v>
      </c>
    </row>
    <row r="126" spans="2:6" ht="12.5">
      <c r="B126" s="34">
        <v>0.63093750000000004</v>
      </c>
      <c r="C126" s="107">
        <v>52</v>
      </c>
      <c r="D126" s="108" t="s">
        <v>105</v>
      </c>
      <c r="E126" s="108">
        <v>1118</v>
      </c>
      <c r="F126" s="109" t="s">
        <v>12</v>
      </c>
    </row>
    <row r="127" spans="2:6" ht="12.5">
      <c r="B127" s="34">
        <v>0.63108796296296299</v>
      </c>
      <c r="C127" s="107">
        <v>185</v>
      </c>
      <c r="D127" s="108" t="s">
        <v>105</v>
      </c>
      <c r="E127" s="108">
        <v>3977.5</v>
      </c>
      <c r="F127" s="109" t="s">
        <v>12</v>
      </c>
    </row>
    <row r="128" spans="2:6" ht="12.5">
      <c r="B128" s="34">
        <v>0.63658564814814811</v>
      </c>
      <c r="C128" s="107">
        <v>140</v>
      </c>
      <c r="D128" s="108" t="s">
        <v>105</v>
      </c>
      <c r="E128" s="108">
        <v>3010</v>
      </c>
      <c r="F128" s="109" t="s">
        <v>12</v>
      </c>
    </row>
    <row r="129" spans="2:6" ht="12.5">
      <c r="B129" s="34">
        <v>0.63671296296296298</v>
      </c>
      <c r="C129" s="107">
        <v>154</v>
      </c>
      <c r="D129" s="108" t="s">
        <v>104</v>
      </c>
      <c r="E129" s="108">
        <v>3307.92</v>
      </c>
      <c r="F129" s="109" t="s">
        <v>12</v>
      </c>
    </row>
    <row r="130" spans="2:6" ht="12.5">
      <c r="B130" s="34">
        <v>0.63671296296296298</v>
      </c>
      <c r="C130" s="107">
        <v>105</v>
      </c>
      <c r="D130" s="108" t="s">
        <v>104</v>
      </c>
      <c r="E130" s="108">
        <v>2255.4</v>
      </c>
      <c r="F130" s="109" t="s">
        <v>12</v>
      </c>
    </row>
    <row r="131" spans="2:6" ht="12.5">
      <c r="B131" s="34">
        <v>0.63671296296296298</v>
      </c>
      <c r="C131" s="107">
        <v>92</v>
      </c>
      <c r="D131" s="108" t="s">
        <v>104</v>
      </c>
      <c r="E131" s="108">
        <v>1976.16</v>
      </c>
      <c r="F131" s="109" t="s">
        <v>12</v>
      </c>
    </row>
    <row r="132" spans="2:6" ht="12.5">
      <c r="B132" s="34">
        <v>0.63671296296296298</v>
      </c>
      <c r="C132" s="107">
        <v>290</v>
      </c>
      <c r="D132" s="108" t="s">
        <v>104</v>
      </c>
      <c r="E132" s="108">
        <v>6229.2</v>
      </c>
      <c r="F132" s="109" t="s">
        <v>12</v>
      </c>
    </row>
    <row r="133" spans="2:6" ht="12.5">
      <c r="B133" s="34">
        <v>0.63671296296296298</v>
      </c>
      <c r="C133" s="107">
        <v>343</v>
      </c>
      <c r="D133" s="108" t="s">
        <v>104</v>
      </c>
      <c r="E133" s="108">
        <v>7367.64</v>
      </c>
      <c r="F133" s="109" t="s">
        <v>12</v>
      </c>
    </row>
    <row r="134" spans="2:6" ht="12.5">
      <c r="B134" s="34">
        <v>0.63671296296296298</v>
      </c>
      <c r="C134" s="107">
        <v>70</v>
      </c>
      <c r="D134" s="108" t="s">
        <v>105</v>
      </c>
      <c r="E134" s="108">
        <v>1505</v>
      </c>
      <c r="F134" s="109" t="s">
        <v>12</v>
      </c>
    </row>
    <row r="135" spans="2:6" ht="12.5">
      <c r="B135" s="34">
        <v>0.63685185185185189</v>
      </c>
      <c r="C135" s="107">
        <v>369</v>
      </c>
      <c r="D135" s="108" t="s">
        <v>140</v>
      </c>
      <c r="E135" s="108">
        <v>7918.7400000000007</v>
      </c>
      <c r="F135" s="109" t="s">
        <v>12</v>
      </c>
    </row>
    <row r="136" spans="2:6" ht="12.5">
      <c r="B136" s="34">
        <v>0.6401041666666667</v>
      </c>
      <c r="C136" s="107">
        <v>359</v>
      </c>
      <c r="D136" s="108" t="s">
        <v>141</v>
      </c>
      <c r="E136" s="108">
        <v>7696.96</v>
      </c>
      <c r="F136" s="109" t="s">
        <v>12</v>
      </c>
    </row>
    <row r="137" spans="2:6" ht="12.5">
      <c r="B137" s="34">
        <v>0.64951388888888884</v>
      </c>
      <c r="C137" s="107">
        <v>379</v>
      </c>
      <c r="D137" s="108" t="s">
        <v>104</v>
      </c>
      <c r="E137" s="108">
        <v>8140.92</v>
      </c>
      <c r="F137" s="109" t="s">
        <v>12</v>
      </c>
    </row>
    <row r="138" spans="2:6" ht="12.5">
      <c r="B138" s="34">
        <v>0.65032407407407411</v>
      </c>
      <c r="C138" s="107">
        <v>362</v>
      </c>
      <c r="D138" s="108" t="s">
        <v>104</v>
      </c>
      <c r="E138" s="108">
        <v>7775.76</v>
      </c>
      <c r="F138" s="109" t="s">
        <v>12</v>
      </c>
    </row>
    <row r="139" spans="2:6" ht="12.5">
      <c r="B139" s="34">
        <v>0.65165509259259258</v>
      </c>
      <c r="C139" s="107">
        <v>183</v>
      </c>
      <c r="D139" s="108" t="s">
        <v>104</v>
      </c>
      <c r="E139" s="108">
        <v>3930.84</v>
      </c>
      <c r="F139" s="109" t="s">
        <v>12</v>
      </c>
    </row>
    <row r="140" spans="2:6" ht="12.5">
      <c r="B140" s="34">
        <v>0.65165509259259258</v>
      </c>
      <c r="C140" s="107">
        <v>76</v>
      </c>
      <c r="D140" s="108" t="s">
        <v>104</v>
      </c>
      <c r="E140" s="108">
        <v>1632.48</v>
      </c>
      <c r="F140" s="109" t="s">
        <v>12</v>
      </c>
    </row>
    <row r="141" spans="2:6" ht="12.5">
      <c r="B141" s="34">
        <v>0.65179398148148149</v>
      </c>
      <c r="C141" s="107">
        <v>99</v>
      </c>
      <c r="D141" s="108" t="s">
        <v>140</v>
      </c>
      <c r="E141" s="108">
        <v>2124.54</v>
      </c>
      <c r="F141" s="109" t="s">
        <v>12</v>
      </c>
    </row>
    <row r="142" spans="2:6" ht="12.5">
      <c r="B142" s="34">
        <v>0.65179398148148149</v>
      </c>
      <c r="C142" s="107">
        <v>194</v>
      </c>
      <c r="D142" s="108" t="s">
        <v>140</v>
      </c>
      <c r="E142" s="108">
        <v>4163.24</v>
      </c>
      <c r="F142" s="109" t="s">
        <v>12</v>
      </c>
    </row>
    <row r="143" spans="2:6" ht="12.5">
      <c r="B143" s="34">
        <v>0.65194444444444444</v>
      </c>
      <c r="C143" s="107">
        <v>47</v>
      </c>
      <c r="D143" s="108" t="s">
        <v>140</v>
      </c>
      <c r="E143" s="108">
        <v>1008.62</v>
      </c>
      <c r="F143" s="109" t="s">
        <v>12</v>
      </c>
    </row>
    <row r="144" spans="2:6" ht="12.5">
      <c r="B144" s="34">
        <v>0.65688657407407403</v>
      </c>
      <c r="C144" s="107">
        <v>387</v>
      </c>
      <c r="D144" s="108" t="s">
        <v>140</v>
      </c>
      <c r="E144" s="108">
        <v>8305.02</v>
      </c>
      <c r="F144" s="109" t="s">
        <v>12</v>
      </c>
    </row>
    <row r="145" spans="2:6" ht="12.5">
      <c r="B145" s="34">
        <v>0.65688657407407403</v>
      </c>
      <c r="C145" s="107">
        <v>376</v>
      </c>
      <c r="D145" s="108" t="s">
        <v>140</v>
      </c>
      <c r="E145" s="108">
        <v>8068.96</v>
      </c>
      <c r="F145" s="109" t="s">
        <v>12</v>
      </c>
    </row>
    <row r="146" spans="2:6" ht="12.5">
      <c r="B146" s="34">
        <v>0.65688657407407403</v>
      </c>
      <c r="C146" s="107">
        <v>8</v>
      </c>
      <c r="D146" s="108" t="s">
        <v>140</v>
      </c>
      <c r="E146" s="108">
        <v>171.68</v>
      </c>
      <c r="F146" s="109" t="s">
        <v>12</v>
      </c>
    </row>
    <row r="147" spans="2:6" ht="12.5">
      <c r="B147" s="34">
        <v>0.65688657407407403</v>
      </c>
      <c r="C147" s="107">
        <v>480</v>
      </c>
      <c r="D147" s="108" t="s">
        <v>140</v>
      </c>
      <c r="E147" s="108">
        <v>10300.800000000001</v>
      </c>
      <c r="F147" s="109" t="s">
        <v>12</v>
      </c>
    </row>
    <row r="148" spans="2:6" ht="12.5">
      <c r="B148" s="34">
        <v>0.65777777777777779</v>
      </c>
      <c r="C148" s="107">
        <v>638</v>
      </c>
      <c r="D148" s="108" t="s">
        <v>141</v>
      </c>
      <c r="E148" s="108">
        <v>13678.720000000001</v>
      </c>
      <c r="F148" s="109" t="s">
        <v>12</v>
      </c>
    </row>
    <row r="149" spans="2:6" ht="12.5">
      <c r="B149" s="34">
        <v>0.66666666666666663</v>
      </c>
      <c r="C149" s="107">
        <v>4</v>
      </c>
      <c r="D149" s="108" t="s">
        <v>141</v>
      </c>
      <c r="E149" s="108">
        <v>85.76</v>
      </c>
      <c r="F149" s="109" t="s">
        <v>12</v>
      </c>
    </row>
    <row r="150" spans="2:6" ht="12.5">
      <c r="B150" s="34">
        <v>0.66666666666666663</v>
      </c>
      <c r="C150" s="107">
        <v>70</v>
      </c>
      <c r="D150" s="108" t="s">
        <v>141</v>
      </c>
      <c r="E150" s="108">
        <v>1500.8000000000002</v>
      </c>
      <c r="F150" s="109" t="s">
        <v>12</v>
      </c>
    </row>
    <row r="151" spans="2:6" ht="12.5">
      <c r="B151" s="34">
        <v>0.66688657407407403</v>
      </c>
      <c r="C151" s="107">
        <v>320</v>
      </c>
      <c r="D151" s="108" t="s">
        <v>141</v>
      </c>
      <c r="E151" s="108">
        <v>6860.8</v>
      </c>
      <c r="F151" s="109" t="s">
        <v>12</v>
      </c>
    </row>
    <row r="152" spans="2:6" ht="12.5">
      <c r="B152" s="34">
        <v>0.66688657407407403</v>
      </c>
      <c r="C152" s="107">
        <v>268</v>
      </c>
      <c r="D152" s="108" t="s">
        <v>141</v>
      </c>
      <c r="E152" s="108">
        <v>5745.92</v>
      </c>
      <c r="F152" s="109" t="s">
        <v>12</v>
      </c>
    </row>
    <row r="153" spans="2:6" ht="12.5">
      <c r="B153" s="34">
        <v>0.66688657407407403</v>
      </c>
      <c r="C153" s="107">
        <v>312</v>
      </c>
      <c r="D153" s="108" t="s">
        <v>141</v>
      </c>
      <c r="E153" s="108">
        <v>6689.2800000000007</v>
      </c>
      <c r="F153" s="109" t="s">
        <v>12</v>
      </c>
    </row>
    <row r="154" spans="2:6" ht="12.5">
      <c r="B154" s="34">
        <v>0.66688657407407403</v>
      </c>
      <c r="C154" s="107">
        <v>6</v>
      </c>
      <c r="D154" s="108" t="s">
        <v>141</v>
      </c>
      <c r="E154" s="108">
        <v>128.64000000000001</v>
      </c>
      <c r="F154" s="109" t="s">
        <v>12</v>
      </c>
    </row>
    <row r="155" spans="2:6" ht="12.5">
      <c r="B155" s="34">
        <v>0.66961805555555554</v>
      </c>
      <c r="C155" s="107">
        <v>321</v>
      </c>
      <c r="D155" s="108" t="s">
        <v>85</v>
      </c>
      <c r="E155" s="108">
        <v>6875.8200000000006</v>
      </c>
      <c r="F155" s="109" t="s">
        <v>12</v>
      </c>
    </row>
    <row r="156" spans="2:6" ht="12.5">
      <c r="B156" s="34">
        <v>0.66961805555555554</v>
      </c>
      <c r="C156" s="107">
        <v>520</v>
      </c>
      <c r="D156" s="108" t="s">
        <v>85</v>
      </c>
      <c r="E156" s="108">
        <v>11138.400000000001</v>
      </c>
      <c r="F156" s="109" t="s">
        <v>12</v>
      </c>
    </row>
    <row r="157" spans="2:6" ht="12.5">
      <c r="B157" s="34">
        <v>0.66961805555555554</v>
      </c>
      <c r="C157" s="107">
        <v>181</v>
      </c>
      <c r="D157" s="108" t="s">
        <v>85</v>
      </c>
      <c r="E157" s="108">
        <v>3877.0200000000004</v>
      </c>
      <c r="F157" s="109" t="s">
        <v>12</v>
      </c>
    </row>
    <row r="158" spans="2:6" ht="12.5">
      <c r="B158" s="34">
        <v>0.66978009259259264</v>
      </c>
      <c r="C158" s="107">
        <v>418</v>
      </c>
      <c r="D158" s="108" t="s">
        <v>142</v>
      </c>
      <c r="E158" s="108">
        <v>8945.1999999999989</v>
      </c>
      <c r="F158" s="109" t="s">
        <v>12</v>
      </c>
    </row>
    <row r="159" spans="2:6" ht="12.5">
      <c r="B159" s="34">
        <v>0.67752314814814818</v>
      </c>
      <c r="C159" s="107">
        <v>75</v>
      </c>
      <c r="D159" s="108" t="s">
        <v>85</v>
      </c>
      <c r="E159" s="108">
        <v>1606.5000000000002</v>
      </c>
      <c r="F159" s="109" t="s">
        <v>12</v>
      </c>
    </row>
    <row r="160" spans="2:6" ht="12.5">
      <c r="B160" s="34">
        <v>0.67752314814814818</v>
      </c>
      <c r="C160" s="107">
        <v>11</v>
      </c>
      <c r="D160" s="108" t="s">
        <v>85</v>
      </c>
      <c r="E160" s="108">
        <v>235.62</v>
      </c>
      <c r="F160" s="109" t="s">
        <v>12</v>
      </c>
    </row>
    <row r="161" spans="2:6" ht="12.5">
      <c r="B161" s="34">
        <v>0.67752314814814818</v>
      </c>
      <c r="C161" s="107">
        <v>87</v>
      </c>
      <c r="D161" s="108" t="s">
        <v>85</v>
      </c>
      <c r="E161" s="108">
        <v>1863.5400000000002</v>
      </c>
      <c r="F161" s="109" t="s">
        <v>12</v>
      </c>
    </row>
    <row r="162" spans="2:6" ht="12.5">
      <c r="B162" s="34">
        <v>0.68071759259259257</v>
      </c>
      <c r="C162" s="107">
        <v>16</v>
      </c>
      <c r="D162" s="108" t="s">
        <v>85</v>
      </c>
      <c r="E162" s="108">
        <v>342.72</v>
      </c>
      <c r="F162" s="109" t="s">
        <v>12</v>
      </c>
    </row>
    <row r="163" spans="2:6" ht="12.5">
      <c r="B163" s="34">
        <v>0.68164351851851857</v>
      </c>
      <c r="C163" s="107">
        <v>78</v>
      </c>
      <c r="D163" s="108" t="s">
        <v>85</v>
      </c>
      <c r="E163" s="108">
        <v>1670.7600000000002</v>
      </c>
      <c r="F163" s="109" t="s">
        <v>12</v>
      </c>
    </row>
    <row r="164" spans="2:6" ht="12.5">
      <c r="B164" s="34">
        <v>0.68164351851851857</v>
      </c>
      <c r="C164" s="107">
        <v>426</v>
      </c>
      <c r="D164" s="108" t="s">
        <v>85</v>
      </c>
      <c r="E164" s="108">
        <v>9124.92</v>
      </c>
      <c r="F164" s="109" t="s">
        <v>12</v>
      </c>
    </row>
    <row r="165" spans="2:6" ht="12.5">
      <c r="B165" s="34">
        <v>0.68164351851851857</v>
      </c>
      <c r="C165" s="107">
        <v>359</v>
      </c>
      <c r="D165" s="108" t="s">
        <v>85</v>
      </c>
      <c r="E165" s="108">
        <v>7689.7800000000007</v>
      </c>
      <c r="F165" s="109" t="s">
        <v>12</v>
      </c>
    </row>
    <row r="166" spans="2:6" ht="12.5">
      <c r="B166" s="34">
        <v>0.69216435185185188</v>
      </c>
      <c r="C166" s="107">
        <v>311</v>
      </c>
      <c r="D166" s="108" t="s">
        <v>104</v>
      </c>
      <c r="E166" s="108">
        <v>6680.28</v>
      </c>
      <c r="F166" s="109" t="s">
        <v>12</v>
      </c>
    </row>
    <row r="167" spans="2:6" ht="12.5">
      <c r="B167" s="34">
        <v>0.69216435185185188</v>
      </c>
      <c r="C167" s="107">
        <v>39</v>
      </c>
      <c r="D167" s="108" t="s">
        <v>104</v>
      </c>
      <c r="E167" s="108">
        <v>837.72</v>
      </c>
      <c r="F167" s="109" t="s">
        <v>12</v>
      </c>
    </row>
    <row r="168" spans="2:6" ht="12.5">
      <c r="B168" s="34">
        <v>0.69216435185185188</v>
      </c>
      <c r="C168" s="107">
        <v>65</v>
      </c>
      <c r="D168" s="108" t="s">
        <v>104</v>
      </c>
      <c r="E168" s="108">
        <v>1396.2</v>
      </c>
      <c r="F168" s="109" t="s">
        <v>12</v>
      </c>
    </row>
    <row r="169" spans="2:6" ht="12.5">
      <c r="B169" s="34">
        <v>0.69216435185185188</v>
      </c>
      <c r="C169" s="107">
        <v>1360</v>
      </c>
      <c r="D169" s="108" t="s">
        <v>104</v>
      </c>
      <c r="E169" s="108">
        <v>29212.799999999999</v>
      </c>
      <c r="F169" s="109" t="s">
        <v>12</v>
      </c>
    </row>
    <row r="170" spans="2:6" ht="12.5">
      <c r="B170" s="34">
        <v>0.69216435185185188</v>
      </c>
      <c r="C170" s="107">
        <v>321</v>
      </c>
      <c r="D170" s="108" t="s">
        <v>104</v>
      </c>
      <c r="E170" s="108">
        <v>6895.08</v>
      </c>
      <c r="F170" s="109" t="s">
        <v>12</v>
      </c>
    </row>
    <row r="171" spans="2:6" ht="12.5">
      <c r="B171" s="34">
        <v>0.69348379629629631</v>
      </c>
      <c r="C171" s="107">
        <v>150</v>
      </c>
      <c r="D171" s="108" t="s">
        <v>104</v>
      </c>
      <c r="E171" s="108">
        <v>3222</v>
      </c>
      <c r="F171" s="109" t="s">
        <v>12</v>
      </c>
    </row>
    <row r="172" spans="2:6" ht="12.5">
      <c r="B172" s="34">
        <v>0.69351851851851853</v>
      </c>
      <c r="C172" s="107">
        <v>279</v>
      </c>
      <c r="D172" s="108" t="s">
        <v>104</v>
      </c>
      <c r="E172" s="108">
        <v>5992.92</v>
      </c>
      <c r="F172" s="109" t="s">
        <v>12</v>
      </c>
    </row>
    <row r="173" spans="2:6" ht="12.5">
      <c r="B173" s="34">
        <v>0.69358796296296299</v>
      </c>
      <c r="C173" s="107">
        <v>77</v>
      </c>
      <c r="D173" s="108" t="s">
        <v>104</v>
      </c>
      <c r="E173" s="108">
        <v>1653.96</v>
      </c>
      <c r="F173" s="109" t="s">
        <v>12</v>
      </c>
    </row>
    <row r="174" spans="2:6" ht="12.5">
      <c r="B174" s="34">
        <v>0.69371527777777775</v>
      </c>
      <c r="C174" s="107">
        <v>79</v>
      </c>
      <c r="D174" s="108" t="s">
        <v>104</v>
      </c>
      <c r="E174" s="108">
        <v>1696.92</v>
      </c>
      <c r="F174" s="109" t="s">
        <v>12</v>
      </c>
    </row>
    <row r="175" spans="2:6" ht="12.5">
      <c r="B175" s="34">
        <v>0.69406250000000003</v>
      </c>
      <c r="C175" s="107">
        <v>115</v>
      </c>
      <c r="D175" s="108" t="s">
        <v>104</v>
      </c>
      <c r="E175" s="108">
        <v>2470.2000000000003</v>
      </c>
      <c r="F175" s="109" t="s">
        <v>12</v>
      </c>
    </row>
    <row r="176" spans="2:6" ht="12.5">
      <c r="B176" s="34">
        <v>0.69420138888888894</v>
      </c>
      <c r="C176" s="107">
        <v>202</v>
      </c>
      <c r="D176" s="108" t="s">
        <v>104</v>
      </c>
      <c r="E176" s="108">
        <v>4338.96</v>
      </c>
      <c r="F176" s="109" t="s">
        <v>12</v>
      </c>
    </row>
    <row r="177" spans="2:6" ht="12.5">
      <c r="B177" s="34">
        <v>0.69763888888888892</v>
      </c>
      <c r="C177" s="107">
        <v>362</v>
      </c>
      <c r="D177" s="108" t="s">
        <v>104</v>
      </c>
      <c r="E177" s="108">
        <v>7775.76</v>
      </c>
      <c r="F177" s="109" t="s">
        <v>12</v>
      </c>
    </row>
    <row r="178" spans="2:6" ht="12.5">
      <c r="B178" s="34">
        <v>0.697662037037037</v>
      </c>
      <c r="C178" s="107">
        <v>105</v>
      </c>
      <c r="D178" s="108" t="s">
        <v>104</v>
      </c>
      <c r="E178" s="108">
        <v>2255.4</v>
      </c>
      <c r="F178" s="109" t="s">
        <v>12</v>
      </c>
    </row>
    <row r="179" spans="2:6" ht="12.5">
      <c r="B179" s="34">
        <v>0.697662037037037</v>
      </c>
      <c r="C179" s="107">
        <v>116</v>
      </c>
      <c r="D179" s="108" t="s">
        <v>104</v>
      </c>
      <c r="E179" s="108">
        <v>2491.6799999999998</v>
      </c>
      <c r="F179" s="109" t="s">
        <v>12</v>
      </c>
    </row>
    <row r="180" spans="2:6" ht="12.5">
      <c r="B180" s="34">
        <v>0.69781249999999995</v>
      </c>
      <c r="C180" s="107">
        <v>150</v>
      </c>
      <c r="D180" s="108" t="s">
        <v>104</v>
      </c>
      <c r="E180" s="108">
        <v>3222</v>
      </c>
      <c r="F180" s="109" t="s">
        <v>12</v>
      </c>
    </row>
    <row r="181" spans="2:6" ht="12.5">
      <c r="B181" s="34">
        <v>0.69839120370370367</v>
      </c>
      <c r="C181" s="107">
        <v>68</v>
      </c>
      <c r="D181" s="108" t="s">
        <v>104</v>
      </c>
      <c r="E181" s="108">
        <v>1460.64</v>
      </c>
      <c r="F181" s="109" t="s">
        <v>12</v>
      </c>
    </row>
    <row r="182" spans="2:6" ht="12.5">
      <c r="B182" s="34">
        <v>0.69894675925925931</v>
      </c>
      <c r="C182" s="107">
        <v>145</v>
      </c>
      <c r="D182" s="108" t="s">
        <v>104</v>
      </c>
      <c r="E182" s="108">
        <v>3114.6</v>
      </c>
      <c r="F182" s="109" t="s">
        <v>12</v>
      </c>
    </row>
    <row r="183" spans="2:6" ht="12.5">
      <c r="B183" s="34">
        <v>0.69912037037037034</v>
      </c>
      <c r="C183" s="107">
        <v>255</v>
      </c>
      <c r="D183" s="108" t="s">
        <v>104</v>
      </c>
      <c r="E183" s="108">
        <v>5477.4000000000005</v>
      </c>
      <c r="F183" s="109" t="s">
        <v>12</v>
      </c>
    </row>
    <row r="184" spans="2:6" ht="12.5">
      <c r="B184" s="34">
        <v>0.70450231481481485</v>
      </c>
      <c r="C184" s="107">
        <v>169</v>
      </c>
      <c r="D184" s="108" t="s">
        <v>140</v>
      </c>
      <c r="E184" s="108">
        <v>3626.7400000000002</v>
      </c>
      <c r="F184" s="109" t="s">
        <v>12</v>
      </c>
    </row>
    <row r="185" spans="2:6" ht="12.5">
      <c r="B185" s="34">
        <v>0.70450231481481485</v>
      </c>
      <c r="C185" s="107">
        <v>385</v>
      </c>
      <c r="D185" s="108" t="s">
        <v>140</v>
      </c>
      <c r="E185" s="108">
        <v>8262.1</v>
      </c>
      <c r="F185" s="109" t="s">
        <v>12</v>
      </c>
    </row>
    <row r="186" spans="2:6" ht="12.5">
      <c r="B186" s="34">
        <v>0.70450231481481485</v>
      </c>
      <c r="C186" s="107">
        <v>171</v>
      </c>
      <c r="D186" s="108" t="s">
        <v>140</v>
      </c>
      <c r="E186" s="108">
        <v>3669.6600000000003</v>
      </c>
      <c r="F186" s="109" t="s">
        <v>12</v>
      </c>
    </row>
    <row r="187" spans="2:6" ht="12.5">
      <c r="B187" s="34">
        <v>0.70724537037037039</v>
      </c>
      <c r="C187" s="107">
        <v>62</v>
      </c>
      <c r="D187" s="108" t="s">
        <v>104</v>
      </c>
      <c r="E187" s="108">
        <v>1331.76</v>
      </c>
      <c r="F187" s="109" t="s">
        <v>12</v>
      </c>
    </row>
    <row r="188" spans="2:6" ht="12.5">
      <c r="B188" s="34">
        <v>0.70724537037037039</v>
      </c>
      <c r="C188" s="107">
        <v>8</v>
      </c>
      <c r="D188" s="108" t="s">
        <v>104</v>
      </c>
      <c r="E188" s="108">
        <v>171.84</v>
      </c>
      <c r="F188" s="109" t="s">
        <v>12</v>
      </c>
    </row>
    <row r="189" spans="2:6" ht="12.5">
      <c r="B189" s="34">
        <v>0.70835648148148145</v>
      </c>
      <c r="C189" s="107">
        <v>90</v>
      </c>
      <c r="D189" s="108" t="s">
        <v>140</v>
      </c>
      <c r="E189" s="108">
        <v>1931.4</v>
      </c>
      <c r="F189" s="109" t="s">
        <v>12</v>
      </c>
    </row>
    <row r="190" spans="2:6" ht="12.5">
      <c r="B190" s="34">
        <v>0.70835648148148145</v>
      </c>
      <c r="C190" s="107">
        <v>403</v>
      </c>
      <c r="D190" s="108" t="s">
        <v>140</v>
      </c>
      <c r="E190" s="108">
        <v>8648.380000000001</v>
      </c>
      <c r="F190" s="109" t="s">
        <v>12</v>
      </c>
    </row>
    <row r="191" spans="2:6" ht="12.5">
      <c r="B191" s="34">
        <v>0.71391203703703698</v>
      </c>
      <c r="C191" s="107">
        <v>368</v>
      </c>
      <c r="D191" s="108" t="s">
        <v>140</v>
      </c>
      <c r="E191" s="108">
        <v>7897.2800000000007</v>
      </c>
      <c r="F191" s="109" t="s">
        <v>12</v>
      </c>
    </row>
    <row r="192" spans="2:6" ht="12.5">
      <c r="B192" s="34">
        <v>0.71531250000000002</v>
      </c>
      <c r="C192" s="107">
        <v>356</v>
      </c>
      <c r="D192" s="108" t="s">
        <v>141</v>
      </c>
      <c r="E192" s="108">
        <v>7632.64</v>
      </c>
      <c r="F192" s="109" t="s">
        <v>12</v>
      </c>
    </row>
    <row r="193" spans="2:6" ht="12.5">
      <c r="B193" s="34">
        <v>0.71531250000000002</v>
      </c>
      <c r="C193" s="107">
        <v>342</v>
      </c>
      <c r="D193" s="108" t="s">
        <v>141</v>
      </c>
      <c r="E193" s="108">
        <v>7332.4800000000005</v>
      </c>
      <c r="F193" s="109" t="s">
        <v>12</v>
      </c>
    </row>
    <row r="194" spans="2:6" ht="12.5">
      <c r="B194" s="34">
        <v>0.71531250000000002</v>
      </c>
      <c r="C194" s="107">
        <v>314</v>
      </c>
      <c r="D194" s="108" t="s">
        <v>141</v>
      </c>
      <c r="E194" s="108">
        <v>6732.1600000000008</v>
      </c>
      <c r="F194" s="109" t="s">
        <v>12</v>
      </c>
    </row>
    <row r="195" spans="2:6" ht="12.5">
      <c r="B195" s="34">
        <v>0.71699074074074076</v>
      </c>
      <c r="C195" s="107">
        <v>270</v>
      </c>
      <c r="D195" s="108" t="s">
        <v>141</v>
      </c>
      <c r="E195" s="108">
        <v>5788.8</v>
      </c>
      <c r="F195" s="109" t="s">
        <v>12</v>
      </c>
    </row>
    <row r="196" spans="2:6" ht="12.5">
      <c r="B196" s="34">
        <v>0.7175231481481481</v>
      </c>
      <c r="C196" s="107">
        <v>3</v>
      </c>
      <c r="D196" s="108" t="s">
        <v>141</v>
      </c>
      <c r="E196" s="108">
        <v>64.320000000000007</v>
      </c>
      <c r="F196" s="109" t="s">
        <v>12</v>
      </c>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E4D85-F939-4CAD-A195-534035CF7A1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45932</v>
      </c>
      <c r="C15" s="59">
        <f>SUMIF(F20:F5000,F15,C20:C5000)</f>
        <v>50244</v>
      </c>
      <c r="D15" s="60">
        <f>E15/C15</f>
        <v>21.701700103494939</v>
      </c>
      <c r="E15" s="60">
        <f>SUMIF(F20:F5000,F15,E20:E5000)</f>
        <v>1090380.2199999997</v>
      </c>
      <c r="F15" s="61" t="s">
        <v>12</v>
      </c>
    </row>
    <row r="16" spans="2:10">
      <c r="B16" s="26">
        <v>45932</v>
      </c>
      <c r="C16" s="59">
        <f>SUMIF(F20:F5001,F16,C20:C5001)</f>
        <v>0</v>
      </c>
      <c r="D16" s="60">
        <v>0</v>
      </c>
      <c r="E16" s="60">
        <f>SUMIF(F20:F5001,F16,E20:E5001)</f>
        <v>0</v>
      </c>
      <c r="F16" s="61" t="s">
        <v>22</v>
      </c>
    </row>
    <row r="17" spans="2:12" ht="12.5">
      <c r="B17" s="26">
        <v>45932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45932.38076388889</v>
      </c>
      <c r="C20" s="107">
        <v>107</v>
      </c>
      <c r="D20" s="108">
        <v>21.76</v>
      </c>
      <c r="E20" s="108">
        <v>2328.3200000000002</v>
      </c>
      <c r="F20" s="109" t="s">
        <v>12</v>
      </c>
      <c r="G20" s="87"/>
      <c r="H20" s="86"/>
      <c r="I20" s="86"/>
      <c r="J20" s="86"/>
      <c r="K20" s="86"/>
    </row>
    <row r="21" spans="2:12" ht="12.5">
      <c r="B21" s="34">
        <v>45932.38076388889</v>
      </c>
      <c r="C21" s="107">
        <v>378</v>
      </c>
      <c r="D21" s="108">
        <v>21.76</v>
      </c>
      <c r="E21" s="108">
        <v>8225.2800000000007</v>
      </c>
      <c r="F21" s="109" t="s">
        <v>12</v>
      </c>
    </row>
    <row r="22" spans="2:12" ht="12.5">
      <c r="B22" s="34">
        <v>45932.38076388889</v>
      </c>
      <c r="C22" s="107">
        <v>5</v>
      </c>
      <c r="D22" s="108">
        <v>21.76</v>
      </c>
      <c r="E22" s="108">
        <v>108.80000000000001</v>
      </c>
      <c r="F22" s="109" t="s">
        <v>12</v>
      </c>
    </row>
    <row r="23" spans="2:12" ht="12.5">
      <c r="B23" s="34">
        <v>45932.38076388889</v>
      </c>
      <c r="C23" s="107">
        <v>378</v>
      </c>
      <c r="D23" s="108">
        <v>21.76</v>
      </c>
      <c r="E23" s="108">
        <v>8225.2800000000007</v>
      </c>
      <c r="F23" s="109" t="s">
        <v>12</v>
      </c>
    </row>
    <row r="24" spans="2:12" ht="12.5">
      <c r="B24" s="34">
        <v>45932.380902777775</v>
      </c>
      <c r="C24" s="107">
        <v>276</v>
      </c>
      <c r="D24" s="108">
        <v>21.72</v>
      </c>
      <c r="E24" s="108">
        <v>5994.7199999999993</v>
      </c>
      <c r="F24" s="109" t="s">
        <v>12</v>
      </c>
    </row>
    <row r="25" spans="2:12" ht="12.5">
      <c r="B25" s="34">
        <v>45932.380902777775</v>
      </c>
      <c r="C25" s="107">
        <v>295</v>
      </c>
      <c r="D25" s="108">
        <v>21.72</v>
      </c>
      <c r="E25" s="108">
        <v>6407.4</v>
      </c>
      <c r="F25" s="109" t="s">
        <v>12</v>
      </c>
    </row>
    <row r="26" spans="2:12" ht="12.5">
      <c r="B26" s="34">
        <v>45932.380902777775</v>
      </c>
      <c r="C26" s="107">
        <v>265</v>
      </c>
      <c r="D26" s="108">
        <v>21.72</v>
      </c>
      <c r="E26" s="108">
        <v>5755.7999999999993</v>
      </c>
      <c r="F26" s="109" t="s">
        <v>12</v>
      </c>
    </row>
    <row r="27" spans="2:12" ht="12.5">
      <c r="B27" s="34">
        <v>45932.385648148149</v>
      </c>
      <c r="C27" s="107">
        <v>209</v>
      </c>
      <c r="D27" s="108">
        <v>21.7</v>
      </c>
      <c r="E27" s="108">
        <v>4535.3</v>
      </c>
      <c r="F27" s="109" t="s">
        <v>12</v>
      </c>
    </row>
    <row r="28" spans="2:12" ht="12.5">
      <c r="B28" s="34">
        <v>45932.385648148149</v>
      </c>
      <c r="C28" s="107">
        <v>65</v>
      </c>
      <c r="D28" s="108">
        <v>21.7</v>
      </c>
      <c r="E28" s="108">
        <v>1410.5</v>
      </c>
      <c r="F28" s="109" t="s">
        <v>12</v>
      </c>
    </row>
    <row r="29" spans="2:12" ht="12.5">
      <c r="B29" s="34">
        <v>45932.385648148149</v>
      </c>
      <c r="C29" s="107">
        <v>277</v>
      </c>
      <c r="D29" s="108">
        <v>21.7</v>
      </c>
      <c r="E29" s="108">
        <v>6010.9</v>
      </c>
      <c r="F29" s="109" t="s">
        <v>12</v>
      </c>
    </row>
    <row r="30" spans="2:12" ht="12.5">
      <c r="B30" s="34">
        <v>45932.385648148149</v>
      </c>
      <c r="C30" s="107">
        <v>269</v>
      </c>
      <c r="D30" s="108">
        <v>21.7</v>
      </c>
      <c r="E30" s="108">
        <v>5837.3</v>
      </c>
      <c r="F30" s="109" t="s">
        <v>12</v>
      </c>
    </row>
    <row r="31" spans="2:12" ht="12.5">
      <c r="B31" s="34">
        <v>45932.394432870373</v>
      </c>
      <c r="C31" s="107">
        <v>45</v>
      </c>
      <c r="D31" s="108">
        <v>21.72</v>
      </c>
      <c r="E31" s="108">
        <v>977.4</v>
      </c>
      <c r="F31" s="109" t="s">
        <v>12</v>
      </c>
    </row>
    <row r="32" spans="2:12" ht="12.5">
      <c r="B32" s="34">
        <v>45932.394432870373</v>
      </c>
      <c r="C32" s="107">
        <v>120</v>
      </c>
      <c r="D32" s="108">
        <v>21.72</v>
      </c>
      <c r="E32" s="108">
        <v>2606.3999999999996</v>
      </c>
      <c r="F32" s="109" t="s">
        <v>12</v>
      </c>
    </row>
    <row r="33" spans="2:6" ht="12.5">
      <c r="B33" s="34">
        <v>45932.394432870373</v>
      </c>
      <c r="C33" s="107">
        <v>141</v>
      </c>
      <c r="D33" s="108">
        <v>21.72</v>
      </c>
      <c r="E33" s="108">
        <v>3062.52</v>
      </c>
      <c r="F33" s="109" t="s">
        <v>12</v>
      </c>
    </row>
    <row r="34" spans="2:6" ht="12.5">
      <c r="B34" s="34">
        <v>45932.398831018516</v>
      </c>
      <c r="C34" s="107">
        <v>265</v>
      </c>
      <c r="D34" s="108">
        <v>21.72</v>
      </c>
      <c r="E34" s="108">
        <v>5755.7999999999993</v>
      </c>
      <c r="F34" s="109" t="s">
        <v>12</v>
      </c>
    </row>
    <row r="35" spans="2:6" ht="12.5">
      <c r="B35" s="34">
        <v>45932.398831018516</v>
      </c>
      <c r="C35" s="107">
        <v>265</v>
      </c>
      <c r="D35" s="108">
        <v>21.72</v>
      </c>
      <c r="E35" s="108">
        <v>5755.7999999999993</v>
      </c>
      <c r="F35" s="109" t="s">
        <v>12</v>
      </c>
    </row>
    <row r="36" spans="2:6" ht="12.5">
      <c r="B36" s="34">
        <v>45932.398831018516</v>
      </c>
      <c r="C36" s="107">
        <v>549</v>
      </c>
      <c r="D36" s="108">
        <v>21.72</v>
      </c>
      <c r="E36" s="108">
        <v>11924.279999999999</v>
      </c>
      <c r="F36" s="109" t="s">
        <v>12</v>
      </c>
    </row>
    <row r="37" spans="2:6" ht="12.5">
      <c r="B37" s="34">
        <v>45932.398831018516</v>
      </c>
      <c r="C37" s="107">
        <v>547</v>
      </c>
      <c r="D37" s="108">
        <v>21.72</v>
      </c>
      <c r="E37" s="108">
        <v>11880.84</v>
      </c>
      <c r="F37" s="109" t="s">
        <v>12</v>
      </c>
    </row>
    <row r="38" spans="2:6" ht="12.5">
      <c r="B38" s="34">
        <v>45932.399305555555</v>
      </c>
      <c r="C38" s="107">
        <v>263</v>
      </c>
      <c r="D38" s="108">
        <v>21.68</v>
      </c>
      <c r="E38" s="108">
        <v>5701.84</v>
      </c>
      <c r="F38" s="109" t="s">
        <v>12</v>
      </c>
    </row>
    <row r="39" spans="2:6" ht="12.5">
      <c r="B39" s="34">
        <v>45932.410729166666</v>
      </c>
      <c r="C39" s="107">
        <v>265</v>
      </c>
      <c r="D39" s="108">
        <v>21.76</v>
      </c>
      <c r="E39" s="108">
        <v>5766.4000000000005</v>
      </c>
      <c r="F39" s="109" t="s">
        <v>12</v>
      </c>
    </row>
    <row r="40" spans="2:6" ht="12.5">
      <c r="B40" s="34">
        <v>45932.413414351853</v>
      </c>
      <c r="C40" s="107">
        <v>274</v>
      </c>
      <c r="D40" s="108">
        <v>21.76</v>
      </c>
      <c r="E40" s="108">
        <v>5962.2400000000007</v>
      </c>
      <c r="F40" s="109" t="s">
        <v>12</v>
      </c>
    </row>
    <row r="41" spans="2:6" ht="12.5">
      <c r="B41" s="34">
        <v>45932.413634259261</v>
      </c>
      <c r="C41" s="107">
        <v>164</v>
      </c>
      <c r="D41" s="108">
        <v>21.76</v>
      </c>
      <c r="E41" s="108">
        <v>3568.6400000000003</v>
      </c>
      <c r="F41" s="109" t="s">
        <v>12</v>
      </c>
    </row>
    <row r="42" spans="2:6" ht="12.5">
      <c r="B42" s="34">
        <v>45932.413634259261</v>
      </c>
      <c r="C42" s="107">
        <v>4</v>
      </c>
      <c r="D42" s="108">
        <v>21.76</v>
      </c>
      <c r="E42" s="108">
        <v>87.04</v>
      </c>
      <c r="F42" s="109" t="s">
        <v>12</v>
      </c>
    </row>
    <row r="43" spans="2:6" ht="12.5">
      <c r="B43" s="34">
        <v>45932.413634259261</v>
      </c>
      <c r="C43" s="107">
        <v>324</v>
      </c>
      <c r="D43" s="108">
        <v>21.76</v>
      </c>
      <c r="E43" s="108">
        <v>7050.2400000000007</v>
      </c>
      <c r="F43" s="109" t="s">
        <v>12</v>
      </c>
    </row>
    <row r="44" spans="2:6" ht="12.5">
      <c r="B44" s="34">
        <v>45932.413634259261</v>
      </c>
      <c r="C44" s="107">
        <v>324</v>
      </c>
      <c r="D44" s="108">
        <v>21.76</v>
      </c>
      <c r="E44" s="108">
        <v>7050.2400000000007</v>
      </c>
      <c r="F44" s="109" t="s">
        <v>12</v>
      </c>
    </row>
    <row r="45" spans="2:6" ht="12.5">
      <c r="B45" s="34">
        <v>45932.416666666664</v>
      </c>
      <c r="C45" s="107">
        <v>626</v>
      </c>
      <c r="D45" s="108">
        <v>21.72</v>
      </c>
      <c r="E45" s="108">
        <v>13596.72</v>
      </c>
      <c r="F45" s="109" t="s">
        <v>12</v>
      </c>
    </row>
    <row r="46" spans="2:6" ht="12.5">
      <c r="B46" s="34">
        <v>45932.418391203704</v>
      </c>
      <c r="C46" s="107">
        <v>284</v>
      </c>
      <c r="D46" s="108">
        <v>21.68</v>
      </c>
      <c r="E46" s="108">
        <v>6157.12</v>
      </c>
      <c r="F46" s="109" t="s">
        <v>12</v>
      </c>
    </row>
    <row r="47" spans="2:6" ht="12.5">
      <c r="B47" s="34">
        <v>45932.424305555556</v>
      </c>
      <c r="C47" s="107">
        <v>183</v>
      </c>
      <c r="D47" s="108">
        <v>21.68</v>
      </c>
      <c r="E47" s="108">
        <v>3967.44</v>
      </c>
      <c r="F47" s="109" t="s">
        <v>12</v>
      </c>
    </row>
    <row r="48" spans="2:6" ht="12.5">
      <c r="B48" s="34">
        <v>45932.424641203703</v>
      </c>
      <c r="C48" s="107">
        <v>264</v>
      </c>
      <c r="D48" s="108">
        <v>21.68</v>
      </c>
      <c r="E48" s="108">
        <v>5723.5199999999995</v>
      </c>
      <c r="F48" s="109" t="s">
        <v>12</v>
      </c>
    </row>
    <row r="49" spans="2:6" ht="12.5">
      <c r="B49" s="34">
        <v>45932.424641203703</v>
      </c>
      <c r="C49" s="107">
        <v>817</v>
      </c>
      <c r="D49" s="108">
        <v>21.68</v>
      </c>
      <c r="E49" s="108">
        <v>17712.560000000001</v>
      </c>
      <c r="F49" s="109" t="s">
        <v>12</v>
      </c>
    </row>
    <row r="50" spans="2:6" ht="12.5">
      <c r="B50" s="34">
        <v>45932.427581018521</v>
      </c>
      <c r="C50" s="107">
        <v>321</v>
      </c>
      <c r="D50" s="108">
        <v>21.66</v>
      </c>
      <c r="E50" s="108">
        <v>6952.86</v>
      </c>
      <c r="F50" s="109" t="s">
        <v>12</v>
      </c>
    </row>
    <row r="51" spans="2:6" ht="12.5">
      <c r="B51" s="34">
        <v>45932.427581018521</v>
      </c>
      <c r="C51" s="107">
        <v>325</v>
      </c>
      <c r="D51" s="108">
        <v>21.66</v>
      </c>
      <c r="E51" s="108">
        <v>7039.5</v>
      </c>
      <c r="F51" s="109" t="s">
        <v>12</v>
      </c>
    </row>
    <row r="52" spans="2:6" ht="12.5">
      <c r="B52" s="34">
        <v>45932.429120370369</v>
      </c>
      <c r="C52" s="107">
        <v>268</v>
      </c>
      <c r="D52" s="108">
        <v>21.64</v>
      </c>
      <c r="E52" s="108">
        <v>5799.52</v>
      </c>
      <c r="F52" s="109" t="s">
        <v>12</v>
      </c>
    </row>
    <row r="53" spans="2:6" ht="12.5">
      <c r="B53" s="34">
        <v>45932.441168981481</v>
      </c>
      <c r="C53" s="107">
        <v>97</v>
      </c>
      <c r="D53" s="108">
        <v>21.66</v>
      </c>
      <c r="E53" s="108">
        <v>2101.02</v>
      </c>
      <c r="F53" s="109" t="s">
        <v>12</v>
      </c>
    </row>
    <row r="54" spans="2:6" ht="12.5">
      <c r="B54" s="34">
        <v>45932.441168981481</v>
      </c>
      <c r="C54" s="107">
        <v>506</v>
      </c>
      <c r="D54" s="108">
        <v>21.66</v>
      </c>
      <c r="E54" s="108">
        <v>10959.960000000001</v>
      </c>
      <c r="F54" s="109" t="s">
        <v>12</v>
      </c>
    </row>
    <row r="55" spans="2:6" ht="12.5">
      <c r="B55" s="34">
        <v>45932.441168981481</v>
      </c>
      <c r="C55" s="107">
        <v>123</v>
      </c>
      <c r="D55" s="108">
        <v>21.66</v>
      </c>
      <c r="E55" s="108">
        <v>2664.18</v>
      </c>
      <c r="F55" s="109" t="s">
        <v>12</v>
      </c>
    </row>
    <row r="56" spans="2:6" ht="12.5">
      <c r="B56" s="34">
        <v>45932.441168981481</v>
      </c>
      <c r="C56" s="107">
        <v>148</v>
      </c>
      <c r="D56" s="108">
        <v>21.66</v>
      </c>
      <c r="E56" s="108">
        <v>3205.68</v>
      </c>
      <c r="F56" s="109" t="s">
        <v>12</v>
      </c>
    </row>
    <row r="57" spans="2:6" ht="12.5">
      <c r="B57" s="34">
        <v>45932.441168981481</v>
      </c>
      <c r="C57" s="107">
        <v>275</v>
      </c>
      <c r="D57" s="108">
        <v>21.66</v>
      </c>
      <c r="E57" s="108">
        <v>5956.5</v>
      </c>
      <c r="F57" s="109" t="s">
        <v>12</v>
      </c>
    </row>
    <row r="58" spans="2:6" ht="12.5">
      <c r="B58" s="34">
        <v>45932.441168981481</v>
      </c>
      <c r="C58" s="107">
        <v>283</v>
      </c>
      <c r="D58" s="108">
        <v>21.66</v>
      </c>
      <c r="E58" s="108">
        <v>6129.78</v>
      </c>
      <c r="F58" s="109" t="s">
        <v>12</v>
      </c>
    </row>
    <row r="59" spans="2:6" ht="12.5">
      <c r="B59" s="34">
        <v>45932.441168981481</v>
      </c>
      <c r="C59" s="107">
        <v>283</v>
      </c>
      <c r="D59" s="108">
        <v>21.66</v>
      </c>
      <c r="E59" s="108">
        <v>6129.78</v>
      </c>
      <c r="F59" s="109" t="s">
        <v>12</v>
      </c>
    </row>
    <row r="60" spans="2:6" ht="12.5">
      <c r="B60" s="34">
        <v>45932.455243055556</v>
      </c>
      <c r="C60" s="107">
        <v>7</v>
      </c>
      <c r="D60" s="108">
        <v>21.74</v>
      </c>
      <c r="E60" s="108">
        <v>152.17999999999998</v>
      </c>
      <c r="F60" s="109" t="s">
        <v>12</v>
      </c>
    </row>
    <row r="61" spans="2:6" ht="12.5">
      <c r="B61" s="34">
        <v>45932.455243055556</v>
      </c>
      <c r="C61" s="107">
        <v>272</v>
      </c>
      <c r="D61" s="108">
        <v>21.74</v>
      </c>
      <c r="E61" s="108">
        <v>5913.28</v>
      </c>
      <c r="F61" s="109" t="s">
        <v>12</v>
      </c>
    </row>
    <row r="62" spans="2:6" ht="12.5">
      <c r="B62" s="34">
        <v>45932.458009259259</v>
      </c>
      <c r="C62" s="107">
        <v>16</v>
      </c>
      <c r="D62" s="108">
        <v>21.78</v>
      </c>
      <c r="E62" s="108">
        <v>348.48</v>
      </c>
      <c r="F62" s="109" t="s">
        <v>12</v>
      </c>
    </row>
    <row r="63" spans="2:6" ht="12.5">
      <c r="B63" s="34">
        <v>45932.458009259259</v>
      </c>
      <c r="C63" s="107">
        <v>138</v>
      </c>
      <c r="D63" s="108">
        <v>21.78</v>
      </c>
      <c r="E63" s="108">
        <v>3005.6400000000003</v>
      </c>
      <c r="F63" s="109" t="s">
        <v>12</v>
      </c>
    </row>
    <row r="64" spans="2:6" ht="12.5">
      <c r="B64" s="34">
        <v>45932.458009259259</v>
      </c>
      <c r="C64" s="107">
        <v>165</v>
      </c>
      <c r="D64" s="108">
        <v>21.78</v>
      </c>
      <c r="E64" s="108">
        <v>3593.7000000000003</v>
      </c>
      <c r="F64" s="109" t="s">
        <v>12</v>
      </c>
    </row>
    <row r="65" spans="2:6" ht="12.5">
      <c r="B65" s="34">
        <v>45932.460104166668</v>
      </c>
      <c r="C65" s="107">
        <v>252</v>
      </c>
      <c r="D65" s="108">
        <v>21.76</v>
      </c>
      <c r="E65" s="108">
        <v>5483.52</v>
      </c>
      <c r="F65" s="109" t="s">
        <v>12</v>
      </c>
    </row>
    <row r="66" spans="2:6" ht="12.5">
      <c r="B66" s="34">
        <v>45932.460104166668</v>
      </c>
      <c r="C66" s="107">
        <v>590</v>
      </c>
      <c r="D66" s="108">
        <v>21.76</v>
      </c>
      <c r="E66" s="108">
        <v>12838.400000000001</v>
      </c>
      <c r="F66" s="109" t="s">
        <v>12</v>
      </c>
    </row>
    <row r="67" spans="2:6" ht="12.5">
      <c r="B67" s="34">
        <v>45932.466435185182</v>
      </c>
      <c r="C67" s="107">
        <v>274</v>
      </c>
      <c r="D67" s="108">
        <v>21.74</v>
      </c>
      <c r="E67" s="108">
        <v>5956.7599999999993</v>
      </c>
      <c r="F67" s="109" t="s">
        <v>12</v>
      </c>
    </row>
    <row r="68" spans="2:6" ht="12.5">
      <c r="B68" s="34">
        <v>45932.468842592592</v>
      </c>
      <c r="C68" s="107">
        <v>605</v>
      </c>
      <c r="D68" s="108">
        <v>21.7</v>
      </c>
      <c r="E68" s="108">
        <v>13128.5</v>
      </c>
      <c r="F68" s="109" t="s">
        <v>12</v>
      </c>
    </row>
    <row r="69" spans="2:6" ht="12.5">
      <c r="B69" s="34">
        <v>45932.469224537039</v>
      </c>
      <c r="C69" s="107">
        <v>282</v>
      </c>
      <c r="D69" s="108">
        <v>21.72</v>
      </c>
      <c r="E69" s="108">
        <v>6125.04</v>
      </c>
      <c r="F69" s="109" t="s">
        <v>12</v>
      </c>
    </row>
    <row r="70" spans="2:6" ht="12.5">
      <c r="B70" s="34">
        <v>45932.469224537039</v>
      </c>
      <c r="C70" s="107">
        <v>2</v>
      </c>
      <c r="D70" s="108">
        <v>21.72</v>
      </c>
      <c r="E70" s="108">
        <v>43.44</v>
      </c>
      <c r="F70" s="109" t="s">
        <v>12</v>
      </c>
    </row>
    <row r="71" spans="2:6" ht="12.5">
      <c r="B71" s="34">
        <v>45932.475648148145</v>
      </c>
      <c r="C71" s="107">
        <v>276</v>
      </c>
      <c r="D71" s="108">
        <v>21.68</v>
      </c>
      <c r="E71" s="108">
        <v>5983.68</v>
      </c>
      <c r="F71" s="109" t="s">
        <v>12</v>
      </c>
    </row>
    <row r="72" spans="2:6" ht="12.5">
      <c r="B72" s="34">
        <v>45932.48773148148</v>
      </c>
      <c r="C72" s="107">
        <v>264</v>
      </c>
      <c r="D72" s="108">
        <v>21.72</v>
      </c>
      <c r="E72" s="108">
        <v>5734.08</v>
      </c>
      <c r="F72" s="109" t="s">
        <v>12</v>
      </c>
    </row>
    <row r="73" spans="2:6" ht="12.5">
      <c r="B73" s="34">
        <v>45932.491620370369</v>
      </c>
      <c r="C73" s="107">
        <v>320</v>
      </c>
      <c r="D73" s="108">
        <v>21.72</v>
      </c>
      <c r="E73" s="108">
        <v>6950.4</v>
      </c>
      <c r="F73" s="109" t="s">
        <v>12</v>
      </c>
    </row>
    <row r="74" spans="2:6" ht="12.5">
      <c r="B74" s="34">
        <v>45932.493645833332</v>
      </c>
      <c r="C74" s="107">
        <v>317</v>
      </c>
      <c r="D74" s="108">
        <v>21.7</v>
      </c>
      <c r="E74" s="108">
        <v>6878.9</v>
      </c>
      <c r="F74" s="109" t="s">
        <v>12</v>
      </c>
    </row>
    <row r="75" spans="2:6" ht="12.5">
      <c r="B75" s="34">
        <v>45932.493645833332</v>
      </c>
      <c r="C75" s="107">
        <v>264</v>
      </c>
      <c r="D75" s="108">
        <v>21.7</v>
      </c>
      <c r="E75" s="108">
        <v>5728.8</v>
      </c>
      <c r="F75" s="109" t="s">
        <v>12</v>
      </c>
    </row>
    <row r="76" spans="2:6" ht="12.5">
      <c r="B76" s="34">
        <v>45932.493645833332</v>
      </c>
      <c r="C76" s="107">
        <v>269</v>
      </c>
      <c r="D76" s="108">
        <v>21.7</v>
      </c>
      <c r="E76" s="108">
        <v>5837.3</v>
      </c>
      <c r="F76" s="109" t="s">
        <v>12</v>
      </c>
    </row>
    <row r="77" spans="2:6" ht="12.5">
      <c r="B77" s="34">
        <v>45932.493645833332</v>
      </c>
      <c r="C77" s="107">
        <v>134</v>
      </c>
      <c r="D77" s="108">
        <v>21.7</v>
      </c>
      <c r="E77" s="108">
        <v>2907.7999999999997</v>
      </c>
      <c r="F77" s="109" t="s">
        <v>12</v>
      </c>
    </row>
    <row r="78" spans="2:6" ht="12.5">
      <c r="B78" s="34">
        <v>45932.493645833332</v>
      </c>
      <c r="C78" s="107">
        <v>136</v>
      </c>
      <c r="D78" s="108">
        <v>21.7</v>
      </c>
      <c r="E78" s="108">
        <v>2951.2</v>
      </c>
      <c r="F78" s="109" t="s">
        <v>12</v>
      </c>
    </row>
    <row r="79" spans="2:6" ht="12.5">
      <c r="B79" s="34">
        <v>45932.527812499997</v>
      </c>
      <c r="C79" s="107">
        <v>306</v>
      </c>
      <c r="D79" s="108">
        <v>21.74</v>
      </c>
      <c r="E79" s="108">
        <v>6652.44</v>
      </c>
      <c r="F79" s="109" t="s">
        <v>12</v>
      </c>
    </row>
    <row r="80" spans="2:6" ht="12.5">
      <c r="B80" s="34">
        <v>45932.527812499997</v>
      </c>
      <c r="C80" s="107">
        <v>156</v>
      </c>
      <c r="D80" s="108">
        <v>21.74</v>
      </c>
      <c r="E80" s="108">
        <v>3391.4399999999996</v>
      </c>
      <c r="F80" s="109" t="s">
        <v>12</v>
      </c>
    </row>
    <row r="81" spans="2:6" ht="12.5">
      <c r="B81" s="34">
        <v>45932.527812499997</v>
      </c>
      <c r="C81" s="107">
        <v>156</v>
      </c>
      <c r="D81" s="108">
        <v>21.74</v>
      </c>
      <c r="E81" s="108">
        <v>3391.4399999999996</v>
      </c>
      <c r="F81" s="109" t="s">
        <v>12</v>
      </c>
    </row>
    <row r="82" spans="2:6" ht="12.5">
      <c r="B82" s="34">
        <v>45932.527812499997</v>
      </c>
      <c r="C82" s="107">
        <v>156</v>
      </c>
      <c r="D82" s="108">
        <v>21.74</v>
      </c>
      <c r="E82" s="108">
        <v>3391.4399999999996</v>
      </c>
      <c r="F82" s="109" t="s">
        <v>12</v>
      </c>
    </row>
    <row r="83" spans="2:6" ht="12.5">
      <c r="B83" s="34">
        <v>45932.527812499997</v>
      </c>
      <c r="C83" s="107">
        <v>169</v>
      </c>
      <c r="D83" s="108">
        <v>21.74</v>
      </c>
      <c r="E83" s="108">
        <v>3674.06</v>
      </c>
      <c r="F83" s="109" t="s">
        <v>12</v>
      </c>
    </row>
    <row r="84" spans="2:6" ht="12.5">
      <c r="B84" s="34">
        <v>45932.527812499997</v>
      </c>
      <c r="C84" s="107">
        <v>254</v>
      </c>
      <c r="D84" s="108">
        <v>21.74</v>
      </c>
      <c r="E84" s="108">
        <v>5521.96</v>
      </c>
      <c r="F84" s="109" t="s">
        <v>12</v>
      </c>
    </row>
    <row r="85" spans="2:6" ht="12.5">
      <c r="B85" s="34">
        <v>45932.527812499997</v>
      </c>
      <c r="C85" s="107">
        <v>207</v>
      </c>
      <c r="D85" s="108">
        <v>21.74</v>
      </c>
      <c r="E85" s="108">
        <v>4500.1799999999994</v>
      </c>
      <c r="F85" s="109" t="s">
        <v>12</v>
      </c>
    </row>
    <row r="86" spans="2:6" ht="12.5">
      <c r="B86" s="34">
        <v>45932.527812499997</v>
      </c>
      <c r="C86" s="107">
        <v>46</v>
      </c>
      <c r="D86" s="108">
        <v>21.74</v>
      </c>
      <c r="E86" s="108">
        <v>1000.04</v>
      </c>
      <c r="F86" s="109" t="s">
        <v>12</v>
      </c>
    </row>
    <row r="87" spans="2:6" ht="12.5">
      <c r="B87" s="34">
        <v>45932.529814814814</v>
      </c>
      <c r="C87" s="107">
        <v>624</v>
      </c>
      <c r="D87" s="108">
        <v>21.72</v>
      </c>
      <c r="E87" s="108">
        <v>13553.279999999999</v>
      </c>
      <c r="F87" s="109" t="s">
        <v>12</v>
      </c>
    </row>
    <row r="88" spans="2:6" ht="12.5">
      <c r="B88" s="34">
        <v>45932.541770833333</v>
      </c>
      <c r="C88" s="107">
        <v>289</v>
      </c>
      <c r="D88" s="108">
        <v>21.72</v>
      </c>
      <c r="E88" s="108">
        <v>6277.08</v>
      </c>
      <c r="F88" s="109" t="s">
        <v>12</v>
      </c>
    </row>
    <row r="89" spans="2:6" ht="12.5">
      <c r="B89" s="34">
        <v>45932.541770833333</v>
      </c>
      <c r="C89" s="107">
        <v>263</v>
      </c>
      <c r="D89" s="108">
        <v>21.72</v>
      </c>
      <c r="E89" s="108">
        <v>5712.36</v>
      </c>
      <c r="F89" s="109" t="s">
        <v>12</v>
      </c>
    </row>
    <row r="90" spans="2:6" ht="12.5">
      <c r="B90" s="34">
        <v>45932.546574074076</v>
      </c>
      <c r="C90" s="107">
        <v>266</v>
      </c>
      <c r="D90" s="108">
        <v>21.72</v>
      </c>
      <c r="E90" s="108">
        <v>5777.5199999999995</v>
      </c>
      <c r="F90" s="109" t="s">
        <v>12</v>
      </c>
    </row>
    <row r="91" spans="2:6" ht="12.5">
      <c r="B91" s="34">
        <v>45932.546574074076</v>
      </c>
      <c r="C91" s="107">
        <v>12</v>
      </c>
      <c r="D91" s="108">
        <v>21.72</v>
      </c>
      <c r="E91" s="108">
        <v>260.64</v>
      </c>
      <c r="F91" s="109" t="s">
        <v>12</v>
      </c>
    </row>
    <row r="92" spans="2:6" ht="12.5">
      <c r="B92" s="34">
        <v>45932.548819444448</v>
      </c>
      <c r="C92" s="107">
        <v>278</v>
      </c>
      <c r="D92" s="108">
        <v>21.72</v>
      </c>
      <c r="E92" s="108">
        <v>6038.16</v>
      </c>
      <c r="F92" s="109" t="s">
        <v>12</v>
      </c>
    </row>
    <row r="93" spans="2:6" ht="12.5">
      <c r="B93" s="34">
        <v>45932.551435185182</v>
      </c>
      <c r="C93" s="107">
        <v>255</v>
      </c>
      <c r="D93" s="108">
        <v>21.72</v>
      </c>
      <c r="E93" s="108">
        <v>5538.5999999999995</v>
      </c>
      <c r="F93" s="109" t="s">
        <v>12</v>
      </c>
    </row>
    <row r="94" spans="2:6" ht="12.5">
      <c r="B94" s="34">
        <v>45932.562361111108</v>
      </c>
      <c r="C94" s="107">
        <v>11</v>
      </c>
      <c r="D94" s="108">
        <v>21.72</v>
      </c>
      <c r="E94" s="108">
        <v>238.92</v>
      </c>
      <c r="F94" s="109" t="s">
        <v>12</v>
      </c>
    </row>
    <row r="95" spans="2:6" ht="12.5">
      <c r="B95" s="34">
        <v>45932.562615740739</v>
      </c>
      <c r="C95" s="107">
        <v>265</v>
      </c>
      <c r="D95" s="108">
        <v>21.72</v>
      </c>
      <c r="E95" s="108">
        <v>5755.7999999999993</v>
      </c>
      <c r="F95" s="109" t="s">
        <v>12</v>
      </c>
    </row>
    <row r="96" spans="2:6" ht="12.5">
      <c r="B96" s="34">
        <v>45932.562615740739</v>
      </c>
      <c r="C96" s="107">
        <v>478</v>
      </c>
      <c r="D96" s="108">
        <v>21.72</v>
      </c>
      <c r="E96" s="108">
        <v>10382.16</v>
      </c>
      <c r="F96" s="109" t="s">
        <v>12</v>
      </c>
    </row>
    <row r="97" spans="2:6" ht="12.5">
      <c r="B97" s="34">
        <v>45932.562615740739</v>
      </c>
      <c r="C97" s="107">
        <v>262</v>
      </c>
      <c r="D97" s="108">
        <v>21.72</v>
      </c>
      <c r="E97" s="108">
        <v>5690.6399999999994</v>
      </c>
      <c r="F97" s="109" t="s">
        <v>12</v>
      </c>
    </row>
    <row r="98" spans="2:6" ht="12.5">
      <c r="B98" s="34">
        <v>45932.574571759258</v>
      </c>
      <c r="C98" s="107">
        <v>32</v>
      </c>
      <c r="D98" s="108">
        <v>21.76</v>
      </c>
      <c r="E98" s="108">
        <v>696.32</v>
      </c>
      <c r="F98" s="109" t="s">
        <v>12</v>
      </c>
    </row>
    <row r="99" spans="2:6" ht="12.5">
      <c r="B99" s="34">
        <v>45932.574571759258</v>
      </c>
      <c r="C99" s="107">
        <v>263</v>
      </c>
      <c r="D99" s="108">
        <v>21.76</v>
      </c>
      <c r="E99" s="108">
        <v>5722.88</v>
      </c>
      <c r="F99" s="109" t="s">
        <v>12</v>
      </c>
    </row>
    <row r="100" spans="2:6" ht="12.5">
      <c r="B100" s="34">
        <v>45932.579016203701</v>
      </c>
      <c r="C100" s="107">
        <v>320</v>
      </c>
      <c r="D100" s="108">
        <v>21.78</v>
      </c>
      <c r="E100" s="108">
        <v>6969.6</v>
      </c>
      <c r="F100" s="109" t="s">
        <v>12</v>
      </c>
    </row>
    <row r="101" spans="2:6" ht="12.5">
      <c r="B101" s="34">
        <v>45932.583749999998</v>
      </c>
      <c r="C101" s="107">
        <v>276</v>
      </c>
      <c r="D101" s="108">
        <v>21.78</v>
      </c>
      <c r="E101" s="108">
        <v>6011.2800000000007</v>
      </c>
      <c r="F101" s="109" t="s">
        <v>12</v>
      </c>
    </row>
    <row r="102" spans="2:6" ht="12.5">
      <c r="B102" s="34">
        <v>45932.584224537037</v>
      </c>
      <c r="C102" s="107">
        <v>20</v>
      </c>
      <c r="D102" s="108">
        <v>21.76</v>
      </c>
      <c r="E102" s="108">
        <v>435.20000000000005</v>
      </c>
      <c r="F102" s="109" t="s">
        <v>12</v>
      </c>
    </row>
    <row r="103" spans="2:6" ht="12.5">
      <c r="B103" s="34">
        <v>45932.584224537037</v>
      </c>
      <c r="C103" s="107">
        <v>787</v>
      </c>
      <c r="D103" s="108">
        <v>21.76</v>
      </c>
      <c r="E103" s="108">
        <v>17125.120000000003</v>
      </c>
      <c r="F103" s="109" t="s">
        <v>12</v>
      </c>
    </row>
    <row r="104" spans="2:6" ht="12.5">
      <c r="B104" s="34">
        <v>45932.594780092593</v>
      </c>
      <c r="C104" s="107">
        <v>302</v>
      </c>
      <c r="D104" s="108">
        <v>21.74</v>
      </c>
      <c r="E104" s="108">
        <v>6565.48</v>
      </c>
      <c r="F104" s="109" t="s">
        <v>12</v>
      </c>
    </row>
    <row r="105" spans="2:6" ht="12.5">
      <c r="B105" s="34">
        <v>45932.594780092593</v>
      </c>
      <c r="C105" s="107">
        <v>288</v>
      </c>
      <c r="D105" s="108">
        <v>21.74</v>
      </c>
      <c r="E105" s="108">
        <v>6261.12</v>
      </c>
      <c r="F105" s="109" t="s">
        <v>12</v>
      </c>
    </row>
    <row r="106" spans="2:6" ht="12.5">
      <c r="B106" s="34">
        <v>45932.596747685187</v>
      </c>
      <c r="C106" s="107">
        <v>39</v>
      </c>
      <c r="D106" s="108">
        <v>21.72</v>
      </c>
      <c r="E106" s="108">
        <v>847.07999999999993</v>
      </c>
      <c r="F106" s="109" t="s">
        <v>12</v>
      </c>
    </row>
    <row r="107" spans="2:6" ht="12.5">
      <c r="B107" s="34">
        <v>45932.606608796297</v>
      </c>
      <c r="C107" s="107">
        <v>310</v>
      </c>
      <c r="D107" s="108">
        <v>21.78</v>
      </c>
      <c r="E107" s="108">
        <v>6751.8</v>
      </c>
      <c r="F107" s="109" t="s">
        <v>12</v>
      </c>
    </row>
    <row r="108" spans="2:6" ht="12.5">
      <c r="B108" s="34">
        <v>45932.606608796297</v>
      </c>
      <c r="C108" s="107">
        <v>846</v>
      </c>
      <c r="D108" s="108">
        <v>21.78</v>
      </c>
      <c r="E108" s="108">
        <v>18425.88</v>
      </c>
      <c r="F108" s="109" t="s">
        <v>12</v>
      </c>
    </row>
    <row r="109" spans="2:6" ht="12.5">
      <c r="B109" s="34">
        <v>45932.612835648149</v>
      </c>
      <c r="C109" s="107">
        <v>252</v>
      </c>
      <c r="D109" s="108">
        <v>21.76</v>
      </c>
      <c r="E109" s="108">
        <v>5483.52</v>
      </c>
      <c r="F109" s="109" t="s">
        <v>12</v>
      </c>
    </row>
    <row r="110" spans="2:6" ht="12.5">
      <c r="B110" s="34">
        <v>45932.612835648149</v>
      </c>
      <c r="C110" s="107">
        <v>13</v>
      </c>
      <c r="D110" s="108">
        <v>21.76</v>
      </c>
      <c r="E110" s="108">
        <v>282.88</v>
      </c>
      <c r="F110" s="109" t="s">
        <v>12</v>
      </c>
    </row>
    <row r="111" spans="2:6" ht="12.5">
      <c r="B111" s="34">
        <v>45932.613611111112</v>
      </c>
      <c r="C111" s="107">
        <v>59</v>
      </c>
      <c r="D111" s="108">
        <v>21.72</v>
      </c>
      <c r="E111" s="108">
        <v>1281.48</v>
      </c>
      <c r="F111" s="109" t="s">
        <v>12</v>
      </c>
    </row>
    <row r="112" spans="2:6" ht="12.5">
      <c r="B112" s="34">
        <v>45932.613993055558</v>
      </c>
      <c r="C112" s="107">
        <v>215</v>
      </c>
      <c r="D112" s="108">
        <v>21.72</v>
      </c>
      <c r="E112" s="108">
        <v>4669.8</v>
      </c>
      <c r="F112" s="109" t="s">
        <v>12</v>
      </c>
    </row>
    <row r="113" spans="2:6" ht="12.5">
      <c r="B113" s="34">
        <v>45932.62400462963</v>
      </c>
      <c r="C113" s="107">
        <v>267</v>
      </c>
      <c r="D113" s="108">
        <v>21.74</v>
      </c>
      <c r="E113" s="108">
        <v>5804.58</v>
      </c>
      <c r="F113" s="109" t="s">
        <v>12</v>
      </c>
    </row>
    <row r="114" spans="2:6" ht="12.5">
      <c r="B114" s="34">
        <v>45932.627592592595</v>
      </c>
      <c r="C114" s="107">
        <v>268</v>
      </c>
      <c r="D114" s="108">
        <v>21.74</v>
      </c>
      <c r="E114" s="108">
        <v>5826.32</v>
      </c>
      <c r="F114" s="109" t="s">
        <v>12</v>
      </c>
    </row>
    <row r="115" spans="2:6" ht="12.5">
      <c r="B115" s="34">
        <v>45932.628518518519</v>
      </c>
      <c r="C115" s="107">
        <v>263</v>
      </c>
      <c r="D115" s="108">
        <v>21.72</v>
      </c>
      <c r="E115" s="108">
        <v>5712.36</v>
      </c>
      <c r="F115" s="109" t="s">
        <v>12</v>
      </c>
    </row>
    <row r="116" spans="2:6" ht="12.5">
      <c r="B116" s="34">
        <v>45932.628518518519</v>
      </c>
      <c r="C116" s="107">
        <v>283</v>
      </c>
      <c r="D116" s="108">
        <v>21.72</v>
      </c>
      <c r="E116" s="108">
        <v>6146.7599999999993</v>
      </c>
      <c r="F116" s="109" t="s">
        <v>12</v>
      </c>
    </row>
    <row r="117" spans="2:6" ht="12.5">
      <c r="B117" s="34">
        <v>45932.628518518519</v>
      </c>
      <c r="C117" s="107">
        <v>276</v>
      </c>
      <c r="D117" s="108">
        <v>21.72</v>
      </c>
      <c r="E117" s="108">
        <v>5994.7199999999993</v>
      </c>
      <c r="F117" s="109" t="s">
        <v>12</v>
      </c>
    </row>
    <row r="118" spans="2:6" ht="12.5">
      <c r="B118" s="34">
        <v>45932.628518518519</v>
      </c>
      <c r="C118" s="107">
        <v>323</v>
      </c>
      <c r="D118" s="108">
        <v>21.72</v>
      </c>
      <c r="E118" s="108">
        <v>7015.5599999999995</v>
      </c>
      <c r="F118" s="109" t="s">
        <v>12</v>
      </c>
    </row>
    <row r="119" spans="2:6" ht="12.5">
      <c r="B119" s="34">
        <v>45932.632939814815</v>
      </c>
      <c r="C119" s="107">
        <v>43</v>
      </c>
      <c r="D119" s="108">
        <v>21.7</v>
      </c>
      <c r="E119" s="108">
        <v>933.1</v>
      </c>
      <c r="F119" s="109" t="s">
        <v>12</v>
      </c>
    </row>
    <row r="120" spans="2:6" ht="12.5">
      <c r="B120" s="34">
        <v>45932.632939814815</v>
      </c>
      <c r="C120" s="107">
        <v>43</v>
      </c>
      <c r="D120" s="108">
        <v>21.7</v>
      </c>
      <c r="E120" s="108">
        <v>933.1</v>
      </c>
      <c r="F120" s="109" t="s">
        <v>12</v>
      </c>
    </row>
    <row r="121" spans="2:6" ht="12.5">
      <c r="B121" s="34">
        <v>45932.632939814815</v>
      </c>
      <c r="C121" s="107">
        <v>179</v>
      </c>
      <c r="D121" s="108">
        <v>21.7</v>
      </c>
      <c r="E121" s="108">
        <v>3884.2999999999997</v>
      </c>
      <c r="F121" s="109" t="s">
        <v>12</v>
      </c>
    </row>
    <row r="122" spans="2:6" ht="12.5">
      <c r="B122" s="34">
        <v>45932.633692129632</v>
      </c>
      <c r="C122" s="107">
        <v>233</v>
      </c>
      <c r="D122" s="108">
        <v>21.7</v>
      </c>
      <c r="E122" s="108">
        <v>5056.0999999999995</v>
      </c>
      <c r="F122" s="109" t="s">
        <v>12</v>
      </c>
    </row>
    <row r="123" spans="2:6" ht="12.5">
      <c r="B123" s="34">
        <v>45932.640150462961</v>
      </c>
      <c r="C123" s="107">
        <v>554</v>
      </c>
      <c r="D123" s="108">
        <v>21.7</v>
      </c>
      <c r="E123" s="108">
        <v>12021.8</v>
      </c>
      <c r="F123" s="109" t="s">
        <v>12</v>
      </c>
    </row>
    <row r="124" spans="2:6" ht="12.5">
      <c r="B124" s="34">
        <v>45932.645092592589</v>
      </c>
      <c r="C124" s="107">
        <v>20</v>
      </c>
      <c r="D124" s="108">
        <v>21.7</v>
      </c>
      <c r="E124" s="108">
        <v>434</v>
      </c>
      <c r="F124" s="109" t="s">
        <v>12</v>
      </c>
    </row>
    <row r="125" spans="2:6" ht="12.5">
      <c r="B125" s="34">
        <v>45932.647048611114</v>
      </c>
      <c r="C125" s="107">
        <v>543</v>
      </c>
      <c r="D125" s="108">
        <v>21.74</v>
      </c>
      <c r="E125" s="108">
        <v>11804.82</v>
      </c>
      <c r="F125" s="109" t="s">
        <v>12</v>
      </c>
    </row>
    <row r="126" spans="2:6" ht="12.5">
      <c r="B126" s="34">
        <v>45932.647048611114</v>
      </c>
      <c r="C126" s="107">
        <v>284</v>
      </c>
      <c r="D126" s="108">
        <v>21.74</v>
      </c>
      <c r="E126" s="108">
        <v>6174.16</v>
      </c>
      <c r="F126" s="109" t="s">
        <v>12</v>
      </c>
    </row>
    <row r="127" spans="2:6" ht="12.5">
      <c r="B127" s="34">
        <v>45932.647048611114</v>
      </c>
      <c r="C127" s="107">
        <v>307</v>
      </c>
      <c r="D127" s="108">
        <v>21.74</v>
      </c>
      <c r="E127" s="108">
        <v>6674.1799999999994</v>
      </c>
      <c r="F127" s="109" t="s">
        <v>12</v>
      </c>
    </row>
    <row r="128" spans="2:6" ht="12.5">
      <c r="B128" s="34">
        <v>45932.648032407407</v>
      </c>
      <c r="C128" s="107">
        <v>1140</v>
      </c>
      <c r="D128" s="108">
        <v>21.72</v>
      </c>
      <c r="E128" s="108">
        <v>24760.799999999999</v>
      </c>
      <c r="F128" s="109" t="s">
        <v>12</v>
      </c>
    </row>
    <row r="129" spans="2:6" ht="12.5">
      <c r="B129" s="34">
        <v>45932.648553240739</v>
      </c>
      <c r="C129" s="107">
        <v>266</v>
      </c>
      <c r="D129" s="108">
        <v>21.7</v>
      </c>
      <c r="E129" s="108">
        <v>5772.2</v>
      </c>
      <c r="F129" s="109" t="s">
        <v>12</v>
      </c>
    </row>
    <row r="130" spans="2:6" ht="12.5">
      <c r="B130" s="34">
        <v>45932.653773148151</v>
      </c>
      <c r="C130" s="107">
        <v>275</v>
      </c>
      <c r="D130" s="108">
        <v>21.68</v>
      </c>
      <c r="E130" s="108">
        <v>5962</v>
      </c>
      <c r="F130" s="109" t="s">
        <v>12</v>
      </c>
    </row>
    <row r="131" spans="2:6" ht="12.5">
      <c r="B131" s="34">
        <v>45932.653773148151</v>
      </c>
      <c r="C131" s="107">
        <v>199</v>
      </c>
      <c r="D131" s="108">
        <v>21.68</v>
      </c>
      <c r="E131" s="108">
        <v>4314.32</v>
      </c>
      <c r="F131" s="109" t="s">
        <v>12</v>
      </c>
    </row>
    <row r="132" spans="2:6" ht="12.5">
      <c r="B132" s="34">
        <v>45932.653773148151</v>
      </c>
      <c r="C132" s="107">
        <v>300</v>
      </c>
      <c r="D132" s="108">
        <v>21.68</v>
      </c>
      <c r="E132" s="108">
        <v>6504</v>
      </c>
      <c r="F132" s="109" t="s">
        <v>12</v>
      </c>
    </row>
    <row r="133" spans="2:6" ht="12.5">
      <c r="B133" s="34">
        <v>45932.653773148151</v>
      </c>
      <c r="C133" s="107">
        <v>278</v>
      </c>
      <c r="D133" s="108">
        <v>21.68</v>
      </c>
      <c r="E133" s="108">
        <v>6027.04</v>
      </c>
      <c r="F133" s="109" t="s">
        <v>12</v>
      </c>
    </row>
    <row r="134" spans="2:6" ht="12.5">
      <c r="B134" s="34">
        <v>45932.653773148151</v>
      </c>
      <c r="C134" s="107">
        <v>286</v>
      </c>
      <c r="D134" s="108">
        <v>21.68</v>
      </c>
      <c r="E134" s="108">
        <v>6200.48</v>
      </c>
      <c r="F134" s="109" t="s">
        <v>12</v>
      </c>
    </row>
    <row r="135" spans="2:6" ht="12.5">
      <c r="B135" s="34">
        <v>45932.653773148151</v>
      </c>
      <c r="C135" s="107">
        <v>84</v>
      </c>
      <c r="D135" s="108">
        <v>21.68</v>
      </c>
      <c r="E135" s="108">
        <v>1821.12</v>
      </c>
      <c r="F135" s="109" t="s">
        <v>12</v>
      </c>
    </row>
    <row r="136" spans="2:6" ht="12.5">
      <c r="B136" s="34">
        <v>45932.664363425924</v>
      </c>
      <c r="C136" s="107">
        <v>296</v>
      </c>
      <c r="D136" s="108">
        <v>21.72</v>
      </c>
      <c r="E136" s="108">
        <v>6429.12</v>
      </c>
      <c r="F136" s="109" t="s">
        <v>12</v>
      </c>
    </row>
    <row r="137" spans="2:6" ht="12.5">
      <c r="B137" s="34">
        <v>45932.664363425924</v>
      </c>
      <c r="C137" s="107">
        <v>268</v>
      </c>
      <c r="D137" s="108">
        <v>21.72</v>
      </c>
      <c r="E137" s="108">
        <v>5820.96</v>
      </c>
      <c r="F137" s="109" t="s">
        <v>12</v>
      </c>
    </row>
    <row r="138" spans="2:6" ht="12.5">
      <c r="B138" s="34">
        <v>45932.664363425924</v>
      </c>
      <c r="C138" s="107">
        <v>187</v>
      </c>
      <c r="D138" s="108">
        <v>21.72</v>
      </c>
      <c r="E138" s="108">
        <v>4061.64</v>
      </c>
      <c r="F138" s="109" t="s">
        <v>12</v>
      </c>
    </row>
    <row r="139" spans="2:6" ht="12.5">
      <c r="B139" s="34">
        <v>45932.664363425924</v>
      </c>
      <c r="C139" s="107">
        <v>614</v>
      </c>
      <c r="D139" s="108">
        <v>21.72</v>
      </c>
      <c r="E139" s="108">
        <v>13336.08</v>
      </c>
      <c r="F139" s="109" t="s">
        <v>12</v>
      </c>
    </row>
    <row r="140" spans="2:6" ht="12.5">
      <c r="B140" s="34">
        <v>45932.664363425924</v>
      </c>
      <c r="C140" s="107">
        <v>19</v>
      </c>
      <c r="D140" s="108">
        <v>21.72</v>
      </c>
      <c r="E140" s="108">
        <v>412.67999999999995</v>
      </c>
      <c r="F140" s="109" t="s">
        <v>12</v>
      </c>
    </row>
    <row r="141" spans="2:6" ht="12.5">
      <c r="B141" s="34">
        <v>45932.664363425924</v>
      </c>
      <c r="C141" s="107">
        <v>107</v>
      </c>
      <c r="D141" s="108">
        <v>21.72</v>
      </c>
      <c r="E141" s="108">
        <v>2324.04</v>
      </c>
      <c r="F141" s="109" t="s">
        <v>12</v>
      </c>
    </row>
    <row r="142" spans="2:6" ht="12.5">
      <c r="B142" s="34">
        <v>45932.664363425924</v>
      </c>
      <c r="C142" s="107">
        <v>513</v>
      </c>
      <c r="D142" s="108">
        <v>21.72</v>
      </c>
      <c r="E142" s="108">
        <v>11142.359999999999</v>
      </c>
      <c r="F142" s="109" t="s">
        <v>12</v>
      </c>
    </row>
    <row r="143" spans="2:6" ht="12.5">
      <c r="B143" s="34">
        <v>45932.664363425924</v>
      </c>
      <c r="C143" s="107">
        <v>513</v>
      </c>
      <c r="D143" s="108">
        <v>21.72</v>
      </c>
      <c r="E143" s="108">
        <v>11142.359999999999</v>
      </c>
      <c r="F143" s="109" t="s">
        <v>12</v>
      </c>
    </row>
    <row r="144" spans="2:6" ht="12.5">
      <c r="B144" s="34">
        <v>45932.668263888889</v>
      </c>
      <c r="C144" s="107">
        <v>288</v>
      </c>
      <c r="D144" s="108">
        <v>21.7</v>
      </c>
      <c r="E144" s="108">
        <v>6249.5999999999995</v>
      </c>
      <c r="F144" s="109" t="s">
        <v>12</v>
      </c>
    </row>
    <row r="145" spans="2:6" ht="12.5">
      <c r="B145" s="34">
        <v>45932.668263888889</v>
      </c>
      <c r="C145" s="107">
        <v>317</v>
      </c>
      <c r="D145" s="108">
        <v>21.7</v>
      </c>
      <c r="E145" s="108">
        <v>6878.9</v>
      </c>
      <c r="F145" s="109" t="s">
        <v>12</v>
      </c>
    </row>
    <row r="146" spans="2:6" ht="12.5">
      <c r="B146" s="34">
        <v>45932.668263888889</v>
      </c>
      <c r="C146" s="107">
        <v>290</v>
      </c>
      <c r="D146" s="108">
        <v>21.7</v>
      </c>
      <c r="E146" s="108">
        <v>6293</v>
      </c>
      <c r="F146" s="109" t="s">
        <v>12</v>
      </c>
    </row>
    <row r="147" spans="2:6" ht="12.5">
      <c r="B147" s="34">
        <v>45932.672847222224</v>
      </c>
      <c r="C147" s="107">
        <v>303</v>
      </c>
      <c r="D147" s="108">
        <v>21.7</v>
      </c>
      <c r="E147" s="108">
        <v>6575.0999999999995</v>
      </c>
      <c r="F147" s="109" t="s">
        <v>12</v>
      </c>
    </row>
    <row r="148" spans="2:6" ht="12.5">
      <c r="B148" s="34">
        <v>45932.672847222224</v>
      </c>
      <c r="C148" s="107">
        <v>313</v>
      </c>
      <c r="D148" s="108">
        <v>21.7</v>
      </c>
      <c r="E148" s="108">
        <v>6792.0999999999995</v>
      </c>
      <c r="F148" s="109" t="s">
        <v>12</v>
      </c>
    </row>
    <row r="149" spans="2:6" ht="12.5">
      <c r="B149" s="34">
        <v>45932.672847222224</v>
      </c>
      <c r="C149" s="107">
        <v>308</v>
      </c>
      <c r="D149" s="108">
        <v>21.7</v>
      </c>
      <c r="E149" s="108">
        <v>6683.5999999999995</v>
      </c>
      <c r="F149" s="109" t="s">
        <v>12</v>
      </c>
    </row>
    <row r="150" spans="2:6" ht="12.5">
      <c r="B150" s="34">
        <v>45932.675127314818</v>
      </c>
      <c r="C150" s="107">
        <v>279</v>
      </c>
      <c r="D150" s="108">
        <v>21.7</v>
      </c>
      <c r="E150" s="108">
        <v>6054.3</v>
      </c>
      <c r="F150" s="109" t="s">
        <v>12</v>
      </c>
    </row>
    <row r="151" spans="2:6" ht="12.5">
      <c r="B151" s="34">
        <v>45932.675127314818</v>
      </c>
      <c r="C151" s="107">
        <v>271</v>
      </c>
      <c r="D151" s="108">
        <v>21.7</v>
      </c>
      <c r="E151" s="108">
        <v>5880.7</v>
      </c>
      <c r="F151" s="109" t="s">
        <v>12</v>
      </c>
    </row>
    <row r="152" spans="2:6" ht="12.5">
      <c r="B152" s="34">
        <v>45932.68273148148</v>
      </c>
      <c r="C152" s="107">
        <v>137</v>
      </c>
      <c r="D152" s="108">
        <v>21.7</v>
      </c>
      <c r="E152" s="108">
        <v>2972.9</v>
      </c>
      <c r="F152" s="109" t="s">
        <v>12</v>
      </c>
    </row>
    <row r="153" spans="2:6" ht="12.5">
      <c r="B153" s="34">
        <v>45932.68273148148</v>
      </c>
      <c r="C153" s="107">
        <v>153</v>
      </c>
      <c r="D153" s="108">
        <v>21.7</v>
      </c>
      <c r="E153" s="108">
        <v>3320.1</v>
      </c>
      <c r="F153" s="109" t="s">
        <v>12</v>
      </c>
    </row>
    <row r="154" spans="2:6" ht="12.5">
      <c r="B154" s="34">
        <v>45932.682870370372</v>
      </c>
      <c r="C154" s="107">
        <v>149</v>
      </c>
      <c r="D154" s="108">
        <v>21.7</v>
      </c>
      <c r="E154" s="108">
        <v>3233.2999999999997</v>
      </c>
      <c r="F154" s="109" t="s">
        <v>12</v>
      </c>
    </row>
    <row r="155" spans="2:6" ht="12.5">
      <c r="B155" s="34">
        <v>45932.682870370372</v>
      </c>
      <c r="C155" s="107">
        <v>153</v>
      </c>
      <c r="D155" s="108">
        <v>21.7</v>
      </c>
      <c r="E155" s="108">
        <v>3320.1</v>
      </c>
      <c r="F155" s="109" t="s">
        <v>12</v>
      </c>
    </row>
    <row r="156" spans="2:6" ht="12.5">
      <c r="B156" s="34">
        <v>45932.684374999997</v>
      </c>
      <c r="C156" s="107">
        <v>1</v>
      </c>
      <c r="D156" s="108">
        <v>21.7</v>
      </c>
      <c r="E156" s="108">
        <v>21.7</v>
      </c>
      <c r="F156" s="109" t="s">
        <v>12</v>
      </c>
    </row>
    <row r="157" spans="2:6" ht="12.5">
      <c r="B157" s="34">
        <v>45932.684374999997</v>
      </c>
      <c r="C157" s="107">
        <v>3</v>
      </c>
      <c r="D157" s="108">
        <v>21.7</v>
      </c>
      <c r="E157" s="108">
        <v>65.099999999999994</v>
      </c>
      <c r="F157" s="109" t="s">
        <v>12</v>
      </c>
    </row>
    <row r="158" spans="2:6" ht="12.5">
      <c r="B158" s="34">
        <v>45932.684374999997</v>
      </c>
      <c r="C158" s="107">
        <v>153</v>
      </c>
      <c r="D158" s="108">
        <v>21.7</v>
      </c>
      <c r="E158" s="108">
        <v>3320.1</v>
      </c>
      <c r="F158" s="109" t="s">
        <v>12</v>
      </c>
    </row>
    <row r="159" spans="2:6" ht="12.5">
      <c r="B159" s="34">
        <v>45932.684374999997</v>
      </c>
      <c r="C159" s="107">
        <v>112</v>
      </c>
      <c r="D159" s="108">
        <v>21.7</v>
      </c>
      <c r="E159" s="108">
        <v>2430.4</v>
      </c>
      <c r="F159" s="109" t="s">
        <v>12</v>
      </c>
    </row>
    <row r="160" spans="2:6" ht="12.5">
      <c r="B160" s="34">
        <v>45932.685740740744</v>
      </c>
      <c r="C160" s="107">
        <v>321</v>
      </c>
      <c r="D160" s="108">
        <v>21.7</v>
      </c>
      <c r="E160" s="108">
        <v>6965.7</v>
      </c>
      <c r="F160" s="109" t="s">
        <v>12</v>
      </c>
    </row>
    <row r="161" spans="2:6" ht="12.5">
      <c r="B161" s="34">
        <v>45932.686145833337</v>
      </c>
      <c r="C161" s="107">
        <v>161</v>
      </c>
      <c r="D161" s="108">
        <v>21.7</v>
      </c>
      <c r="E161" s="108">
        <v>3493.7</v>
      </c>
      <c r="F161" s="109" t="s">
        <v>12</v>
      </c>
    </row>
    <row r="162" spans="2:6" ht="12.5">
      <c r="B162" s="34">
        <v>45932.686145833337</v>
      </c>
      <c r="C162" s="107">
        <v>80</v>
      </c>
      <c r="D162" s="108">
        <v>21.7</v>
      </c>
      <c r="E162" s="108">
        <v>1736</v>
      </c>
      <c r="F162" s="109" t="s">
        <v>12</v>
      </c>
    </row>
    <row r="163" spans="2:6" ht="12.5">
      <c r="B163" s="34">
        <v>45932.687847222223</v>
      </c>
      <c r="C163" s="107">
        <v>43</v>
      </c>
      <c r="D163" s="108">
        <v>21.7</v>
      </c>
      <c r="E163" s="108">
        <v>933.1</v>
      </c>
      <c r="F163" s="109" t="s">
        <v>12</v>
      </c>
    </row>
    <row r="164" spans="2:6" ht="12.5">
      <c r="B164" s="34">
        <v>45932.687986111108</v>
      </c>
      <c r="C164" s="107">
        <v>315</v>
      </c>
      <c r="D164" s="108">
        <v>21.7</v>
      </c>
      <c r="E164" s="108">
        <v>6835.5</v>
      </c>
      <c r="F164" s="109" t="s">
        <v>12</v>
      </c>
    </row>
    <row r="165" spans="2:6" ht="12.5">
      <c r="B165" s="34">
        <v>45932.689259259256</v>
      </c>
      <c r="C165" s="107">
        <v>293</v>
      </c>
      <c r="D165" s="108">
        <v>21.72</v>
      </c>
      <c r="E165" s="108">
        <v>6363.96</v>
      </c>
      <c r="F165" s="109" t="s">
        <v>12</v>
      </c>
    </row>
    <row r="166" spans="2:6" ht="12.5">
      <c r="B166" s="34">
        <v>45932.689375000002</v>
      </c>
      <c r="C166" s="107">
        <v>235</v>
      </c>
      <c r="D166" s="108">
        <v>21.72</v>
      </c>
      <c r="E166" s="108">
        <v>5104.2</v>
      </c>
      <c r="F166" s="109" t="s">
        <v>12</v>
      </c>
    </row>
    <row r="167" spans="2:6" ht="12.5">
      <c r="B167" s="34">
        <v>45932.689375000002</v>
      </c>
      <c r="C167" s="107">
        <v>343</v>
      </c>
      <c r="D167" s="108">
        <v>21.72</v>
      </c>
      <c r="E167" s="108">
        <v>7449.96</v>
      </c>
      <c r="F167" s="109" t="s">
        <v>12</v>
      </c>
    </row>
    <row r="168" spans="2:6" ht="12.5">
      <c r="B168" s="34">
        <v>45932.689375000002</v>
      </c>
      <c r="C168" s="107">
        <v>343</v>
      </c>
      <c r="D168" s="108">
        <v>21.72</v>
      </c>
      <c r="E168" s="108">
        <v>7449.96</v>
      </c>
      <c r="F168" s="109" t="s">
        <v>12</v>
      </c>
    </row>
    <row r="169" spans="2:6" ht="12.5">
      <c r="B169" s="34">
        <v>45932.689375000002</v>
      </c>
      <c r="C169" s="107">
        <v>343</v>
      </c>
      <c r="D169" s="108">
        <v>21.72</v>
      </c>
      <c r="E169" s="108">
        <v>7449.96</v>
      </c>
      <c r="F169" s="109" t="s">
        <v>12</v>
      </c>
    </row>
    <row r="170" spans="2:6" ht="12.5">
      <c r="B170" s="34">
        <v>45932.691736111112</v>
      </c>
      <c r="C170" s="107">
        <v>309</v>
      </c>
      <c r="D170" s="108">
        <v>21.72</v>
      </c>
      <c r="E170" s="108">
        <v>6711.48</v>
      </c>
      <c r="F170" s="109" t="s">
        <v>12</v>
      </c>
    </row>
    <row r="171" spans="2:6" ht="12.5">
      <c r="B171" s="34">
        <v>45932.691874999997</v>
      </c>
      <c r="C171" s="107">
        <v>119</v>
      </c>
      <c r="D171" s="108">
        <v>21.72</v>
      </c>
      <c r="E171" s="108">
        <v>2584.6799999999998</v>
      </c>
      <c r="F171" s="109" t="s">
        <v>12</v>
      </c>
    </row>
    <row r="172" spans="2:6" ht="12.5">
      <c r="B172" s="34">
        <v>45932.691874999997</v>
      </c>
      <c r="C172" s="107">
        <v>158</v>
      </c>
      <c r="D172" s="108">
        <v>21.72</v>
      </c>
      <c r="E172" s="108">
        <v>3431.7599999999998</v>
      </c>
      <c r="F172" s="109" t="s">
        <v>12</v>
      </c>
    </row>
    <row r="173" spans="2:6" ht="12.5">
      <c r="B173" s="34">
        <v>45932.694687499999</v>
      </c>
      <c r="C173" s="107">
        <v>264</v>
      </c>
      <c r="D173" s="108">
        <v>21.72</v>
      </c>
      <c r="E173" s="108">
        <v>5734.08</v>
      </c>
      <c r="F173" s="109" t="s">
        <v>12</v>
      </c>
    </row>
    <row r="174" spans="2:6" ht="12.5">
      <c r="B174" s="34">
        <v>45932.694953703707</v>
      </c>
      <c r="C174" s="107">
        <v>275</v>
      </c>
      <c r="D174" s="108">
        <v>21.7</v>
      </c>
      <c r="E174" s="108">
        <v>5967.5</v>
      </c>
      <c r="F174" s="109" t="s">
        <v>12</v>
      </c>
    </row>
    <row r="175" spans="2:6" ht="12.5">
      <c r="B175" s="34">
        <v>45932.694953703707</v>
      </c>
      <c r="C175" s="107">
        <v>832</v>
      </c>
      <c r="D175" s="108">
        <v>21.7</v>
      </c>
      <c r="E175" s="108">
        <v>18054.399999999998</v>
      </c>
      <c r="F175" s="109" t="s">
        <v>12</v>
      </c>
    </row>
    <row r="176" spans="2:6" ht="12.5">
      <c r="B176" s="34">
        <v>45932.694953703707</v>
      </c>
      <c r="C176" s="107">
        <v>267</v>
      </c>
      <c r="D176" s="108">
        <v>21.7</v>
      </c>
      <c r="E176" s="108">
        <v>5793.9</v>
      </c>
      <c r="F176" s="109" t="s">
        <v>12</v>
      </c>
    </row>
    <row r="177" spans="2:6" ht="12.5">
      <c r="B177" s="34">
        <v>45932.69804398148</v>
      </c>
      <c r="C177" s="107">
        <v>162</v>
      </c>
      <c r="D177" s="108">
        <v>21.68</v>
      </c>
      <c r="E177" s="108">
        <v>3512.16</v>
      </c>
      <c r="F177" s="109" t="s">
        <v>12</v>
      </c>
    </row>
    <row r="178" spans="2:6" ht="12.5">
      <c r="B178" s="34">
        <v>45932.698495370372</v>
      </c>
      <c r="C178" s="107">
        <v>295</v>
      </c>
      <c r="D178" s="108">
        <v>21.68</v>
      </c>
      <c r="E178" s="108">
        <v>6395.6</v>
      </c>
      <c r="F178" s="109" t="s">
        <v>12</v>
      </c>
    </row>
    <row r="179" spans="2:6" ht="12.5">
      <c r="B179" s="34">
        <v>45932.698495370372</v>
      </c>
      <c r="C179" s="107">
        <v>151</v>
      </c>
      <c r="D179" s="108">
        <v>21.68</v>
      </c>
      <c r="E179" s="108">
        <v>3273.68</v>
      </c>
      <c r="F179" s="109" t="s">
        <v>12</v>
      </c>
    </row>
    <row r="180" spans="2:6" ht="12.5">
      <c r="B180" s="34">
        <v>45932.698564814818</v>
      </c>
      <c r="C180" s="107">
        <v>305</v>
      </c>
      <c r="D180" s="108">
        <v>21.68</v>
      </c>
      <c r="E180" s="108">
        <v>6612.4</v>
      </c>
      <c r="F180" s="109" t="s">
        <v>12</v>
      </c>
    </row>
    <row r="181" spans="2:6" ht="12.5">
      <c r="B181" s="34">
        <v>45932.706099537034</v>
      </c>
      <c r="C181" s="107">
        <v>285</v>
      </c>
      <c r="D181" s="108">
        <v>21.66</v>
      </c>
      <c r="E181" s="108">
        <v>6173.1</v>
      </c>
      <c r="F181" s="109" t="s">
        <v>12</v>
      </c>
    </row>
    <row r="182" spans="2:6" ht="12.5">
      <c r="B182" s="34">
        <v>45932.706099537034</v>
      </c>
      <c r="C182" s="107">
        <v>231</v>
      </c>
      <c r="D182" s="108">
        <v>21.66</v>
      </c>
      <c r="E182" s="108">
        <v>5003.46</v>
      </c>
      <c r="F182" s="109" t="s">
        <v>12</v>
      </c>
    </row>
    <row r="183" spans="2:6" ht="12.5">
      <c r="B183" s="34">
        <v>45932.706099537034</v>
      </c>
      <c r="C183" s="107">
        <v>317</v>
      </c>
      <c r="D183" s="108">
        <v>21.66</v>
      </c>
      <c r="E183" s="108">
        <v>6866.22</v>
      </c>
      <c r="F183" s="109" t="s">
        <v>12</v>
      </c>
    </row>
    <row r="184" spans="2:6" ht="12.5">
      <c r="B184" s="34">
        <v>45932.706111111111</v>
      </c>
      <c r="C184" s="107">
        <v>8</v>
      </c>
      <c r="D184" s="108">
        <v>21.66</v>
      </c>
      <c r="E184" s="108">
        <v>173.28</v>
      </c>
      <c r="F184" s="109" t="s">
        <v>12</v>
      </c>
    </row>
    <row r="185" spans="2:6" ht="12.5">
      <c r="B185" s="34">
        <v>45932.706111111111</v>
      </c>
      <c r="C185" s="107">
        <v>37</v>
      </c>
      <c r="D185" s="108">
        <v>21.66</v>
      </c>
      <c r="E185" s="108">
        <v>801.42</v>
      </c>
      <c r="F185" s="109" t="s">
        <v>12</v>
      </c>
    </row>
    <row r="186" spans="2:6" ht="12.5">
      <c r="B186" s="34">
        <v>45932.706111111111</v>
      </c>
      <c r="C186" s="107">
        <v>61</v>
      </c>
      <c r="D186" s="108">
        <v>21.66</v>
      </c>
      <c r="E186" s="108">
        <v>1321.26</v>
      </c>
      <c r="F186" s="109" t="s">
        <v>12</v>
      </c>
    </row>
    <row r="187" spans="2:6" ht="12.5">
      <c r="B187" s="34">
        <v>45932.706111111111</v>
      </c>
      <c r="C187" s="107">
        <v>41</v>
      </c>
      <c r="D187" s="108">
        <v>21.66</v>
      </c>
      <c r="E187" s="108">
        <v>888.06000000000006</v>
      </c>
      <c r="F187" s="109" t="s">
        <v>12</v>
      </c>
    </row>
    <row r="188" spans="2:6" ht="12.5">
      <c r="B188" s="34">
        <v>45932.706134259257</v>
      </c>
      <c r="C188" s="107">
        <v>6</v>
      </c>
      <c r="D188" s="108">
        <v>21.66</v>
      </c>
      <c r="E188" s="108">
        <v>129.96</v>
      </c>
      <c r="F188" s="109" t="s">
        <v>12</v>
      </c>
    </row>
    <row r="189" spans="2:6" ht="12.5">
      <c r="B189" s="34">
        <v>45932.706157407411</v>
      </c>
      <c r="C189" s="107">
        <v>183</v>
      </c>
      <c r="D189" s="108">
        <v>21.66</v>
      </c>
      <c r="E189" s="108">
        <v>3963.78</v>
      </c>
      <c r="F189" s="109" t="s">
        <v>12</v>
      </c>
    </row>
    <row r="190" spans="2:6" ht="12.5">
      <c r="B190" s="34">
        <v>45932.706157407411</v>
      </c>
      <c r="C190" s="107">
        <v>1</v>
      </c>
      <c r="D190" s="108">
        <v>21.66</v>
      </c>
      <c r="E190" s="108">
        <v>21.66</v>
      </c>
      <c r="F190" s="109" t="s">
        <v>12</v>
      </c>
    </row>
    <row r="191" spans="2:6" ht="12.5">
      <c r="B191" s="34">
        <v>45932.706377314818</v>
      </c>
      <c r="C191" s="107">
        <v>272</v>
      </c>
      <c r="D191" s="108">
        <v>21.66</v>
      </c>
      <c r="E191" s="108">
        <v>5891.52</v>
      </c>
      <c r="F191" s="109" t="s">
        <v>12</v>
      </c>
    </row>
    <row r="192" spans="2:6" ht="12.5">
      <c r="B192" s="34">
        <v>45932.706377314818</v>
      </c>
      <c r="C192" s="107">
        <v>233</v>
      </c>
      <c r="D192" s="108">
        <v>21.66</v>
      </c>
      <c r="E192" s="108">
        <v>5046.78</v>
      </c>
      <c r="F192" s="109" t="s">
        <v>12</v>
      </c>
    </row>
    <row r="193" spans="2:6" ht="12.5">
      <c r="B193" s="34">
        <v>45932.70753472222</v>
      </c>
      <c r="C193" s="107">
        <v>273</v>
      </c>
      <c r="D193" s="108">
        <v>21.66</v>
      </c>
      <c r="E193" s="108">
        <v>5913.18</v>
      </c>
      <c r="F193" s="109" t="s">
        <v>12</v>
      </c>
    </row>
    <row r="194" spans="2:6" ht="12.5">
      <c r="B194" s="34">
        <v>45932.70753472222</v>
      </c>
      <c r="C194" s="107">
        <v>39</v>
      </c>
      <c r="D194" s="108">
        <v>21.66</v>
      </c>
      <c r="E194" s="108">
        <v>844.74</v>
      </c>
      <c r="F194" s="109" t="s">
        <v>12</v>
      </c>
    </row>
    <row r="195" spans="2:6" ht="12.5">
      <c r="B195" s="34">
        <v>45932.70753472222</v>
      </c>
      <c r="C195" s="107">
        <v>269</v>
      </c>
      <c r="D195" s="108">
        <v>21.66</v>
      </c>
      <c r="E195" s="108">
        <v>5826.54</v>
      </c>
      <c r="F195" s="109" t="s">
        <v>12</v>
      </c>
    </row>
    <row r="196" spans="2:6" ht="12.5">
      <c r="B196" s="34">
        <v>45932.708032407405</v>
      </c>
      <c r="C196" s="107">
        <v>155</v>
      </c>
      <c r="D196" s="108">
        <v>21.62</v>
      </c>
      <c r="E196" s="108">
        <v>3351.1000000000004</v>
      </c>
      <c r="F196" s="109" t="s">
        <v>12</v>
      </c>
    </row>
    <row r="197" spans="2:6" ht="12.5">
      <c r="B197" s="34">
        <v>45932.708032407405</v>
      </c>
      <c r="C197" s="107">
        <v>117</v>
      </c>
      <c r="D197" s="108">
        <v>21.62</v>
      </c>
      <c r="E197" s="108">
        <v>2529.54</v>
      </c>
      <c r="F197" s="109" t="s">
        <v>12</v>
      </c>
    </row>
    <row r="198" spans="2:6" ht="12.5">
      <c r="B198" s="34">
        <v>45932.715358796297</v>
      </c>
      <c r="C198" s="107">
        <v>170</v>
      </c>
      <c r="D198" s="108">
        <v>21.64</v>
      </c>
      <c r="E198" s="108">
        <v>3678.8</v>
      </c>
      <c r="F198" s="109" t="s">
        <v>12</v>
      </c>
    </row>
    <row r="199" spans="2:6" ht="12.5">
      <c r="B199" s="34">
        <v>45932.715694444443</v>
      </c>
      <c r="C199" s="107">
        <v>129</v>
      </c>
      <c r="D199" s="108">
        <v>21.64</v>
      </c>
      <c r="E199" s="108">
        <v>2791.56</v>
      </c>
      <c r="F199" s="109" t="s">
        <v>12</v>
      </c>
    </row>
    <row r="200" spans="2:6" ht="12.5">
      <c r="B200" s="34">
        <v>45932.715694444443</v>
      </c>
      <c r="C200" s="107">
        <v>148</v>
      </c>
      <c r="D200" s="108">
        <v>21.64</v>
      </c>
      <c r="E200" s="108">
        <v>3202.7200000000003</v>
      </c>
      <c r="F200" s="109" t="s">
        <v>12</v>
      </c>
    </row>
    <row r="201" spans="2:6" ht="12.5">
      <c r="B201" s="34">
        <v>45932.71603009259</v>
      </c>
      <c r="C201" s="107">
        <v>125</v>
      </c>
      <c r="D201" s="108">
        <v>21.64</v>
      </c>
      <c r="E201" s="108">
        <v>2705</v>
      </c>
      <c r="F201" s="109" t="s">
        <v>12</v>
      </c>
    </row>
    <row r="202" spans="2:6" ht="12.5">
      <c r="B202" s="34">
        <v>45932.71603009259</v>
      </c>
      <c r="C202" s="107">
        <v>159</v>
      </c>
      <c r="D202" s="108">
        <v>21.64</v>
      </c>
      <c r="E202" s="108">
        <v>3440.76</v>
      </c>
      <c r="F202" s="109" t="s">
        <v>12</v>
      </c>
    </row>
    <row r="203" spans="2:6" ht="12.5">
      <c r="B203" s="34">
        <v>45932.71603009259</v>
      </c>
      <c r="C203" s="107">
        <v>21</v>
      </c>
      <c r="D203" s="108">
        <v>21.64</v>
      </c>
      <c r="E203" s="108">
        <v>454.44</v>
      </c>
      <c r="F203" s="109" t="s">
        <v>12</v>
      </c>
    </row>
    <row r="204" spans="2:6" ht="12.5">
      <c r="B204" s="34">
        <v>45932.71675925926</v>
      </c>
      <c r="C204" s="107">
        <v>265</v>
      </c>
      <c r="D204" s="108">
        <v>21.62</v>
      </c>
      <c r="E204" s="108">
        <v>5729.3</v>
      </c>
      <c r="F204" s="109" t="s">
        <v>12</v>
      </c>
    </row>
    <row r="205" spans="2:6" ht="12.5">
      <c r="B205" s="34">
        <v>45932.71675925926</v>
      </c>
      <c r="C205" s="107">
        <v>268</v>
      </c>
      <c r="D205" s="108">
        <v>21.62</v>
      </c>
      <c r="E205" s="108">
        <v>5794.16</v>
      </c>
      <c r="F205" s="109" t="s">
        <v>12</v>
      </c>
    </row>
    <row r="206" spans="2:6" ht="12.5">
      <c r="B206" s="34">
        <v>45932.71675925926</v>
      </c>
      <c r="C206" s="107">
        <v>869</v>
      </c>
      <c r="D206" s="108">
        <v>21.62</v>
      </c>
      <c r="E206" s="108">
        <v>18787.780000000002</v>
      </c>
      <c r="F206" s="109" t="s">
        <v>12</v>
      </c>
    </row>
    <row r="207" spans="2:6" ht="12.5">
      <c r="B207" s="34">
        <v>45932.71675925926</v>
      </c>
      <c r="C207" s="107">
        <v>552</v>
      </c>
      <c r="D207" s="108">
        <v>21.62</v>
      </c>
      <c r="E207" s="108">
        <v>11934.24</v>
      </c>
      <c r="F207" s="109" t="s">
        <v>12</v>
      </c>
    </row>
    <row r="208" spans="2:6" ht="12.5">
      <c r="B208" s="34">
        <v>45932.722500000003</v>
      </c>
      <c r="C208" s="107">
        <v>1965</v>
      </c>
      <c r="D208" s="108">
        <v>21.6</v>
      </c>
      <c r="E208" s="108">
        <v>42444</v>
      </c>
      <c r="F208" s="109" t="s">
        <v>12</v>
      </c>
    </row>
    <row r="209" spans="2:6" ht="12.5">
      <c r="B209" s="34">
        <v>45932.722500000003</v>
      </c>
      <c r="C209" s="107">
        <v>12</v>
      </c>
      <c r="D209" s="108">
        <v>21.6</v>
      </c>
      <c r="E209" s="108">
        <v>259.20000000000005</v>
      </c>
      <c r="F209" s="109" t="s">
        <v>12</v>
      </c>
    </row>
    <row r="210" spans="2:6" ht="12.5">
      <c r="B210" s="34">
        <v>45932.722500000003</v>
      </c>
      <c r="C210" s="107">
        <v>283</v>
      </c>
      <c r="D210" s="108">
        <v>21.6</v>
      </c>
      <c r="E210" s="108">
        <v>6112.8</v>
      </c>
      <c r="F210" s="109" t="s">
        <v>12</v>
      </c>
    </row>
    <row r="211" spans="2:6" ht="12.5">
      <c r="B211" s="34">
        <v>45932.722500000003</v>
      </c>
      <c r="C211" s="107">
        <v>203</v>
      </c>
      <c r="D211" s="108">
        <v>21.6</v>
      </c>
      <c r="E211" s="108">
        <v>4384.8</v>
      </c>
      <c r="F211" s="109" t="s">
        <v>12</v>
      </c>
    </row>
    <row r="212" spans="2:6" ht="12.5">
      <c r="B212" s="34">
        <v>45932.722500000003</v>
      </c>
      <c r="C212" s="107">
        <v>33</v>
      </c>
      <c r="D212" s="108">
        <v>21.6</v>
      </c>
      <c r="E212" s="108">
        <v>712.80000000000007</v>
      </c>
      <c r="F212" s="109" t="s">
        <v>12</v>
      </c>
    </row>
    <row r="213" spans="2:6" ht="12.5">
      <c r="B213" s="34">
        <v>45932.722500000003</v>
      </c>
      <c r="C213" s="107">
        <v>157</v>
      </c>
      <c r="D213" s="108">
        <v>21.6</v>
      </c>
      <c r="E213" s="108">
        <v>3391.2000000000003</v>
      </c>
      <c r="F213" s="109" t="s">
        <v>12</v>
      </c>
    </row>
    <row r="214" spans="2:6" ht="12.5">
      <c r="B214" s="34">
        <v>45932.722500000003</v>
      </c>
      <c r="C214" s="107">
        <v>169</v>
      </c>
      <c r="D214" s="108">
        <v>21.6</v>
      </c>
      <c r="E214" s="108">
        <v>3650.4</v>
      </c>
      <c r="F214" s="109" t="s">
        <v>12</v>
      </c>
    </row>
    <row r="215" spans="2:6" ht="12.5">
      <c r="B215" s="34">
        <v>45932.722500000003</v>
      </c>
      <c r="C215" s="107">
        <v>178</v>
      </c>
      <c r="D215" s="108">
        <v>21.6</v>
      </c>
      <c r="E215" s="108">
        <v>3844.8</v>
      </c>
      <c r="F215" s="109" t="s">
        <v>12</v>
      </c>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7A2A-96AB-4170-B961-029B5E785E7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45931</v>
      </c>
      <c r="C15" s="59">
        <f>SUMIF(F20:F5000,F15,C20:C5000)</f>
        <v>36646</v>
      </c>
      <c r="D15" s="60">
        <f>E15/C15</f>
        <v>21.791337117284286</v>
      </c>
      <c r="E15" s="60">
        <f>SUMIF(F20:F5000,F15,E20:E5000)</f>
        <v>798565.34</v>
      </c>
      <c r="F15" s="61" t="s">
        <v>12</v>
      </c>
    </row>
    <row r="16" spans="2:10">
      <c r="B16" s="26">
        <v>45931</v>
      </c>
      <c r="C16" s="59">
        <f>SUMIF(F20:F5001,F16,C20:C5001)</f>
        <v>0</v>
      </c>
      <c r="D16" s="60">
        <v>0</v>
      </c>
      <c r="E16" s="60">
        <f>SUMIF(F20:F5001,F16,E20:E5001)</f>
        <v>0</v>
      </c>
      <c r="F16" s="61" t="s">
        <v>22</v>
      </c>
    </row>
    <row r="17" spans="2:12" ht="12.5">
      <c r="B17" s="26">
        <v>45931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45931.382870370369</v>
      </c>
      <c r="C20" s="107">
        <v>318</v>
      </c>
      <c r="D20" s="108">
        <v>21.8</v>
      </c>
      <c r="E20" s="108">
        <v>6932.4000000000005</v>
      </c>
      <c r="F20" s="109" t="s">
        <v>12</v>
      </c>
      <c r="G20" s="87"/>
      <c r="H20" s="86"/>
      <c r="I20" s="86"/>
      <c r="J20" s="86"/>
      <c r="K20" s="86"/>
    </row>
    <row r="21" spans="2:12" ht="12.5">
      <c r="B21" s="34">
        <v>45931.390127314815</v>
      </c>
      <c r="C21" s="107">
        <v>95</v>
      </c>
      <c r="D21" s="108">
        <v>21.86</v>
      </c>
      <c r="E21" s="108">
        <v>2076.6999999999998</v>
      </c>
      <c r="F21" s="109" t="s">
        <v>12</v>
      </c>
    </row>
    <row r="22" spans="2:12" ht="12.5">
      <c r="B22" s="34">
        <v>45931.390127314815</v>
      </c>
      <c r="C22" s="107">
        <v>407</v>
      </c>
      <c r="D22" s="108">
        <v>21.86</v>
      </c>
      <c r="E22" s="108">
        <v>8897.02</v>
      </c>
      <c r="F22" s="109" t="s">
        <v>12</v>
      </c>
    </row>
    <row r="23" spans="2:12" ht="12.5">
      <c r="B23" s="34">
        <v>45931.390127314815</v>
      </c>
      <c r="C23" s="107">
        <v>398</v>
      </c>
      <c r="D23" s="108">
        <v>21.86</v>
      </c>
      <c r="E23" s="108">
        <v>8700.2800000000007</v>
      </c>
      <c r="F23" s="109" t="s">
        <v>12</v>
      </c>
    </row>
    <row r="24" spans="2:12" ht="12.5">
      <c r="B24" s="34">
        <v>45931.390127314815</v>
      </c>
      <c r="C24" s="107">
        <v>407</v>
      </c>
      <c r="D24" s="108">
        <v>21.86</v>
      </c>
      <c r="E24" s="108">
        <v>8897.02</v>
      </c>
      <c r="F24" s="109" t="s">
        <v>12</v>
      </c>
    </row>
    <row r="25" spans="2:12" ht="12.5">
      <c r="B25" s="34">
        <v>45931.390127314815</v>
      </c>
      <c r="C25" s="107">
        <v>502</v>
      </c>
      <c r="D25" s="108">
        <v>21.86</v>
      </c>
      <c r="E25" s="108">
        <v>10973.72</v>
      </c>
      <c r="F25" s="109" t="s">
        <v>12</v>
      </c>
    </row>
    <row r="26" spans="2:12" ht="12.5">
      <c r="B26" s="34">
        <v>45931.398101851853</v>
      </c>
      <c r="C26" s="107">
        <v>200</v>
      </c>
      <c r="D26" s="108">
        <v>21.84</v>
      </c>
      <c r="E26" s="108">
        <v>4368</v>
      </c>
      <c r="F26" s="109" t="s">
        <v>12</v>
      </c>
    </row>
    <row r="27" spans="2:12" ht="12.5">
      <c r="B27" s="34">
        <v>45931.398101851853</v>
      </c>
      <c r="C27" s="107">
        <v>68</v>
      </c>
      <c r="D27" s="108">
        <v>21.84</v>
      </c>
      <c r="E27" s="108">
        <v>1485.12</v>
      </c>
      <c r="F27" s="109" t="s">
        <v>12</v>
      </c>
    </row>
    <row r="28" spans="2:12" ht="12.5">
      <c r="B28" s="34">
        <v>45931.400636574072</v>
      </c>
      <c r="C28" s="107">
        <v>130</v>
      </c>
      <c r="D28" s="108">
        <v>21.84</v>
      </c>
      <c r="E28" s="108">
        <v>2839.2</v>
      </c>
      <c r="F28" s="109" t="s">
        <v>12</v>
      </c>
    </row>
    <row r="29" spans="2:12" ht="12.5">
      <c r="B29" s="34">
        <v>45931.400636574072</v>
      </c>
      <c r="C29" s="107">
        <v>139</v>
      </c>
      <c r="D29" s="108">
        <v>21.84</v>
      </c>
      <c r="E29" s="108">
        <v>3035.7599999999998</v>
      </c>
      <c r="F29" s="109" t="s">
        <v>12</v>
      </c>
    </row>
    <row r="30" spans="2:12" ht="12.5">
      <c r="B30" s="34">
        <v>45931.400636574072</v>
      </c>
      <c r="C30" s="107">
        <v>6</v>
      </c>
      <c r="D30" s="108">
        <v>21.84</v>
      </c>
      <c r="E30" s="108">
        <v>131.04</v>
      </c>
      <c r="F30" s="109" t="s">
        <v>12</v>
      </c>
    </row>
    <row r="31" spans="2:12" ht="12.5">
      <c r="B31" s="34">
        <v>45931.400636574072</v>
      </c>
      <c r="C31" s="107">
        <v>6</v>
      </c>
      <c r="D31" s="108">
        <v>21.84</v>
      </c>
      <c r="E31" s="108">
        <v>131.04</v>
      </c>
      <c r="F31" s="109" t="s">
        <v>12</v>
      </c>
    </row>
    <row r="32" spans="2:12" ht="12.5">
      <c r="B32" s="34">
        <v>45931.403657407405</v>
      </c>
      <c r="C32" s="107">
        <v>81</v>
      </c>
      <c r="D32" s="108">
        <v>21.84</v>
      </c>
      <c r="E32" s="108">
        <v>1769.04</v>
      </c>
      <c r="F32" s="109" t="s">
        <v>12</v>
      </c>
    </row>
    <row r="33" spans="2:6" ht="12.5">
      <c r="B33" s="34">
        <v>45931.403657407405</v>
      </c>
      <c r="C33" s="107">
        <v>233</v>
      </c>
      <c r="D33" s="108">
        <v>21.84</v>
      </c>
      <c r="E33" s="108">
        <v>5088.72</v>
      </c>
      <c r="F33" s="109" t="s">
        <v>12</v>
      </c>
    </row>
    <row r="34" spans="2:6" ht="12.5">
      <c r="B34" s="34">
        <v>45931.406678240739</v>
      </c>
      <c r="C34" s="107">
        <v>72</v>
      </c>
      <c r="D34" s="108">
        <v>21.84</v>
      </c>
      <c r="E34" s="108">
        <v>1572.48</v>
      </c>
      <c r="F34" s="109" t="s">
        <v>12</v>
      </c>
    </row>
    <row r="35" spans="2:6" ht="12.5">
      <c r="B35" s="34">
        <v>45931.406678240739</v>
      </c>
      <c r="C35" s="107">
        <v>94</v>
      </c>
      <c r="D35" s="108">
        <v>21.84</v>
      </c>
      <c r="E35" s="108">
        <v>2052.96</v>
      </c>
      <c r="F35" s="109" t="s">
        <v>12</v>
      </c>
    </row>
    <row r="36" spans="2:6" ht="12.5">
      <c r="B36" s="34">
        <v>45931.406678240739</v>
      </c>
      <c r="C36" s="107">
        <v>136</v>
      </c>
      <c r="D36" s="108">
        <v>21.84</v>
      </c>
      <c r="E36" s="108">
        <v>2970.24</v>
      </c>
      <c r="F36" s="109" t="s">
        <v>12</v>
      </c>
    </row>
    <row r="37" spans="2:6" ht="12.5">
      <c r="B37" s="34">
        <v>45931.413738425923</v>
      </c>
      <c r="C37" s="107">
        <v>317</v>
      </c>
      <c r="D37" s="108">
        <v>21.9</v>
      </c>
      <c r="E37" s="108">
        <v>6942.2999999999993</v>
      </c>
      <c r="F37" s="109" t="s">
        <v>12</v>
      </c>
    </row>
    <row r="38" spans="2:6" ht="12.5">
      <c r="B38" s="34">
        <v>45931.413738425923</v>
      </c>
      <c r="C38" s="107">
        <v>455</v>
      </c>
      <c r="D38" s="108">
        <v>21.9</v>
      </c>
      <c r="E38" s="108">
        <v>9964.5</v>
      </c>
      <c r="F38" s="109" t="s">
        <v>12</v>
      </c>
    </row>
    <row r="39" spans="2:6" ht="12.5">
      <c r="B39" s="34">
        <v>45931.413738425923</v>
      </c>
      <c r="C39" s="107">
        <v>72</v>
      </c>
      <c r="D39" s="108">
        <v>21.9</v>
      </c>
      <c r="E39" s="108">
        <v>1576.8</v>
      </c>
      <c r="F39" s="109" t="s">
        <v>12</v>
      </c>
    </row>
    <row r="40" spans="2:6" ht="12.5">
      <c r="B40" s="34">
        <v>45931.413738425923</v>
      </c>
      <c r="C40" s="107">
        <v>544</v>
      </c>
      <c r="D40" s="108">
        <v>21.9</v>
      </c>
      <c r="E40" s="108">
        <v>11913.599999999999</v>
      </c>
      <c r="F40" s="109" t="s">
        <v>12</v>
      </c>
    </row>
    <row r="41" spans="2:6" ht="12.5">
      <c r="B41" s="34">
        <v>45931.425370370373</v>
      </c>
      <c r="C41" s="107">
        <v>267</v>
      </c>
      <c r="D41" s="108">
        <v>21.86</v>
      </c>
      <c r="E41" s="108">
        <v>5836.62</v>
      </c>
      <c r="F41" s="109" t="s">
        <v>12</v>
      </c>
    </row>
    <row r="42" spans="2:6" ht="12.5">
      <c r="B42" s="34">
        <v>45931.425370370373</v>
      </c>
      <c r="C42" s="107">
        <v>266</v>
      </c>
      <c r="D42" s="108">
        <v>21.86</v>
      </c>
      <c r="E42" s="108">
        <v>5814.76</v>
      </c>
      <c r="F42" s="109" t="s">
        <v>12</v>
      </c>
    </row>
    <row r="43" spans="2:6" ht="12.5">
      <c r="B43" s="34">
        <v>45931.425370370373</v>
      </c>
      <c r="C43" s="107">
        <v>263</v>
      </c>
      <c r="D43" s="108">
        <v>21.86</v>
      </c>
      <c r="E43" s="108">
        <v>5749.18</v>
      </c>
      <c r="F43" s="109" t="s">
        <v>12</v>
      </c>
    </row>
    <row r="44" spans="2:6" ht="12.5">
      <c r="B44" s="34">
        <v>45931.435590277775</v>
      </c>
      <c r="C44" s="107">
        <v>103</v>
      </c>
      <c r="D44" s="108">
        <v>21.86</v>
      </c>
      <c r="E44" s="108">
        <v>2251.58</v>
      </c>
      <c r="F44" s="109" t="s">
        <v>12</v>
      </c>
    </row>
    <row r="45" spans="2:6" ht="12.5">
      <c r="B45" s="34">
        <v>45931.436701388891</v>
      </c>
      <c r="C45" s="107">
        <v>309</v>
      </c>
      <c r="D45" s="108">
        <v>21.86</v>
      </c>
      <c r="E45" s="108">
        <v>6754.74</v>
      </c>
      <c r="F45" s="109" t="s">
        <v>12</v>
      </c>
    </row>
    <row r="46" spans="2:6" ht="12.5">
      <c r="B46" s="34">
        <v>45931.437199074076</v>
      </c>
      <c r="C46" s="107">
        <v>267</v>
      </c>
      <c r="D46" s="108">
        <v>21.84</v>
      </c>
      <c r="E46" s="108">
        <v>5831.28</v>
      </c>
      <c r="F46" s="109" t="s">
        <v>12</v>
      </c>
    </row>
    <row r="47" spans="2:6" ht="12.5">
      <c r="B47" s="34">
        <v>45931.437199074076</v>
      </c>
      <c r="C47" s="107">
        <v>595</v>
      </c>
      <c r="D47" s="108">
        <v>21.84</v>
      </c>
      <c r="E47" s="108">
        <v>12994.8</v>
      </c>
      <c r="F47" s="109" t="s">
        <v>12</v>
      </c>
    </row>
    <row r="48" spans="2:6" ht="12.5">
      <c r="B48" s="34">
        <v>45931.449143518519</v>
      </c>
      <c r="C48" s="107">
        <v>284</v>
      </c>
      <c r="D48" s="108">
        <v>21.86</v>
      </c>
      <c r="E48" s="108">
        <v>6208.24</v>
      </c>
      <c r="F48" s="109" t="s">
        <v>12</v>
      </c>
    </row>
    <row r="49" spans="2:6" ht="12.5">
      <c r="B49" s="34">
        <v>45931.449143518519</v>
      </c>
      <c r="C49" s="107">
        <v>288</v>
      </c>
      <c r="D49" s="108">
        <v>21.86</v>
      </c>
      <c r="E49" s="108">
        <v>6295.68</v>
      </c>
      <c r="F49" s="109" t="s">
        <v>12</v>
      </c>
    </row>
    <row r="50" spans="2:6" ht="12.5">
      <c r="B50" s="34">
        <v>45931.459791666668</v>
      </c>
      <c r="C50" s="107">
        <v>291</v>
      </c>
      <c r="D50" s="108">
        <v>21.86</v>
      </c>
      <c r="E50" s="108">
        <v>6361.26</v>
      </c>
      <c r="F50" s="109" t="s">
        <v>12</v>
      </c>
    </row>
    <row r="51" spans="2:6" ht="12.5">
      <c r="B51" s="34">
        <v>45931.461574074077</v>
      </c>
      <c r="C51" s="107">
        <v>122</v>
      </c>
      <c r="D51" s="108">
        <v>21.86</v>
      </c>
      <c r="E51" s="108">
        <v>2666.92</v>
      </c>
      <c r="F51" s="109" t="s">
        <v>12</v>
      </c>
    </row>
    <row r="52" spans="2:6" ht="12.5">
      <c r="B52" s="34">
        <v>45931.461574074077</v>
      </c>
      <c r="C52" s="107">
        <v>335</v>
      </c>
      <c r="D52" s="108">
        <v>21.86</v>
      </c>
      <c r="E52" s="108">
        <v>7323.0999999999995</v>
      </c>
      <c r="F52" s="109" t="s">
        <v>12</v>
      </c>
    </row>
    <row r="53" spans="2:6" ht="12.5">
      <c r="B53" s="34">
        <v>45931.461574074077</v>
      </c>
      <c r="C53" s="107">
        <v>335</v>
      </c>
      <c r="D53" s="108">
        <v>21.86</v>
      </c>
      <c r="E53" s="108">
        <v>7323.0999999999995</v>
      </c>
      <c r="F53" s="109" t="s">
        <v>12</v>
      </c>
    </row>
    <row r="54" spans="2:6" ht="12.5">
      <c r="B54" s="34">
        <v>45931.467129629629</v>
      </c>
      <c r="C54" s="107">
        <v>289</v>
      </c>
      <c r="D54" s="108">
        <v>21.84</v>
      </c>
      <c r="E54" s="108">
        <v>6311.76</v>
      </c>
      <c r="F54" s="109" t="s">
        <v>12</v>
      </c>
    </row>
    <row r="55" spans="2:6" ht="12.5">
      <c r="B55" s="34">
        <v>45931.471666666665</v>
      </c>
      <c r="C55" s="107">
        <v>288</v>
      </c>
      <c r="D55" s="108">
        <v>21.82</v>
      </c>
      <c r="E55" s="108">
        <v>6284.16</v>
      </c>
      <c r="F55" s="109" t="s">
        <v>12</v>
      </c>
    </row>
    <row r="56" spans="2:6" ht="12.5">
      <c r="B56" s="34">
        <v>45931.476921296293</v>
      </c>
      <c r="C56" s="107">
        <v>292</v>
      </c>
      <c r="D56" s="108">
        <v>21.8</v>
      </c>
      <c r="E56" s="108">
        <v>6365.6</v>
      </c>
      <c r="F56" s="109" t="s">
        <v>12</v>
      </c>
    </row>
    <row r="57" spans="2:6" ht="12.5">
      <c r="B57" s="34">
        <v>45931.479131944441</v>
      </c>
      <c r="C57" s="107">
        <v>303</v>
      </c>
      <c r="D57" s="108">
        <v>21.78</v>
      </c>
      <c r="E57" s="108">
        <v>6599.34</v>
      </c>
      <c r="F57" s="109" t="s">
        <v>12</v>
      </c>
    </row>
    <row r="58" spans="2:6" ht="12.5">
      <c r="B58" s="34">
        <v>45931.488194444442</v>
      </c>
      <c r="C58" s="107">
        <v>312</v>
      </c>
      <c r="D58" s="108">
        <v>21.76</v>
      </c>
      <c r="E58" s="108">
        <v>6789.1200000000008</v>
      </c>
      <c r="F58" s="109" t="s">
        <v>12</v>
      </c>
    </row>
    <row r="59" spans="2:6" ht="12.5">
      <c r="B59" s="34">
        <v>45931.490162037036</v>
      </c>
      <c r="C59" s="107">
        <v>29</v>
      </c>
      <c r="D59" s="108">
        <v>21.7</v>
      </c>
      <c r="E59" s="108">
        <v>629.29999999999995</v>
      </c>
      <c r="F59" s="109" t="s">
        <v>12</v>
      </c>
    </row>
    <row r="60" spans="2:6" ht="12.5">
      <c r="B60" s="34">
        <v>45931.4919212963</v>
      </c>
      <c r="C60" s="107">
        <v>28</v>
      </c>
      <c r="D60" s="108">
        <v>21.7</v>
      </c>
      <c r="E60" s="108">
        <v>607.6</v>
      </c>
      <c r="F60" s="109" t="s">
        <v>12</v>
      </c>
    </row>
    <row r="61" spans="2:6" ht="12.5">
      <c r="B61" s="34">
        <v>45931.4919212963</v>
      </c>
      <c r="C61" s="107">
        <v>467</v>
      </c>
      <c r="D61" s="108">
        <v>21.7</v>
      </c>
      <c r="E61" s="108">
        <v>10133.9</v>
      </c>
      <c r="F61" s="109" t="s">
        <v>12</v>
      </c>
    </row>
    <row r="62" spans="2:6" ht="12.5">
      <c r="B62" s="34">
        <v>45931.4919212963</v>
      </c>
      <c r="C62" s="107">
        <v>4</v>
      </c>
      <c r="D62" s="108">
        <v>21.7</v>
      </c>
      <c r="E62" s="108">
        <v>86.8</v>
      </c>
      <c r="F62" s="109" t="s">
        <v>12</v>
      </c>
    </row>
    <row r="63" spans="2:6" ht="12.5">
      <c r="B63" s="34">
        <v>45931.4921412037</v>
      </c>
      <c r="C63" s="107">
        <v>14</v>
      </c>
      <c r="D63" s="108">
        <v>21.7</v>
      </c>
      <c r="E63" s="108">
        <v>303.8</v>
      </c>
      <c r="F63" s="109" t="s">
        <v>12</v>
      </c>
    </row>
    <row r="64" spans="2:6" ht="12.5">
      <c r="B64" s="34">
        <v>45931.4921875</v>
      </c>
      <c r="C64" s="107">
        <v>4</v>
      </c>
      <c r="D64" s="108">
        <v>21.7</v>
      </c>
      <c r="E64" s="108">
        <v>86.8</v>
      </c>
      <c r="F64" s="109" t="s">
        <v>12</v>
      </c>
    </row>
    <row r="65" spans="2:6" ht="12.5">
      <c r="B65" s="34">
        <v>45931.492465277777</v>
      </c>
      <c r="C65" s="107">
        <v>305</v>
      </c>
      <c r="D65" s="108">
        <v>21.7</v>
      </c>
      <c r="E65" s="108">
        <v>6618.5</v>
      </c>
      <c r="F65" s="109" t="s">
        <v>12</v>
      </c>
    </row>
    <row r="66" spans="2:6" ht="12.5">
      <c r="B66" s="34">
        <v>45931.492465277777</v>
      </c>
      <c r="C66" s="107">
        <v>1434</v>
      </c>
      <c r="D66" s="108">
        <v>21.7</v>
      </c>
      <c r="E66" s="108">
        <v>31117.8</v>
      </c>
      <c r="F66" s="109" t="s">
        <v>12</v>
      </c>
    </row>
    <row r="67" spans="2:6" ht="12.5">
      <c r="B67" s="34">
        <v>45931.492465277777</v>
      </c>
      <c r="C67" s="107">
        <v>4</v>
      </c>
      <c r="D67" s="108">
        <v>21.7</v>
      </c>
      <c r="E67" s="108">
        <v>86.8</v>
      </c>
      <c r="F67" s="109" t="s">
        <v>12</v>
      </c>
    </row>
    <row r="68" spans="2:6" ht="12.5">
      <c r="B68" s="34">
        <v>45931.492465277777</v>
      </c>
      <c r="C68" s="107">
        <v>16</v>
      </c>
      <c r="D68" s="108">
        <v>21.7</v>
      </c>
      <c r="E68" s="108">
        <v>347.2</v>
      </c>
      <c r="F68" s="109" t="s">
        <v>12</v>
      </c>
    </row>
    <row r="69" spans="2:6" ht="12.5">
      <c r="B69" s="34">
        <v>45931.497800925928</v>
      </c>
      <c r="C69" s="107">
        <v>1</v>
      </c>
      <c r="D69" s="108">
        <v>21.68</v>
      </c>
      <c r="E69" s="108">
        <v>21.68</v>
      </c>
      <c r="F69" s="109" t="s">
        <v>12</v>
      </c>
    </row>
    <row r="70" spans="2:6" ht="12.5">
      <c r="B70" s="34">
        <v>45931.497800925928</v>
      </c>
      <c r="C70" s="107">
        <v>277</v>
      </c>
      <c r="D70" s="108">
        <v>21.7</v>
      </c>
      <c r="E70" s="108">
        <v>6010.9</v>
      </c>
      <c r="F70" s="109" t="s">
        <v>12</v>
      </c>
    </row>
    <row r="71" spans="2:6" ht="12.5">
      <c r="B71" s="34">
        <v>45931.497800925928</v>
      </c>
      <c r="C71" s="107">
        <v>62</v>
      </c>
      <c r="D71" s="108">
        <v>21.7</v>
      </c>
      <c r="E71" s="108">
        <v>1345.3999999999999</v>
      </c>
      <c r="F71" s="109" t="s">
        <v>12</v>
      </c>
    </row>
    <row r="72" spans="2:6" ht="12.5">
      <c r="B72" s="34">
        <v>45931.497800925928</v>
      </c>
      <c r="C72" s="107">
        <v>500</v>
      </c>
      <c r="D72" s="108">
        <v>21.7</v>
      </c>
      <c r="E72" s="108">
        <v>10850</v>
      </c>
      <c r="F72" s="109" t="s">
        <v>12</v>
      </c>
    </row>
    <row r="73" spans="2:6" ht="12.5">
      <c r="B73" s="34">
        <v>45931.497800925928</v>
      </c>
      <c r="C73" s="107">
        <v>438</v>
      </c>
      <c r="D73" s="108">
        <v>21.7</v>
      </c>
      <c r="E73" s="108">
        <v>9504.6</v>
      </c>
      <c r="F73" s="109" t="s">
        <v>12</v>
      </c>
    </row>
    <row r="74" spans="2:6" ht="12.5">
      <c r="B74" s="34">
        <v>45931.497800925928</v>
      </c>
      <c r="C74" s="107">
        <v>500</v>
      </c>
      <c r="D74" s="108">
        <v>21.7</v>
      </c>
      <c r="E74" s="108">
        <v>10850</v>
      </c>
      <c r="F74" s="109" t="s">
        <v>12</v>
      </c>
    </row>
    <row r="75" spans="2:6" ht="12.5">
      <c r="B75" s="34">
        <v>45931.497800925928</v>
      </c>
      <c r="C75" s="107">
        <v>500</v>
      </c>
      <c r="D75" s="108">
        <v>21.7</v>
      </c>
      <c r="E75" s="108">
        <v>10850</v>
      </c>
      <c r="F75" s="109" t="s">
        <v>12</v>
      </c>
    </row>
    <row r="76" spans="2:6" ht="12.5">
      <c r="B76" s="34">
        <v>45931.5078125</v>
      </c>
      <c r="C76" s="107">
        <v>302</v>
      </c>
      <c r="D76" s="108">
        <v>21.74</v>
      </c>
      <c r="E76" s="108">
        <v>6565.48</v>
      </c>
      <c r="F76" s="109" t="s">
        <v>12</v>
      </c>
    </row>
    <row r="77" spans="2:6" ht="12.5">
      <c r="B77" s="34">
        <v>45931.514861111114</v>
      </c>
      <c r="C77" s="107">
        <v>56</v>
      </c>
      <c r="D77" s="108">
        <v>21.76</v>
      </c>
      <c r="E77" s="108">
        <v>1218.5600000000002</v>
      </c>
      <c r="F77" s="109" t="s">
        <v>12</v>
      </c>
    </row>
    <row r="78" spans="2:6" ht="12.5">
      <c r="B78" s="34">
        <v>45931.514861111114</v>
      </c>
      <c r="C78" s="107">
        <v>398</v>
      </c>
      <c r="D78" s="108">
        <v>21.76</v>
      </c>
      <c r="E78" s="108">
        <v>8660.4800000000014</v>
      </c>
      <c r="F78" s="109" t="s">
        <v>12</v>
      </c>
    </row>
    <row r="79" spans="2:6" ht="12.5">
      <c r="B79" s="34">
        <v>45931.514861111114</v>
      </c>
      <c r="C79" s="107">
        <v>398</v>
      </c>
      <c r="D79" s="108">
        <v>21.76</v>
      </c>
      <c r="E79" s="108">
        <v>8660.4800000000014</v>
      </c>
      <c r="F79" s="109" t="s">
        <v>12</v>
      </c>
    </row>
    <row r="80" spans="2:6" ht="12.5">
      <c r="B80" s="34">
        <v>45931.534722222219</v>
      </c>
      <c r="C80" s="107">
        <v>20</v>
      </c>
      <c r="D80" s="108">
        <v>21.76</v>
      </c>
      <c r="E80" s="108">
        <v>435.20000000000005</v>
      </c>
      <c r="F80" s="109" t="s">
        <v>12</v>
      </c>
    </row>
    <row r="81" spans="2:6" ht="12.5">
      <c r="B81" s="34">
        <v>45931.534745370373</v>
      </c>
      <c r="C81" s="107">
        <v>174</v>
      </c>
      <c r="D81" s="108">
        <v>21.76</v>
      </c>
      <c r="E81" s="108">
        <v>3786.2400000000002</v>
      </c>
      <c r="F81" s="109" t="s">
        <v>12</v>
      </c>
    </row>
    <row r="82" spans="2:6" ht="12.5">
      <c r="B82" s="34">
        <v>45931.534745370373</v>
      </c>
      <c r="C82" s="107">
        <v>268</v>
      </c>
      <c r="D82" s="108">
        <v>21.76</v>
      </c>
      <c r="E82" s="108">
        <v>5831.68</v>
      </c>
      <c r="F82" s="109" t="s">
        <v>12</v>
      </c>
    </row>
    <row r="83" spans="2:6" ht="12.5">
      <c r="B83" s="34">
        <v>45931.534745370373</v>
      </c>
      <c r="C83" s="107">
        <v>267</v>
      </c>
      <c r="D83" s="108">
        <v>21.76</v>
      </c>
      <c r="E83" s="108">
        <v>5809.92</v>
      </c>
      <c r="F83" s="109" t="s">
        <v>12</v>
      </c>
    </row>
    <row r="84" spans="2:6" ht="12.5">
      <c r="B84" s="34">
        <v>45931.534745370373</v>
      </c>
      <c r="C84" s="107">
        <v>268</v>
      </c>
      <c r="D84" s="108">
        <v>21.76</v>
      </c>
      <c r="E84" s="108">
        <v>5831.68</v>
      </c>
      <c r="F84" s="109" t="s">
        <v>12</v>
      </c>
    </row>
    <row r="85" spans="2:6" ht="12.5">
      <c r="B85" s="34">
        <v>45931.534745370373</v>
      </c>
      <c r="C85" s="107">
        <v>364</v>
      </c>
      <c r="D85" s="108">
        <v>21.76</v>
      </c>
      <c r="E85" s="108">
        <v>7920.64</v>
      </c>
      <c r="F85" s="109" t="s">
        <v>12</v>
      </c>
    </row>
    <row r="86" spans="2:6" ht="12.5">
      <c r="B86" s="34">
        <v>45931.547071759262</v>
      </c>
      <c r="C86" s="107">
        <v>298</v>
      </c>
      <c r="D86" s="108">
        <v>21.8</v>
      </c>
      <c r="E86" s="108">
        <v>6496.4000000000005</v>
      </c>
      <c r="F86" s="109" t="s">
        <v>12</v>
      </c>
    </row>
    <row r="87" spans="2:6" ht="12.5">
      <c r="B87" s="34">
        <v>45931.547071759262</v>
      </c>
      <c r="C87" s="107">
        <v>291</v>
      </c>
      <c r="D87" s="108">
        <v>21.8</v>
      </c>
      <c r="E87" s="108">
        <v>6343.8</v>
      </c>
      <c r="F87" s="109" t="s">
        <v>12</v>
      </c>
    </row>
    <row r="88" spans="2:6" ht="12.5">
      <c r="B88" s="34">
        <v>45931.551261574074</v>
      </c>
      <c r="C88" s="107">
        <v>284</v>
      </c>
      <c r="D88" s="108">
        <v>21.78</v>
      </c>
      <c r="E88" s="108">
        <v>6185.52</v>
      </c>
      <c r="F88" s="109" t="s">
        <v>12</v>
      </c>
    </row>
    <row r="89" spans="2:6" ht="12.5">
      <c r="B89" s="34">
        <v>45931.558449074073</v>
      </c>
      <c r="C89" s="107">
        <v>270</v>
      </c>
      <c r="D89" s="108">
        <v>21.78</v>
      </c>
      <c r="E89" s="108">
        <v>5880.6</v>
      </c>
      <c r="F89" s="109" t="s">
        <v>12</v>
      </c>
    </row>
    <row r="90" spans="2:6" ht="12.5">
      <c r="B90" s="34">
        <v>45931.569236111114</v>
      </c>
      <c r="C90" s="107">
        <v>8</v>
      </c>
      <c r="D90" s="108">
        <v>21.82</v>
      </c>
      <c r="E90" s="108">
        <v>174.56</v>
      </c>
      <c r="F90" s="109" t="s">
        <v>12</v>
      </c>
    </row>
    <row r="91" spans="2:6" ht="12.5">
      <c r="B91" s="34">
        <v>45931.569363425922</v>
      </c>
      <c r="C91" s="107">
        <v>555</v>
      </c>
      <c r="D91" s="108">
        <v>21.8</v>
      </c>
      <c r="E91" s="108">
        <v>12099</v>
      </c>
      <c r="F91" s="109" t="s">
        <v>12</v>
      </c>
    </row>
    <row r="92" spans="2:6" ht="12.5">
      <c r="B92" s="34">
        <v>45931.569363425922</v>
      </c>
      <c r="C92" s="107">
        <v>289</v>
      </c>
      <c r="D92" s="108">
        <v>21.82</v>
      </c>
      <c r="E92" s="108">
        <v>6305.9800000000005</v>
      </c>
      <c r="F92" s="109" t="s">
        <v>12</v>
      </c>
    </row>
    <row r="93" spans="2:6" ht="12.5">
      <c r="B93" s="34">
        <v>45931.585046296299</v>
      </c>
      <c r="C93" s="107">
        <v>308</v>
      </c>
      <c r="D93" s="108">
        <v>21.84</v>
      </c>
      <c r="E93" s="108">
        <v>6726.72</v>
      </c>
      <c r="F93" s="109" t="s">
        <v>12</v>
      </c>
    </row>
    <row r="94" spans="2:6" ht="12.5">
      <c r="B94" s="34">
        <v>45931.585046296299</v>
      </c>
      <c r="C94" s="107">
        <v>27</v>
      </c>
      <c r="D94" s="108">
        <v>21.84</v>
      </c>
      <c r="E94" s="108">
        <v>589.67999999999995</v>
      </c>
      <c r="F94" s="109" t="s">
        <v>12</v>
      </c>
    </row>
    <row r="95" spans="2:6" ht="12.5">
      <c r="B95" s="34">
        <v>45931.585046296299</v>
      </c>
      <c r="C95" s="107">
        <v>54</v>
      </c>
      <c r="D95" s="108">
        <v>21.84</v>
      </c>
      <c r="E95" s="108">
        <v>1179.3599999999999</v>
      </c>
      <c r="F95" s="109" t="s">
        <v>12</v>
      </c>
    </row>
    <row r="96" spans="2:6" ht="12.5">
      <c r="B96" s="34">
        <v>45931.588310185187</v>
      </c>
      <c r="C96" s="107">
        <v>276</v>
      </c>
      <c r="D96" s="108">
        <v>21.82</v>
      </c>
      <c r="E96" s="108">
        <v>6022.32</v>
      </c>
      <c r="F96" s="109" t="s">
        <v>12</v>
      </c>
    </row>
    <row r="97" spans="2:6" ht="12.5">
      <c r="B97" s="34">
        <v>45931.588310185187</v>
      </c>
      <c r="C97" s="107">
        <v>542</v>
      </c>
      <c r="D97" s="108">
        <v>21.82</v>
      </c>
      <c r="E97" s="108">
        <v>11826.44</v>
      </c>
      <c r="F97" s="109" t="s">
        <v>12</v>
      </c>
    </row>
    <row r="98" spans="2:6" ht="12.5">
      <c r="B98" s="34">
        <v>45931.594444444447</v>
      </c>
      <c r="C98" s="107">
        <v>272</v>
      </c>
      <c r="D98" s="108">
        <v>21.8</v>
      </c>
      <c r="E98" s="108">
        <v>5929.6</v>
      </c>
      <c r="F98" s="109" t="s">
        <v>12</v>
      </c>
    </row>
    <row r="99" spans="2:6" ht="12.5">
      <c r="B99" s="34">
        <v>45931.599479166667</v>
      </c>
      <c r="C99" s="107">
        <v>2</v>
      </c>
      <c r="D99" s="108">
        <v>21.78</v>
      </c>
      <c r="E99" s="108">
        <v>43.56</v>
      </c>
      <c r="F99" s="109" t="s">
        <v>12</v>
      </c>
    </row>
    <row r="100" spans="2:6" ht="12.5">
      <c r="B100" s="34">
        <v>45931.599479166667</v>
      </c>
      <c r="C100" s="107">
        <v>252</v>
      </c>
      <c r="D100" s="108">
        <v>21.78</v>
      </c>
      <c r="E100" s="108">
        <v>5488.56</v>
      </c>
      <c r="F100" s="109" t="s">
        <v>12</v>
      </c>
    </row>
    <row r="101" spans="2:6" ht="12.5">
      <c r="B101" s="34">
        <v>45931.599479166667</v>
      </c>
      <c r="C101" s="107">
        <v>297</v>
      </c>
      <c r="D101" s="108">
        <v>21.78</v>
      </c>
      <c r="E101" s="108">
        <v>6468.6600000000008</v>
      </c>
      <c r="F101" s="109" t="s">
        <v>12</v>
      </c>
    </row>
    <row r="102" spans="2:6" ht="12.5">
      <c r="B102" s="34">
        <v>45931.599479166667</v>
      </c>
      <c r="C102" s="107">
        <v>42</v>
      </c>
      <c r="D102" s="108">
        <v>21.78</v>
      </c>
      <c r="E102" s="108">
        <v>914.76</v>
      </c>
      <c r="F102" s="109" t="s">
        <v>12</v>
      </c>
    </row>
    <row r="103" spans="2:6" ht="12.5">
      <c r="B103" s="34">
        <v>45931.615300925929</v>
      </c>
      <c r="C103" s="107">
        <v>566</v>
      </c>
      <c r="D103" s="108">
        <v>21.84</v>
      </c>
      <c r="E103" s="108">
        <v>12361.44</v>
      </c>
      <c r="F103" s="109" t="s">
        <v>12</v>
      </c>
    </row>
    <row r="104" spans="2:6" ht="12.5">
      <c r="B104" s="34">
        <v>45931.615405092591</v>
      </c>
      <c r="C104" s="107">
        <v>806</v>
      </c>
      <c r="D104" s="108">
        <v>21.82</v>
      </c>
      <c r="E104" s="108">
        <v>17586.920000000002</v>
      </c>
      <c r="F104" s="109" t="s">
        <v>12</v>
      </c>
    </row>
    <row r="105" spans="2:6" ht="12.5">
      <c r="B105" s="34">
        <v>45931.623368055552</v>
      </c>
      <c r="C105" s="107">
        <v>312</v>
      </c>
      <c r="D105" s="108">
        <v>21.8</v>
      </c>
      <c r="E105" s="108">
        <v>6801.6</v>
      </c>
      <c r="F105" s="109" t="s">
        <v>12</v>
      </c>
    </row>
    <row r="106" spans="2:6" ht="12.5">
      <c r="B106" s="34">
        <v>45931.644120370373</v>
      </c>
      <c r="C106" s="107">
        <v>610</v>
      </c>
      <c r="D106" s="108">
        <v>21.8</v>
      </c>
      <c r="E106" s="108">
        <v>13298</v>
      </c>
      <c r="F106" s="109" t="s">
        <v>12</v>
      </c>
    </row>
    <row r="107" spans="2:6" ht="12.5">
      <c r="B107" s="34">
        <v>45931.644120370373</v>
      </c>
      <c r="C107" s="107">
        <v>285</v>
      </c>
      <c r="D107" s="108">
        <v>21.8</v>
      </c>
      <c r="E107" s="108">
        <v>6213</v>
      </c>
      <c r="F107" s="109" t="s">
        <v>12</v>
      </c>
    </row>
    <row r="108" spans="2:6" ht="12.5">
      <c r="B108" s="34">
        <v>45931.644120370373</v>
      </c>
      <c r="C108" s="107">
        <v>127</v>
      </c>
      <c r="D108" s="108">
        <v>21.8</v>
      </c>
      <c r="E108" s="108">
        <v>2768.6</v>
      </c>
      <c r="F108" s="109" t="s">
        <v>12</v>
      </c>
    </row>
    <row r="109" spans="2:6" ht="12.5">
      <c r="B109" s="34">
        <v>45931.647013888891</v>
      </c>
      <c r="C109" s="107">
        <v>307</v>
      </c>
      <c r="D109" s="108">
        <v>21.78</v>
      </c>
      <c r="E109" s="108">
        <v>6686.46</v>
      </c>
      <c r="F109" s="109" t="s">
        <v>12</v>
      </c>
    </row>
    <row r="110" spans="2:6" ht="12.5">
      <c r="B110" s="34">
        <v>45931.647013888891</v>
      </c>
      <c r="C110" s="107">
        <v>282</v>
      </c>
      <c r="D110" s="108">
        <v>21.78</v>
      </c>
      <c r="E110" s="108">
        <v>6141.96</v>
      </c>
      <c r="F110" s="109" t="s">
        <v>12</v>
      </c>
    </row>
    <row r="111" spans="2:6" ht="12.5">
      <c r="B111" s="34">
        <v>45931.647013888891</v>
      </c>
      <c r="C111" s="107">
        <v>288</v>
      </c>
      <c r="D111" s="108">
        <v>21.78</v>
      </c>
      <c r="E111" s="108">
        <v>6272.64</v>
      </c>
      <c r="F111" s="109" t="s">
        <v>12</v>
      </c>
    </row>
    <row r="112" spans="2:6" ht="12.5">
      <c r="B112" s="34">
        <v>45931.650277777779</v>
      </c>
      <c r="C112" s="107">
        <v>297</v>
      </c>
      <c r="D112" s="108">
        <v>21.74</v>
      </c>
      <c r="E112" s="108">
        <v>6456.78</v>
      </c>
      <c r="F112" s="109" t="s">
        <v>12</v>
      </c>
    </row>
    <row r="113" spans="2:6" ht="12.5">
      <c r="B113" s="34">
        <v>45931.654490740744</v>
      </c>
      <c r="C113" s="107">
        <v>229</v>
      </c>
      <c r="D113" s="108">
        <v>21.76</v>
      </c>
      <c r="E113" s="108">
        <v>4983.04</v>
      </c>
      <c r="F113" s="109" t="s">
        <v>12</v>
      </c>
    </row>
    <row r="114" spans="2:6" ht="12.5">
      <c r="B114" s="34">
        <v>45931.654490740744</v>
      </c>
      <c r="C114" s="107">
        <v>298</v>
      </c>
      <c r="D114" s="108">
        <v>21.76</v>
      </c>
      <c r="E114" s="108">
        <v>6484.4800000000005</v>
      </c>
      <c r="F114" s="109" t="s">
        <v>12</v>
      </c>
    </row>
    <row r="115" spans="2:6" ht="12.5">
      <c r="B115" s="34">
        <v>45931.654490740744</v>
      </c>
      <c r="C115" s="107">
        <v>80</v>
      </c>
      <c r="D115" s="108">
        <v>21.76</v>
      </c>
      <c r="E115" s="108">
        <v>1740.8000000000002</v>
      </c>
      <c r="F115" s="109" t="s">
        <v>12</v>
      </c>
    </row>
    <row r="116" spans="2:6" ht="12.5">
      <c r="B116" s="34">
        <v>45931.658587962964</v>
      </c>
      <c r="C116" s="107">
        <v>40</v>
      </c>
      <c r="D116" s="108">
        <v>21.76</v>
      </c>
      <c r="E116" s="108">
        <v>870.40000000000009</v>
      </c>
      <c r="F116" s="109" t="s">
        <v>12</v>
      </c>
    </row>
    <row r="117" spans="2:6" ht="12.5">
      <c r="B117" s="34">
        <v>45931.658587962964</v>
      </c>
      <c r="C117" s="107">
        <v>234</v>
      </c>
      <c r="D117" s="108">
        <v>21.76</v>
      </c>
      <c r="E117" s="108">
        <v>5091.84</v>
      </c>
      <c r="F117" s="109" t="s">
        <v>12</v>
      </c>
    </row>
    <row r="118" spans="2:6" ht="12.5">
      <c r="B118" s="34">
        <v>45931.662916666668</v>
      </c>
      <c r="C118" s="107">
        <v>272</v>
      </c>
      <c r="D118" s="108">
        <v>21.74</v>
      </c>
      <c r="E118" s="108">
        <v>5913.28</v>
      </c>
      <c r="F118" s="109" t="s">
        <v>12</v>
      </c>
    </row>
    <row r="119" spans="2:6" ht="12.5">
      <c r="B119" s="34">
        <v>45931.662916666668</v>
      </c>
      <c r="C119" s="107">
        <v>276</v>
      </c>
      <c r="D119" s="108">
        <v>21.74</v>
      </c>
      <c r="E119" s="108">
        <v>6000.24</v>
      </c>
      <c r="F119" s="109" t="s">
        <v>12</v>
      </c>
    </row>
    <row r="120" spans="2:6" ht="12.5">
      <c r="B120" s="34">
        <v>45931.673321759263</v>
      </c>
      <c r="C120" s="107">
        <v>621</v>
      </c>
      <c r="D120" s="108">
        <v>21.76</v>
      </c>
      <c r="E120" s="108">
        <v>13512.960000000001</v>
      </c>
      <c r="F120" s="109" t="s">
        <v>12</v>
      </c>
    </row>
    <row r="121" spans="2:6" ht="12.5">
      <c r="B121" s="34">
        <v>45931.673321759263</v>
      </c>
      <c r="C121" s="107">
        <v>274</v>
      </c>
      <c r="D121" s="108">
        <v>21.76</v>
      </c>
      <c r="E121" s="108">
        <v>5962.2400000000007</v>
      </c>
      <c r="F121" s="109" t="s">
        <v>12</v>
      </c>
    </row>
    <row r="122" spans="2:6" ht="12.5">
      <c r="B122" s="34">
        <v>45931.673321759263</v>
      </c>
      <c r="C122" s="107">
        <v>265</v>
      </c>
      <c r="D122" s="108">
        <v>21.76</v>
      </c>
      <c r="E122" s="108">
        <v>5766.4000000000005</v>
      </c>
      <c r="F122" s="109" t="s">
        <v>12</v>
      </c>
    </row>
    <row r="123" spans="2:6" ht="12.5">
      <c r="B123" s="34">
        <v>45931.673321759263</v>
      </c>
      <c r="C123" s="107">
        <v>313</v>
      </c>
      <c r="D123" s="108">
        <v>21.76</v>
      </c>
      <c r="E123" s="108">
        <v>6810.88</v>
      </c>
      <c r="F123" s="109" t="s">
        <v>12</v>
      </c>
    </row>
    <row r="124" spans="2:6" ht="12.5">
      <c r="B124" s="34">
        <v>45931.682789351849</v>
      </c>
      <c r="C124" s="107">
        <v>388</v>
      </c>
      <c r="D124" s="108">
        <v>21.8</v>
      </c>
      <c r="E124" s="108">
        <v>8458.4</v>
      </c>
      <c r="F124" s="109" t="s">
        <v>12</v>
      </c>
    </row>
    <row r="125" spans="2:6" ht="12.5">
      <c r="B125" s="34">
        <v>45931.682789351849</v>
      </c>
      <c r="C125" s="107">
        <v>189</v>
      </c>
      <c r="D125" s="108">
        <v>21.8</v>
      </c>
      <c r="E125" s="108">
        <v>4120.2</v>
      </c>
      <c r="F125" s="109" t="s">
        <v>12</v>
      </c>
    </row>
    <row r="126" spans="2:6" ht="12.5">
      <c r="B126" s="34">
        <v>45931.692384259259</v>
      </c>
      <c r="C126" s="107">
        <v>271</v>
      </c>
      <c r="D126" s="108">
        <v>21.8</v>
      </c>
      <c r="E126" s="108">
        <v>5907.8</v>
      </c>
      <c r="F126" s="109" t="s">
        <v>12</v>
      </c>
    </row>
    <row r="127" spans="2:6" ht="12.5">
      <c r="B127" s="34">
        <v>45931.692384259259</v>
      </c>
      <c r="C127" s="107">
        <v>294</v>
      </c>
      <c r="D127" s="108">
        <v>21.8</v>
      </c>
      <c r="E127" s="108">
        <v>6409.2</v>
      </c>
      <c r="F127" s="109" t="s">
        <v>12</v>
      </c>
    </row>
    <row r="128" spans="2:6" ht="12.5">
      <c r="B128" s="34">
        <v>45931.692384259259</v>
      </c>
      <c r="C128" s="107">
        <v>287</v>
      </c>
      <c r="D128" s="108">
        <v>21.8</v>
      </c>
      <c r="E128" s="108">
        <v>6256.6</v>
      </c>
      <c r="F128" s="109" t="s">
        <v>12</v>
      </c>
    </row>
    <row r="129" spans="2:6" ht="12.5">
      <c r="B129" s="34">
        <v>45931.692384259259</v>
      </c>
      <c r="C129" s="107">
        <v>295</v>
      </c>
      <c r="D129" s="108">
        <v>21.8</v>
      </c>
      <c r="E129" s="108">
        <v>6431</v>
      </c>
      <c r="F129" s="109" t="s">
        <v>12</v>
      </c>
    </row>
    <row r="130" spans="2:6" ht="12.5">
      <c r="B130" s="34">
        <v>45931.692384259259</v>
      </c>
      <c r="C130" s="107">
        <v>321</v>
      </c>
      <c r="D130" s="108">
        <v>21.8</v>
      </c>
      <c r="E130" s="108">
        <v>6997.8</v>
      </c>
      <c r="F130" s="109" t="s">
        <v>12</v>
      </c>
    </row>
    <row r="131" spans="2:6" ht="12.5">
      <c r="B131" s="34">
        <v>45931.698136574072</v>
      </c>
      <c r="C131" s="107">
        <v>271</v>
      </c>
      <c r="D131" s="108">
        <v>21.78</v>
      </c>
      <c r="E131" s="108">
        <v>5902.38</v>
      </c>
      <c r="F131" s="109" t="s">
        <v>12</v>
      </c>
    </row>
    <row r="132" spans="2:6" ht="12.5">
      <c r="B132" s="34">
        <v>45931.698136574072</v>
      </c>
      <c r="C132" s="107">
        <v>341</v>
      </c>
      <c r="D132" s="108">
        <v>21.78</v>
      </c>
      <c r="E132" s="108">
        <v>7426.9800000000005</v>
      </c>
      <c r="F132" s="109" t="s">
        <v>12</v>
      </c>
    </row>
    <row r="133" spans="2:6" ht="12.5">
      <c r="B133" s="34">
        <v>45931.698136574072</v>
      </c>
      <c r="C133" s="107">
        <v>341</v>
      </c>
      <c r="D133" s="108">
        <v>21.78</v>
      </c>
      <c r="E133" s="108">
        <v>7426.9800000000005</v>
      </c>
      <c r="F133" s="109" t="s">
        <v>12</v>
      </c>
    </row>
    <row r="134" spans="2:6" ht="12.5">
      <c r="B134" s="34">
        <v>45931.705439814818</v>
      </c>
      <c r="C134" s="107">
        <v>264</v>
      </c>
      <c r="D134" s="108">
        <v>21.8</v>
      </c>
      <c r="E134" s="108">
        <v>5755.2</v>
      </c>
      <c r="F134" s="109" t="s">
        <v>12</v>
      </c>
    </row>
    <row r="135" spans="2:6" ht="12.5">
      <c r="B135" s="34">
        <v>45931.706747685188</v>
      </c>
      <c r="C135" s="107">
        <v>306</v>
      </c>
      <c r="D135" s="108">
        <v>21.8</v>
      </c>
      <c r="E135" s="108">
        <v>6670.8</v>
      </c>
      <c r="F135" s="109" t="s">
        <v>12</v>
      </c>
    </row>
    <row r="136" spans="2:6" ht="12.5">
      <c r="B136" s="34">
        <v>45931.70820601852</v>
      </c>
      <c r="C136" s="107">
        <v>285</v>
      </c>
      <c r="D136" s="108">
        <v>21.8</v>
      </c>
      <c r="E136" s="108">
        <v>6213</v>
      </c>
      <c r="F136" s="109" t="s">
        <v>12</v>
      </c>
    </row>
    <row r="137" spans="2:6" ht="12.5">
      <c r="B137" s="34">
        <v>45931.709641203706</v>
      </c>
      <c r="C137" s="107">
        <v>94</v>
      </c>
      <c r="D137" s="108">
        <v>21.8</v>
      </c>
      <c r="E137" s="108">
        <v>2049.2000000000003</v>
      </c>
      <c r="F137" s="109" t="s">
        <v>12</v>
      </c>
    </row>
    <row r="138" spans="2:6" ht="12.5">
      <c r="B138" s="34">
        <v>45931.709641203706</v>
      </c>
      <c r="C138" s="107">
        <v>178</v>
      </c>
      <c r="D138" s="108">
        <v>21.8</v>
      </c>
      <c r="E138" s="108">
        <v>3880.4</v>
      </c>
      <c r="F138" s="109" t="s">
        <v>12</v>
      </c>
    </row>
    <row r="139" spans="2:6" ht="12.5">
      <c r="B139" s="34">
        <v>45931.710428240738</v>
      </c>
      <c r="C139" s="107">
        <v>250</v>
      </c>
      <c r="D139" s="108">
        <v>21.78</v>
      </c>
      <c r="E139" s="108">
        <v>5445</v>
      </c>
      <c r="F139" s="109" t="s">
        <v>12</v>
      </c>
    </row>
    <row r="140" spans="2:6" ht="12.5">
      <c r="B140" s="34">
        <v>45931.710428240738</v>
      </c>
      <c r="C140" s="107">
        <v>310</v>
      </c>
      <c r="D140" s="108">
        <v>21.78</v>
      </c>
      <c r="E140" s="108">
        <v>6751.8</v>
      </c>
      <c r="F140" s="109" t="s">
        <v>12</v>
      </c>
    </row>
    <row r="141" spans="2:6" ht="12.5">
      <c r="B141" s="34">
        <v>45931.710428240738</v>
      </c>
      <c r="C141" s="107">
        <v>343</v>
      </c>
      <c r="D141" s="108">
        <v>21.78</v>
      </c>
      <c r="E141" s="108">
        <v>7470.54</v>
      </c>
      <c r="F141" s="109" t="s">
        <v>12</v>
      </c>
    </row>
    <row r="142" spans="2:6" ht="12.5">
      <c r="B142" s="34">
        <v>45931.710428240738</v>
      </c>
      <c r="C142" s="107">
        <v>610</v>
      </c>
      <c r="D142" s="108">
        <v>21.78</v>
      </c>
      <c r="E142" s="108">
        <v>13285.800000000001</v>
      </c>
      <c r="F142" s="109" t="s">
        <v>12</v>
      </c>
    </row>
    <row r="143" spans="2:6" ht="12.5">
      <c r="B143" s="34">
        <v>45931.710428240738</v>
      </c>
      <c r="C143" s="107">
        <v>98</v>
      </c>
      <c r="D143" s="108">
        <v>21.78</v>
      </c>
      <c r="E143" s="108">
        <v>2134.44</v>
      </c>
      <c r="F143" s="109" t="s">
        <v>12</v>
      </c>
    </row>
    <row r="144" spans="2:6" ht="12.5">
      <c r="B144" s="34">
        <v>45931.71670138889</v>
      </c>
      <c r="C144" s="107">
        <v>1105</v>
      </c>
      <c r="D144" s="108">
        <v>21.76</v>
      </c>
      <c r="E144" s="108">
        <v>24044.800000000003</v>
      </c>
      <c r="F144" s="109" t="s">
        <v>12</v>
      </c>
    </row>
    <row r="145" spans="2:6" ht="12.5">
      <c r="B145" s="34">
        <v>45931.71670138889</v>
      </c>
      <c r="C145" s="107">
        <v>395</v>
      </c>
      <c r="D145" s="108">
        <v>21.76</v>
      </c>
      <c r="E145" s="108">
        <v>8595.2000000000007</v>
      </c>
      <c r="F145" s="109" t="s">
        <v>12</v>
      </c>
    </row>
    <row r="146" spans="2:6" ht="12.5">
      <c r="B146" s="34">
        <v>45931.721608796295</v>
      </c>
      <c r="C146" s="107">
        <v>22</v>
      </c>
      <c r="D146" s="108">
        <v>21.78</v>
      </c>
      <c r="E146" s="108">
        <v>479.16</v>
      </c>
      <c r="F146" s="109" t="s">
        <v>12</v>
      </c>
    </row>
    <row r="147" spans="2:6" ht="12.5">
      <c r="B147" s="34">
        <v>45931.721608796295</v>
      </c>
      <c r="C147" s="107">
        <v>112</v>
      </c>
      <c r="D147" s="108">
        <v>21.78</v>
      </c>
      <c r="E147" s="108">
        <v>2439.36</v>
      </c>
      <c r="F147" s="109" t="s">
        <v>12</v>
      </c>
    </row>
    <row r="148" spans="2:6" ht="12.5">
      <c r="B148" s="34">
        <v>45931.721608796295</v>
      </c>
      <c r="C148" s="107">
        <v>363</v>
      </c>
      <c r="D148" s="108">
        <v>21.78</v>
      </c>
      <c r="E148" s="108">
        <v>7906.14</v>
      </c>
      <c r="F148" s="109" t="s">
        <v>12</v>
      </c>
    </row>
    <row r="149" spans="2:6" ht="12.5">
      <c r="B149" s="34">
        <v>45931.721608796295</v>
      </c>
      <c r="C149" s="107">
        <v>75</v>
      </c>
      <c r="D149" s="108">
        <v>21.78</v>
      </c>
      <c r="E149" s="108">
        <v>1633.5</v>
      </c>
      <c r="F149" s="109" t="s">
        <v>12</v>
      </c>
    </row>
    <row r="150" spans="2:6" ht="12.5">
      <c r="B150" s="34">
        <v>45931.721608796295</v>
      </c>
      <c r="C150" s="107">
        <v>409</v>
      </c>
      <c r="D150" s="108">
        <v>21.78</v>
      </c>
      <c r="E150" s="108">
        <v>8908.02</v>
      </c>
      <c r="F150" s="109" t="s">
        <v>12</v>
      </c>
    </row>
    <row r="151" spans="2:6" ht="12.5">
      <c r="B151" s="34">
        <v>45931.721608796295</v>
      </c>
      <c r="C151" s="107">
        <v>367</v>
      </c>
      <c r="D151" s="108">
        <v>21.78</v>
      </c>
      <c r="E151" s="108">
        <v>7993.26</v>
      </c>
      <c r="F151" s="109" t="s">
        <v>12</v>
      </c>
    </row>
    <row r="152" spans="2:6" ht="12.5">
      <c r="B152" s="34">
        <v>45931.721608796295</v>
      </c>
      <c r="C152" s="107">
        <v>226</v>
      </c>
      <c r="D152" s="108">
        <v>21.78</v>
      </c>
      <c r="E152" s="108">
        <v>4922.2800000000007</v>
      </c>
      <c r="F152" s="109" t="s">
        <v>12</v>
      </c>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DE031-984E-4169-A74F-044929B7C48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45930</v>
      </c>
      <c r="C15" s="59">
        <f>SUMIF(F20:F5000,F15,C20:C5000)</f>
        <v>40923</v>
      </c>
      <c r="D15" s="60">
        <f>E15/C15</f>
        <v>21.744732302128394</v>
      </c>
      <c r="E15" s="60">
        <f>SUMIF(F20:F5000,F15,E20:E5000)</f>
        <v>889859.68000000028</v>
      </c>
      <c r="F15" s="61" t="s">
        <v>12</v>
      </c>
    </row>
    <row r="16" spans="2:10">
      <c r="B16" s="26">
        <v>45930</v>
      </c>
      <c r="C16" s="59">
        <f>SUMIF(F20:F5001,F16,C20:C5001)</f>
        <v>0</v>
      </c>
      <c r="D16" s="60">
        <v>0</v>
      </c>
      <c r="E16" s="60">
        <f>SUMIF(F20:F5001,F16,E20:E5001)</f>
        <v>0</v>
      </c>
      <c r="F16" s="61" t="s">
        <v>22</v>
      </c>
    </row>
    <row r="17" spans="2:12" ht="12.5">
      <c r="B17" s="26">
        <v>45930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45930.378472222219</v>
      </c>
      <c r="C20" s="107">
        <v>74</v>
      </c>
      <c r="D20" s="108">
        <v>21.84</v>
      </c>
      <c r="E20" s="108">
        <v>1616.16</v>
      </c>
      <c r="F20" s="109" t="s">
        <v>12</v>
      </c>
      <c r="G20" s="87"/>
      <c r="H20" s="86"/>
      <c r="I20" s="86"/>
      <c r="J20" s="86"/>
      <c r="K20" s="86"/>
    </row>
    <row r="21" spans="2:12" ht="12.5">
      <c r="B21" s="34">
        <v>45930.379178240742</v>
      </c>
      <c r="C21" s="107">
        <v>40</v>
      </c>
      <c r="D21" s="108">
        <v>21.84</v>
      </c>
      <c r="E21" s="108">
        <v>873.6</v>
      </c>
      <c r="F21" s="109" t="s">
        <v>12</v>
      </c>
    </row>
    <row r="22" spans="2:12" ht="12.5">
      <c r="B22" s="34">
        <v>45930.379178240742</v>
      </c>
      <c r="C22" s="107">
        <v>237</v>
      </c>
      <c r="D22" s="108">
        <v>21.84</v>
      </c>
      <c r="E22" s="108">
        <v>5176.08</v>
      </c>
      <c r="F22" s="109" t="s">
        <v>12</v>
      </c>
    </row>
    <row r="23" spans="2:12" ht="12.5">
      <c r="B23" s="34">
        <v>45930.379178240742</v>
      </c>
      <c r="C23" s="107">
        <v>414</v>
      </c>
      <c r="D23" s="108">
        <v>21.84</v>
      </c>
      <c r="E23" s="108">
        <v>9041.76</v>
      </c>
      <c r="F23" s="109" t="s">
        <v>12</v>
      </c>
    </row>
    <row r="24" spans="2:12" ht="12.5">
      <c r="B24" s="34">
        <v>45930.386006944442</v>
      </c>
      <c r="C24" s="107">
        <v>4</v>
      </c>
      <c r="D24" s="108">
        <v>21.84</v>
      </c>
      <c r="E24" s="108">
        <v>87.36</v>
      </c>
      <c r="F24" s="109" t="s">
        <v>12</v>
      </c>
    </row>
    <row r="25" spans="2:12" ht="12.5">
      <c r="B25" s="34">
        <v>45930.395567129628</v>
      </c>
      <c r="C25" s="107">
        <v>733</v>
      </c>
      <c r="D25" s="108">
        <v>21.84</v>
      </c>
      <c r="E25" s="108">
        <v>16008.72</v>
      </c>
      <c r="F25" s="109" t="s">
        <v>12</v>
      </c>
    </row>
    <row r="26" spans="2:12" ht="12.5">
      <c r="B26" s="34">
        <v>45930.395567129628</v>
      </c>
      <c r="C26" s="107">
        <v>274</v>
      </c>
      <c r="D26" s="108">
        <v>21.84</v>
      </c>
      <c r="E26" s="108">
        <v>5984.16</v>
      </c>
      <c r="F26" s="109" t="s">
        <v>12</v>
      </c>
    </row>
    <row r="27" spans="2:12" ht="12.5">
      <c r="B27" s="34">
        <v>45930.395567129628</v>
      </c>
      <c r="C27" s="107">
        <v>307</v>
      </c>
      <c r="D27" s="108">
        <v>21.84</v>
      </c>
      <c r="E27" s="108">
        <v>6704.88</v>
      </c>
      <c r="F27" s="109" t="s">
        <v>12</v>
      </c>
    </row>
    <row r="28" spans="2:12" ht="12.5">
      <c r="B28" s="34">
        <v>45930.395567129628</v>
      </c>
      <c r="C28" s="107">
        <v>286</v>
      </c>
      <c r="D28" s="108">
        <v>21.84</v>
      </c>
      <c r="E28" s="108">
        <v>6246.24</v>
      </c>
      <c r="F28" s="109" t="s">
        <v>12</v>
      </c>
    </row>
    <row r="29" spans="2:12" ht="12.5">
      <c r="B29" s="34">
        <v>45930.395567129628</v>
      </c>
      <c r="C29" s="107">
        <v>323</v>
      </c>
      <c r="D29" s="108">
        <v>21.84</v>
      </c>
      <c r="E29" s="108">
        <v>7054.32</v>
      </c>
      <c r="F29" s="109" t="s">
        <v>12</v>
      </c>
    </row>
    <row r="30" spans="2:12" ht="12.5">
      <c r="B30" s="34">
        <v>45930.400659722225</v>
      </c>
      <c r="C30" s="107">
        <v>69</v>
      </c>
      <c r="D30" s="108">
        <v>21.82</v>
      </c>
      <c r="E30" s="108">
        <v>1505.58</v>
      </c>
      <c r="F30" s="109" t="s">
        <v>12</v>
      </c>
    </row>
    <row r="31" spans="2:12" ht="12.5">
      <c r="B31" s="34">
        <v>45930.400659722225</v>
      </c>
      <c r="C31" s="107">
        <v>202</v>
      </c>
      <c r="D31" s="108">
        <v>21.82</v>
      </c>
      <c r="E31" s="108">
        <v>4407.6400000000003</v>
      </c>
      <c r="F31" s="109" t="s">
        <v>12</v>
      </c>
    </row>
    <row r="32" spans="2:12" ht="12.5">
      <c r="B32" s="34">
        <v>45930.400659722225</v>
      </c>
      <c r="C32" s="107">
        <v>268</v>
      </c>
      <c r="D32" s="108">
        <v>21.82</v>
      </c>
      <c r="E32" s="108">
        <v>5847.76</v>
      </c>
      <c r="F32" s="109" t="s">
        <v>12</v>
      </c>
    </row>
    <row r="33" spans="2:6" ht="12.5">
      <c r="B33" s="34">
        <v>45930.403124999997</v>
      </c>
      <c r="C33" s="107">
        <v>273</v>
      </c>
      <c r="D33" s="108">
        <v>21.78</v>
      </c>
      <c r="E33" s="108">
        <v>5945.9400000000005</v>
      </c>
      <c r="F33" s="109" t="s">
        <v>12</v>
      </c>
    </row>
    <row r="34" spans="2:6" ht="12.5">
      <c r="B34" s="34">
        <v>45930.403124999997</v>
      </c>
      <c r="C34" s="107">
        <v>1500</v>
      </c>
      <c r="D34" s="108">
        <v>21.78</v>
      </c>
      <c r="E34" s="108">
        <v>32670</v>
      </c>
      <c r="F34" s="109" t="s">
        <v>12</v>
      </c>
    </row>
    <row r="35" spans="2:6" ht="12.5">
      <c r="B35" s="34">
        <v>45930.404050925928</v>
      </c>
      <c r="C35" s="107">
        <v>295</v>
      </c>
      <c r="D35" s="108">
        <v>21.74</v>
      </c>
      <c r="E35" s="108">
        <v>6413.2999999999993</v>
      </c>
      <c r="F35" s="109" t="s">
        <v>12</v>
      </c>
    </row>
    <row r="36" spans="2:6" ht="12.5">
      <c r="B36" s="34">
        <v>45930.413564814815</v>
      </c>
      <c r="C36" s="107">
        <v>267</v>
      </c>
      <c r="D36" s="108">
        <v>21.76</v>
      </c>
      <c r="E36" s="108">
        <v>5809.92</v>
      </c>
      <c r="F36" s="109" t="s">
        <v>12</v>
      </c>
    </row>
    <row r="37" spans="2:6" ht="12.5">
      <c r="B37" s="34">
        <v>45930.41679398148</v>
      </c>
      <c r="C37" s="107">
        <v>92</v>
      </c>
      <c r="D37" s="108">
        <v>21.74</v>
      </c>
      <c r="E37" s="108">
        <v>2000.08</v>
      </c>
      <c r="F37" s="109" t="s">
        <v>12</v>
      </c>
    </row>
    <row r="38" spans="2:6" ht="12.5">
      <c r="B38" s="34">
        <v>45930.418090277781</v>
      </c>
      <c r="C38" s="107">
        <v>264</v>
      </c>
      <c r="D38" s="108">
        <v>21.76</v>
      </c>
      <c r="E38" s="108">
        <v>5744.64</v>
      </c>
      <c r="F38" s="109" t="s">
        <v>12</v>
      </c>
    </row>
    <row r="39" spans="2:6" ht="12.5">
      <c r="B39" s="34">
        <v>45930.418912037036</v>
      </c>
      <c r="C39" s="107">
        <v>12</v>
      </c>
      <c r="D39" s="108">
        <v>21.74</v>
      </c>
      <c r="E39" s="108">
        <v>260.88</v>
      </c>
      <c r="F39" s="109" t="s">
        <v>12</v>
      </c>
    </row>
    <row r="40" spans="2:6" ht="12.5">
      <c r="B40" s="34">
        <v>45930.418993055559</v>
      </c>
      <c r="C40" s="107">
        <v>311</v>
      </c>
      <c r="D40" s="108">
        <v>21.74</v>
      </c>
      <c r="E40" s="108">
        <v>6761.1399999999994</v>
      </c>
      <c r="F40" s="109" t="s">
        <v>12</v>
      </c>
    </row>
    <row r="41" spans="2:6" ht="12.5">
      <c r="B41" s="34">
        <v>45930.423958333333</v>
      </c>
      <c r="C41" s="107">
        <v>9</v>
      </c>
      <c r="D41" s="108">
        <v>21.76</v>
      </c>
      <c r="E41" s="108">
        <v>195.84</v>
      </c>
      <c r="F41" s="109" t="s">
        <v>12</v>
      </c>
    </row>
    <row r="42" spans="2:6" ht="12.5">
      <c r="B42" s="34">
        <v>45930.425104166665</v>
      </c>
      <c r="C42" s="107">
        <v>264</v>
      </c>
      <c r="D42" s="108">
        <v>21.76</v>
      </c>
      <c r="E42" s="108">
        <v>5744.64</v>
      </c>
      <c r="F42" s="109" t="s">
        <v>12</v>
      </c>
    </row>
    <row r="43" spans="2:6" ht="12.5">
      <c r="B43" s="34">
        <v>45930.427997685183</v>
      </c>
      <c r="C43" s="107">
        <v>51</v>
      </c>
      <c r="D43" s="108">
        <v>21.76</v>
      </c>
      <c r="E43" s="108">
        <v>1109.76</v>
      </c>
      <c r="F43" s="109" t="s">
        <v>12</v>
      </c>
    </row>
    <row r="44" spans="2:6" ht="12.5">
      <c r="B44" s="34">
        <v>45930.427997685183</v>
      </c>
      <c r="C44" s="107">
        <v>391</v>
      </c>
      <c r="D44" s="108">
        <v>21.76</v>
      </c>
      <c r="E44" s="108">
        <v>8508.16</v>
      </c>
      <c r="F44" s="109" t="s">
        <v>12</v>
      </c>
    </row>
    <row r="45" spans="2:6" ht="12.5">
      <c r="B45" s="34">
        <v>45930.427997685183</v>
      </c>
      <c r="C45" s="107">
        <v>391</v>
      </c>
      <c r="D45" s="108">
        <v>21.76</v>
      </c>
      <c r="E45" s="108">
        <v>8508.16</v>
      </c>
      <c r="F45" s="109" t="s">
        <v>12</v>
      </c>
    </row>
    <row r="46" spans="2:6" ht="12.5">
      <c r="B46" s="34">
        <v>45930.427997685183</v>
      </c>
      <c r="C46" s="107">
        <v>304</v>
      </c>
      <c r="D46" s="108">
        <v>21.76</v>
      </c>
      <c r="E46" s="108">
        <v>6615.0400000000009</v>
      </c>
      <c r="F46" s="109" t="s">
        <v>12</v>
      </c>
    </row>
    <row r="47" spans="2:6" ht="12.5">
      <c r="B47" s="34">
        <v>45930.439421296294</v>
      </c>
      <c r="C47" s="107">
        <v>307</v>
      </c>
      <c r="D47" s="108">
        <v>21.72</v>
      </c>
      <c r="E47" s="108">
        <v>6668.04</v>
      </c>
      <c r="F47" s="109" t="s">
        <v>12</v>
      </c>
    </row>
    <row r="48" spans="2:6" ht="12.5">
      <c r="B48" s="34">
        <v>45930.439421296294</v>
      </c>
      <c r="C48" s="107">
        <v>314</v>
      </c>
      <c r="D48" s="108">
        <v>21.72</v>
      </c>
      <c r="E48" s="108">
        <v>6820.08</v>
      </c>
      <c r="F48" s="109" t="s">
        <v>12</v>
      </c>
    </row>
    <row r="49" spans="2:6" ht="12.5">
      <c r="B49" s="34">
        <v>45930.442604166667</v>
      </c>
      <c r="C49" s="107">
        <v>315</v>
      </c>
      <c r="D49" s="108">
        <v>21.7</v>
      </c>
      <c r="E49" s="108">
        <v>6835.5</v>
      </c>
      <c r="F49" s="109" t="s">
        <v>12</v>
      </c>
    </row>
    <row r="50" spans="2:6" ht="12.5">
      <c r="B50" s="34">
        <v>45930.442604166667</v>
      </c>
      <c r="C50" s="107">
        <v>303</v>
      </c>
      <c r="D50" s="108">
        <v>21.7</v>
      </c>
      <c r="E50" s="108">
        <v>6575.0999999999995</v>
      </c>
      <c r="F50" s="109" t="s">
        <v>12</v>
      </c>
    </row>
    <row r="51" spans="2:6" ht="12.5">
      <c r="B51" s="34">
        <v>45930.442604166667</v>
      </c>
      <c r="C51" s="107">
        <v>317</v>
      </c>
      <c r="D51" s="108">
        <v>21.7</v>
      </c>
      <c r="E51" s="108">
        <v>6878.9</v>
      </c>
      <c r="F51" s="109" t="s">
        <v>12</v>
      </c>
    </row>
    <row r="52" spans="2:6" ht="12.5">
      <c r="B52" s="34">
        <v>45930.451423611114</v>
      </c>
      <c r="C52" s="107">
        <v>128</v>
      </c>
      <c r="D52" s="108">
        <v>21.76</v>
      </c>
      <c r="E52" s="108">
        <v>2785.28</v>
      </c>
      <c r="F52" s="109" t="s">
        <v>12</v>
      </c>
    </row>
    <row r="53" spans="2:6" ht="12.5">
      <c r="B53" s="34">
        <v>45930.451423611114</v>
      </c>
      <c r="C53" s="107">
        <v>177</v>
      </c>
      <c r="D53" s="108">
        <v>21.76</v>
      </c>
      <c r="E53" s="108">
        <v>3851.5200000000004</v>
      </c>
      <c r="F53" s="109" t="s">
        <v>12</v>
      </c>
    </row>
    <row r="54" spans="2:6" ht="12.5">
      <c r="B54" s="34">
        <v>45930.454247685186</v>
      </c>
      <c r="C54" s="107">
        <v>306</v>
      </c>
      <c r="D54" s="108">
        <v>21.76</v>
      </c>
      <c r="E54" s="108">
        <v>6658.56</v>
      </c>
      <c r="F54" s="109" t="s">
        <v>12</v>
      </c>
    </row>
    <row r="55" spans="2:6" ht="12.5">
      <c r="B55" s="34">
        <v>45930.458067129628</v>
      </c>
      <c r="C55" s="107">
        <v>3</v>
      </c>
      <c r="D55" s="108">
        <v>21.74</v>
      </c>
      <c r="E55" s="108">
        <v>65.22</v>
      </c>
      <c r="F55" s="109" t="s">
        <v>12</v>
      </c>
    </row>
    <row r="56" spans="2:6" ht="12.5">
      <c r="B56" s="34">
        <v>45930.458067129628</v>
      </c>
      <c r="C56" s="107">
        <v>101</v>
      </c>
      <c r="D56" s="108">
        <v>21.74</v>
      </c>
      <c r="E56" s="108">
        <v>2195.7399999999998</v>
      </c>
      <c r="F56" s="109" t="s">
        <v>12</v>
      </c>
    </row>
    <row r="57" spans="2:6" ht="12.5">
      <c r="B57" s="34">
        <v>45930.459386574075</v>
      </c>
      <c r="C57" s="107">
        <v>106</v>
      </c>
      <c r="D57" s="108">
        <v>21.74</v>
      </c>
      <c r="E57" s="108">
        <v>2304.44</v>
      </c>
      <c r="F57" s="109" t="s">
        <v>12</v>
      </c>
    </row>
    <row r="58" spans="2:6" ht="12.5">
      <c r="B58" s="34">
        <v>45930.459386574075</v>
      </c>
      <c r="C58" s="107">
        <v>87</v>
      </c>
      <c r="D58" s="108">
        <v>21.74</v>
      </c>
      <c r="E58" s="108">
        <v>1891.3799999999999</v>
      </c>
      <c r="F58" s="109" t="s">
        <v>12</v>
      </c>
    </row>
    <row r="59" spans="2:6" ht="12.5">
      <c r="B59" s="34">
        <v>45930.459386574075</v>
      </c>
      <c r="C59" s="107">
        <v>82</v>
      </c>
      <c r="D59" s="108">
        <v>21.74</v>
      </c>
      <c r="E59" s="108">
        <v>1782.6799999999998</v>
      </c>
      <c r="F59" s="109" t="s">
        <v>12</v>
      </c>
    </row>
    <row r="60" spans="2:6" ht="12.5">
      <c r="B60" s="34">
        <v>45930.463217592594</v>
      </c>
      <c r="C60" s="107">
        <v>185</v>
      </c>
      <c r="D60" s="108">
        <v>21.74</v>
      </c>
      <c r="E60" s="108">
        <v>4021.8999999999996</v>
      </c>
      <c r="F60" s="109" t="s">
        <v>12</v>
      </c>
    </row>
    <row r="61" spans="2:6" ht="12.5">
      <c r="B61" s="34">
        <v>45930.463217592594</v>
      </c>
      <c r="C61" s="107">
        <v>81</v>
      </c>
      <c r="D61" s="108">
        <v>21.74</v>
      </c>
      <c r="E61" s="108">
        <v>1760.9399999999998</v>
      </c>
      <c r="F61" s="109" t="s">
        <v>12</v>
      </c>
    </row>
    <row r="62" spans="2:6" ht="12.5">
      <c r="B62" s="34">
        <v>45930.466990740744</v>
      </c>
      <c r="C62" s="107">
        <v>306</v>
      </c>
      <c r="D62" s="108">
        <v>21.74</v>
      </c>
      <c r="E62" s="108">
        <v>6652.44</v>
      </c>
      <c r="F62" s="109" t="s">
        <v>12</v>
      </c>
    </row>
    <row r="63" spans="2:6" ht="12.5">
      <c r="B63" s="34">
        <v>45930.471446759257</v>
      </c>
      <c r="C63" s="107">
        <v>304</v>
      </c>
      <c r="D63" s="108">
        <v>21.74</v>
      </c>
      <c r="E63" s="108">
        <v>6608.9599999999991</v>
      </c>
      <c r="F63" s="109" t="s">
        <v>12</v>
      </c>
    </row>
    <row r="64" spans="2:6" ht="12.5">
      <c r="B64" s="34">
        <v>45930.473993055559</v>
      </c>
      <c r="C64" s="107">
        <v>501</v>
      </c>
      <c r="D64" s="108">
        <v>21.72</v>
      </c>
      <c r="E64" s="108">
        <v>10881.72</v>
      </c>
      <c r="F64" s="109" t="s">
        <v>12</v>
      </c>
    </row>
    <row r="65" spans="2:6" ht="12.5">
      <c r="B65" s="34">
        <v>45930.473993055559</v>
      </c>
      <c r="C65" s="107">
        <v>300</v>
      </c>
      <c r="D65" s="108">
        <v>21.72</v>
      </c>
      <c r="E65" s="108">
        <v>6516</v>
      </c>
      <c r="F65" s="109" t="s">
        <v>12</v>
      </c>
    </row>
    <row r="66" spans="2:6" ht="12.5">
      <c r="B66" s="34">
        <v>45930.484791666669</v>
      </c>
      <c r="C66" s="107">
        <v>288</v>
      </c>
      <c r="D66" s="108">
        <v>21.68</v>
      </c>
      <c r="E66" s="108">
        <v>6243.84</v>
      </c>
      <c r="F66" s="109" t="s">
        <v>12</v>
      </c>
    </row>
    <row r="67" spans="2:6" ht="12.5">
      <c r="B67" s="34">
        <v>45930.490312499998</v>
      </c>
      <c r="C67" s="107">
        <v>179</v>
      </c>
      <c r="D67" s="108">
        <v>21.7</v>
      </c>
      <c r="E67" s="108">
        <v>3884.2999999999997</v>
      </c>
      <c r="F67" s="109" t="s">
        <v>12</v>
      </c>
    </row>
    <row r="68" spans="2:6" ht="12.5">
      <c r="B68" s="34">
        <v>45930.491701388892</v>
      </c>
      <c r="C68" s="107">
        <v>178</v>
      </c>
      <c r="D68" s="108">
        <v>21.7</v>
      </c>
      <c r="E68" s="108">
        <v>3862.6</v>
      </c>
      <c r="F68" s="109" t="s">
        <v>12</v>
      </c>
    </row>
    <row r="69" spans="2:6" ht="12.5">
      <c r="B69" s="34">
        <v>45930.49181712963</v>
      </c>
      <c r="C69" s="107">
        <v>285</v>
      </c>
      <c r="D69" s="108">
        <v>21.7</v>
      </c>
      <c r="E69" s="108">
        <v>6184.5</v>
      </c>
      <c r="F69" s="109" t="s">
        <v>12</v>
      </c>
    </row>
    <row r="70" spans="2:6" ht="12.5">
      <c r="B70" s="34">
        <v>45930.49181712963</v>
      </c>
      <c r="C70" s="107">
        <v>283</v>
      </c>
      <c r="D70" s="108">
        <v>21.7</v>
      </c>
      <c r="E70" s="108">
        <v>6141.0999999999995</v>
      </c>
      <c r="F70" s="109" t="s">
        <v>12</v>
      </c>
    </row>
    <row r="71" spans="2:6" ht="12.5">
      <c r="B71" s="34">
        <v>45930.49181712963</v>
      </c>
      <c r="C71" s="107">
        <v>285</v>
      </c>
      <c r="D71" s="108">
        <v>21.7</v>
      </c>
      <c r="E71" s="108">
        <v>6184.5</v>
      </c>
      <c r="F71" s="109" t="s">
        <v>12</v>
      </c>
    </row>
    <row r="72" spans="2:6" ht="12.5">
      <c r="B72" s="34">
        <v>45930.49181712963</v>
      </c>
      <c r="C72" s="107">
        <v>114</v>
      </c>
      <c r="D72" s="108">
        <v>21.7</v>
      </c>
      <c r="E72" s="108">
        <v>2473.7999999999997</v>
      </c>
      <c r="F72" s="109" t="s">
        <v>12</v>
      </c>
    </row>
    <row r="73" spans="2:6" ht="12.5">
      <c r="B73" s="34">
        <v>45930.49181712963</v>
      </c>
      <c r="C73" s="107">
        <v>209</v>
      </c>
      <c r="D73" s="108">
        <v>21.7</v>
      </c>
      <c r="E73" s="108">
        <v>4535.3</v>
      </c>
      <c r="F73" s="109" t="s">
        <v>12</v>
      </c>
    </row>
    <row r="74" spans="2:6" ht="12.5">
      <c r="B74" s="34">
        <v>45930.49181712963</v>
      </c>
      <c r="C74" s="107">
        <v>131</v>
      </c>
      <c r="D74" s="108">
        <v>21.7</v>
      </c>
      <c r="E74" s="108">
        <v>2842.7</v>
      </c>
      <c r="F74" s="109" t="s">
        <v>12</v>
      </c>
    </row>
    <row r="75" spans="2:6" ht="12.5">
      <c r="B75" s="34">
        <v>45930.49181712963</v>
      </c>
      <c r="C75" s="107">
        <v>209</v>
      </c>
      <c r="D75" s="108">
        <v>21.7</v>
      </c>
      <c r="E75" s="108">
        <v>4535.3</v>
      </c>
      <c r="F75" s="109" t="s">
        <v>12</v>
      </c>
    </row>
    <row r="76" spans="2:6" ht="12.5">
      <c r="B76" s="34">
        <v>45930.49181712963</v>
      </c>
      <c r="C76" s="107">
        <v>260</v>
      </c>
      <c r="D76" s="108">
        <v>21.7</v>
      </c>
      <c r="E76" s="108">
        <v>5642</v>
      </c>
      <c r="F76" s="109" t="s">
        <v>12</v>
      </c>
    </row>
    <row r="77" spans="2:6" ht="12.5">
      <c r="B77" s="34">
        <v>45930.49181712963</v>
      </c>
      <c r="C77" s="107">
        <v>243</v>
      </c>
      <c r="D77" s="108">
        <v>21.7</v>
      </c>
      <c r="E77" s="108">
        <v>5273.0999999999995</v>
      </c>
      <c r="F77" s="109" t="s">
        <v>12</v>
      </c>
    </row>
    <row r="78" spans="2:6" ht="12.5">
      <c r="B78" s="34">
        <v>45930.491886574076</v>
      </c>
      <c r="C78" s="107">
        <v>68</v>
      </c>
      <c r="D78" s="108">
        <v>21.7</v>
      </c>
      <c r="E78" s="108">
        <v>1475.6</v>
      </c>
      <c r="F78" s="109" t="s">
        <v>12</v>
      </c>
    </row>
    <row r="79" spans="2:6" ht="12.5">
      <c r="B79" s="34">
        <v>45930.492210648146</v>
      </c>
      <c r="C79" s="107">
        <v>418</v>
      </c>
      <c r="D79" s="108">
        <v>21.7</v>
      </c>
      <c r="E79" s="108">
        <v>9070.6</v>
      </c>
      <c r="F79" s="109" t="s">
        <v>12</v>
      </c>
    </row>
    <row r="80" spans="2:6" ht="12.5">
      <c r="B80" s="34">
        <v>45930.492743055554</v>
      </c>
      <c r="C80" s="107">
        <v>591</v>
      </c>
      <c r="D80" s="108">
        <v>21.7</v>
      </c>
      <c r="E80" s="108">
        <v>12824.699999999999</v>
      </c>
      <c r="F80" s="109" t="s">
        <v>12</v>
      </c>
    </row>
    <row r="81" spans="2:6" ht="12.5">
      <c r="B81" s="34">
        <v>45930.492743055554</v>
      </c>
      <c r="C81" s="107">
        <v>600</v>
      </c>
      <c r="D81" s="108">
        <v>21.7</v>
      </c>
      <c r="E81" s="108">
        <v>13020</v>
      </c>
      <c r="F81" s="109" t="s">
        <v>12</v>
      </c>
    </row>
    <row r="82" spans="2:6" ht="12.5">
      <c r="B82" s="34">
        <v>45930.506747685184</v>
      </c>
      <c r="C82" s="107">
        <v>301</v>
      </c>
      <c r="D82" s="108">
        <v>21.76</v>
      </c>
      <c r="E82" s="108">
        <v>6549.76</v>
      </c>
      <c r="F82" s="109" t="s">
        <v>12</v>
      </c>
    </row>
    <row r="83" spans="2:6" ht="12.5">
      <c r="B83" s="34">
        <v>45930.512685185182</v>
      </c>
      <c r="C83" s="107">
        <v>270</v>
      </c>
      <c r="D83" s="108">
        <v>21.76</v>
      </c>
      <c r="E83" s="108">
        <v>5875.2000000000007</v>
      </c>
      <c r="F83" s="109" t="s">
        <v>12</v>
      </c>
    </row>
    <row r="84" spans="2:6" ht="12.5">
      <c r="B84" s="34">
        <v>45930.514618055553</v>
      </c>
      <c r="C84" s="107">
        <v>175</v>
      </c>
      <c r="D84" s="108">
        <v>21.74</v>
      </c>
      <c r="E84" s="108">
        <v>3804.4999999999995</v>
      </c>
      <c r="F84" s="109" t="s">
        <v>12</v>
      </c>
    </row>
    <row r="85" spans="2:6" ht="12.5">
      <c r="B85" s="34">
        <v>45930.522534722222</v>
      </c>
      <c r="C85" s="107">
        <v>33</v>
      </c>
      <c r="D85" s="108">
        <v>21.74</v>
      </c>
      <c r="E85" s="108">
        <v>717.42</v>
      </c>
      <c r="F85" s="109" t="s">
        <v>12</v>
      </c>
    </row>
    <row r="86" spans="2:6" ht="12.5">
      <c r="B86" s="34">
        <v>45930.534629629627</v>
      </c>
      <c r="C86" s="107">
        <v>70</v>
      </c>
      <c r="D86" s="108">
        <v>21.76</v>
      </c>
      <c r="E86" s="108">
        <v>1523.2</v>
      </c>
      <c r="F86" s="109" t="s">
        <v>12</v>
      </c>
    </row>
    <row r="87" spans="2:6" ht="12.5">
      <c r="B87" s="34">
        <v>45930.534629629627</v>
      </c>
      <c r="C87" s="107">
        <v>131</v>
      </c>
      <c r="D87" s="108">
        <v>21.76</v>
      </c>
      <c r="E87" s="108">
        <v>2850.5600000000004</v>
      </c>
      <c r="F87" s="109" t="s">
        <v>12</v>
      </c>
    </row>
    <row r="88" spans="2:6" ht="12.5">
      <c r="B88" s="34">
        <v>45930.534629629627</v>
      </c>
      <c r="C88" s="107">
        <v>203</v>
      </c>
      <c r="D88" s="108">
        <v>21.76</v>
      </c>
      <c r="E88" s="108">
        <v>4417.2800000000007</v>
      </c>
      <c r="F88" s="109" t="s">
        <v>12</v>
      </c>
    </row>
    <row r="89" spans="2:6" ht="12.5">
      <c r="B89" s="34">
        <v>45930.534629629627</v>
      </c>
      <c r="C89" s="107">
        <v>334</v>
      </c>
      <c r="D89" s="108">
        <v>21.76</v>
      </c>
      <c r="E89" s="108">
        <v>7267.84</v>
      </c>
      <c r="F89" s="109" t="s">
        <v>12</v>
      </c>
    </row>
    <row r="90" spans="2:6" ht="12.5">
      <c r="B90" s="34">
        <v>45930.534629629627</v>
      </c>
      <c r="C90" s="107">
        <v>334</v>
      </c>
      <c r="D90" s="108">
        <v>21.76</v>
      </c>
      <c r="E90" s="108">
        <v>7267.84</v>
      </c>
      <c r="F90" s="109" t="s">
        <v>12</v>
      </c>
    </row>
    <row r="91" spans="2:6" ht="12.5">
      <c r="B91" s="34">
        <v>45930.534629629627</v>
      </c>
      <c r="C91" s="107">
        <v>321</v>
      </c>
      <c r="D91" s="108">
        <v>21.76</v>
      </c>
      <c r="E91" s="108">
        <v>6984.9600000000009</v>
      </c>
      <c r="F91" s="109" t="s">
        <v>12</v>
      </c>
    </row>
    <row r="92" spans="2:6" ht="12.5">
      <c r="B92" s="34">
        <v>45930.534629629627</v>
      </c>
      <c r="C92" s="107">
        <v>532</v>
      </c>
      <c r="D92" s="108">
        <v>21.76</v>
      </c>
      <c r="E92" s="108">
        <v>11576.320000000002</v>
      </c>
      <c r="F92" s="109" t="s">
        <v>12</v>
      </c>
    </row>
    <row r="93" spans="2:6" ht="12.5">
      <c r="B93" s="34">
        <v>45930.55667824074</v>
      </c>
      <c r="C93" s="107">
        <v>97</v>
      </c>
      <c r="D93" s="108">
        <v>21.76</v>
      </c>
      <c r="E93" s="108">
        <v>2110.7200000000003</v>
      </c>
      <c r="F93" s="109" t="s">
        <v>12</v>
      </c>
    </row>
    <row r="94" spans="2:6" ht="12.5">
      <c r="B94" s="34">
        <v>45930.55667824074</v>
      </c>
      <c r="C94" s="107">
        <v>158</v>
      </c>
      <c r="D94" s="108">
        <v>21.76</v>
      </c>
      <c r="E94" s="108">
        <v>3438.0800000000004</v>
      </c>
      <c r="F94" s="109" t="s">
        <v>12</v>
      </c>
    </row>
    <row r="95" spans="2:6" ht="12.5">
      <c r="B95" s="34">
        <v>45930.55667824074</v>
      </c>
      <c r="C95" s="107">
        <v>54</v>
      </c>
      <c r="D95" s="108">
        <v>21.76</v>
      </c>
      <c r="E95" s="108">
        <v>1175.0400000000002</v>
      </c>
      <c r="F95" s="109" t="s">
        <v>12</v>
      </c>
    </row>
    <row r="96" spans="2:6" ht="12.5">
      <c r="B96" s="34">
        <v>45930.562777777777</v>
      </c>
      <c r="C96" s="107">
        <v>33</v>
      </c>
      <c r="D96" s="108">
        <v>21.76</v>
      </c>
      <c r="E96" s="108">
        <v>718.08</v>
      </c>
      <c r="F96" s="109" t="s">
        <v>12</v>
      </c>
    </row>
    <row r="97" spans="2:6" ht="12.5">
      <c r="B97" s="34">
        <v>45930.562777777777</v>
      </c>
      <c r="C97" s="107">
        <v>89</v>
      </c>
      <c r="D97" s="108">
        <v>21.76</v>
      </c>
      <c r="E97" s="108">
        <v>1936.64</v>
      </c>
      <c r="F97" s="109" t="s">
        <v>12</v>
      </c>
    </row>
    <row r="98" spans="2:6" ht="12.5">
      <c r="B98" s="34">
        <v>45930.562777777777</v>
      </c>
      <c r="C98" s="107">
        <v>150</v>
      </c>
      <c r="D98" s="108">
        <v>21.76</v>
      </c>
      <c r="E98" s="108">
        <v>3264.0000000000005</v>
      </c>
      <c r="F98" s="109" t="s">
        <v>12</v>
      </c>
    </row>
    <row r="99" spans="2:6" ht="12.5">
      <c r="B99" s="34">
        <v>45930.56790509259</v>
      </c>
      <c r="C99" s="107">
        <v>55</v>
      </c>
      <c r="D99" s="108">
        <v>21.76</v>
      </c>
      <c r="E99" s="108">
        <v>1196.8000000000002</v>
      </c>
      <c r="F99" s="109" t="s">
        <v>12</v>
      </c>
    </row>
    <row r="100" spans="2:6" ht="12.5">
      <c r="B100" s="34">
        <v>45930.56790509259</v>
      </c>
      <c r="C100" s="107">
        <v>253</v>
      </c>
      <c r="D100" s="108">
        <v>21.76</v>
      </c>
      <c r="E100" s="108">
        <v>5505.2800000000007</v>
      </c>
      <c r="F100" s="109" t="s">
        <v>12</v>
      </c>
    </row>
    <row r="101" spans="2:6" ht="12.5">
      <c r="B101" s="34">
        <v>45930.56790509259</v>
      </c>
      <c r="C101" s="107">
        <v>1</v>
      </c>
      <c r="D101" s="108">
        <v>21.76</v>
      </c>
      <c r="E101" s="108">
        <v>21.76</v>
      </c>
      <c r="F101" s="109" t="s">
        <v>12</v>
      </c>
    </row>
    <row r="102" spans="2:6" ht="12.5">
      <c r="B102" s="34">
        <v>45930.573495370372</v>
      </c>
      <c r="C102" s="107">
        <v>90</v>
      </c>
      <c r="D102" s="108">
        <v>21.8</v>
      </c>
      <c r="E102" s="108">
        <v>1962</v>
      </c>
      <c r="F102" s="109" t="s">
        <v>12</v>
      </c>
    </row>
    <row r="103" spans="2:6" ht="12.5">
      <c r="B103" s="34">
        <v>45930.573495370372</v>
      </c>
      <c r="C103" s="107">
        <v>105</v>
      </c>
      <c r="D103" s="108">
        <v>21.8</v>
      </c>
      <c r="E103" s="108">
        <v>2289</v>
      </c>
      <c r="F103" s="109" t="s">
        <v>12</v>
      </c>
    </row>
    <row r="104" spans="2:6" ht="12.5">
      <c r="B104" s="34">
        <v>45930.573495370372</v>
      </c>
      <c r="C104" s="107">
        <v>60</v>
      </c>
      <c r="D104" s="108">
        <v>21.8</v>
      </c>
      <c r="E104" s="108">
        <v>1308</v>
      </c>
      <c r="F104" s="109" t="s">
        <v>12</v>
      </c>
    </row>
    <row r="105" spans="2:6" ht="12.5">
      <c r="B105" s="34">
        <v>45930.573807870373</v>
      </c>
      <c r="C105" s="107">
        <v>36</v>
      </c>
      <c r="D105" s="108">
        <v>21.78</v>
      </c>
      <c r="E105" s="108">
        <v>784.08</v>
      </c>
      <c r="F105" s="109" t="s">
        <v>12</v>
      </c>
    </row>
    <row r="106" spans="2:6" ht="12.5">
      <c r="B106" s="34">
        <v>45930.573807870373</v>
      </c>
      <c r="C106" s="107">
        <v>341</v>
      </c>
      <c r="D106" s="108">
        <v>21.78</v>
      </c>
      <c r="E106" s="108">
        <v>7426.9800000000005</v>
      </c>
      <c r="F106" s="109" t="s">
        <v>12</v>
      </c>
    </row>
    <row r="107" spans="2:6" ht="12.5">
      <c r="B107" s="34">
        <v>45930.573807870373</v>
      </c>
      <c r="C107" s="107">
        <v>341</v>
      </c>
      <c r="D107" s="108">
        <v>21.78</v>
      </c>
      <c r="E107" s="108">
        <v>7426.9800000000005</v>
      </c>
      <c r="F107" s="109" t="s">
        <v>12</v>
      </c>
    </row>
    <row r="108" spans="2:6" ht="12.5">
      <c r="B108" s="34">
        <v>45930.582291666666</v>
      </c>
      <c r="C108" s="107">
        <v>278</v>
      </c>
      <c r="D108" s="108">
        <v>21.76</v>
      </c>
      <c r="E108" s="108">
        <v>6049.2800000000007</v>
      </c>
      <c r="F108" s="109" t="s">
        <v>12</v>
      </c>
    </row>
    <row r="109" spans="2:6" ht="12.5">
      <c r="B109" s="34">
        <v>45930.583194444444</v>
      </c>
      <c r="C109" s="107">
        <v>534</v>
      </c>
      <c r="D109" s="108">
        <v>21.68</v>
      </c>
      <c r="E109" s="108">
        <v>11577.119999999999</v>
      </c>
      <c r="F109" s="109" t="s">
        <v>12</v>
      </c>
    </row>
    <row r="110" spans="2:6" ht="12.5">
      <c r="B110" s="34">
        <v>45930.584965277776</v>
      </c>
      <c r="C110" s="107">
        <v>278</v>
      </c>
      <c r="D110" s="108">
        <v>21.64</v>
      </c>
      <c r="E110" s="108">
        <v>6015.92</v>
      </c>
      <c r="F110" s="109" t="s">
        <v>12</v>
      </c>
    </row>
    <row r="111" spans="2:6" ht="12.5">
      <c r="B111" s="34">
        <v>45930.589039351849</v>
      </c>
      <c r="C111" s="107">
        <v>295</v>
      </c>
      <c r="D111" s="108">
        <v>21.7</v>
      </c>
      <c r="E111" s="108">
        <v>6401.5</v>
      </c>
      <c r="F111" s="109" t="s">
        <v>12</v>
      </c>
    </row>
    <row r="112" spans="2:6" ht="12.5">
      <c r="B112" s="34">
        <v>45930.602395833332</v>
      </c>
      <c r="C112" s="107">
        <v>283</v>
      </c>
      <c r="D112" s="108">
        <v>21.72</v>
      </c>
      <c r="E112" s="108">
        <v>6146.7599999999993</v>
      </c>
      <c r="F112" s="109" t="s">
        <v>12</v>
      </c>
    </row>
    <row r="113" spans="2:6" ht="12.5">
      <c r="B113" s="34">
        <v>45930.602395833332</v>
      </c>
      <c r="C113" s="107">
        <v>284</v>
      </c>
      <c r="D113" s="108">
        <v>21.72</v>
      </c>
      <c r="E113" s="108">
        <v>6168.48</v>
      </c>
      <c r="F113" s="109" t="s">
        <v>12</v>
      </c>
    </row>
    <row r="114" spans="2:6" ht="12.5">
      <c r="B114" s="34">
        <v>45930.608090277776</v>
      </c>
      <c r="C114" s="107">
        <v>282</v>
      </c>
      <c r="D114" s="108">
        <v>21.74</v>
      </c>
      <c r="E114" s="108">
        <v>6130.6799999999994</v>
      </c>
      <c r="F114" s="109" t="s">
        <v>12</v>
      </c>
    </row>
    <row r="115" spans="2:6" ht="12.5">
      <c r="B115" s="34">
        <v>45930.608090277776</v>
      </c>
      <c r="C115" s="107">
        <v>282</v>
      </c>
      <c r="D115" s="108">
        <v>21.74</v>
      </c>
      <c r="E115" s="108">
        <v>6130.6799999999994</v>
      </c>
      <c r="F115" s="109" t="s">
        <v>12</v>
      </c>
    </row>
    <row r="116" spans="2:6" ht="12.5">
      <c r="B116" s="34">
        <v>45930.62222222222</v>
      </c>
      <c r="C116" s="107">
        <v>112</v>
      </c>
      <c r="D116" s="108">
        <v>21.84</v>
      </c>
      <c r="E116" s="108">
        <v>2446.08</v>
      </c>
      <c r="F116" s="109" t="s">
        <v>12</v>
      </c>
    </row>
    <row r="117" spans="2:6" ht="12.5">
      <c r="B117" s="34">
        <v>45930.62300925926</v>
      </c>
      <c r="C117" s="107">
        <v>267</v>
      </c>
      <c r="D117" s="108">
        <v>21.84</v>
      </c>
      <c r="E117" s="108">
        <v>5831.28</v>
      </c>
      <c r="F117" s="109" t="s">
        <v>12</v>
      </c>
    </row>
    <row r="118" spans="2:6" ht="12.5">
      <c r="B118" s="34">
        <v>45930.625601851854</v>
      </c>
      <c r="C118" s="107">
        <v>233</v>
      </c>
      <c r="D118" s="108">
        <v>21.86</v>
      </c>
      <c r="E118" s="108">
        <v>5093.38</v>
      </c>
      <c r="F118" s="109" t="s">
        <v>12</v>
      </c>
    </row>
    <row r="119" spans="2:6" ht="12.5">
      <c r="B119" s="34">
        <v>45930.625601851854</v>
      </c>
      <c r="C119" s="107">
        <v>57</v>
      </c>
      <c r="D119" s="108">
        <v>21.86</v>
      </c>
      <c r="E119" s="108">
        <v>1246.02</v>
      </c>
      <c r="F119" s="109" t="s">
        <v>12</v>
      </c>
    </row>
    <row r="120" spans="2:6" ht="12.5">
      <c r="B120" s="34">
        <v>45930.626180555555</v>
      </c>
      <c r="C120" s="107">
        <v>268</v>
      </c>
      <c r="D120" s="108">
        <v>21.82</v>
      </c>
      <c r="E120" s="108">
        <v>5847.76</v>
      </c>
      <c r="F120" s="109" t="s">
        <v>12</v>
      </c>
    </row>
    <row r="121" spans="2:6" ht="12.5">
      <c r="B121" s="34">
        <v>45930.626180555555</v>
      </c>
      <c r="C121" s="107">
        <v>273</v>
      </c>
      <c r="D121" s="108">
        <v>21.82</v>
      </c>
      <c r="E121" s="108">
        <v>5956.86</v>
      </c>
      <c r="F121" s="109" t="s">
        <v>12</v>
      </c>
    </row>
    <row r="122" spans="2:6" ht="12.5">
      <c r="B122" s="34">
        <v>45930.626180555555</v>
      </c>
      <c r="C122" s="107">
        <v>283</v>
      </c>
      <c r="D122" s="108">
        <v>21.82</v>
      </c>
      <c r="E122" s="108">
        <v>6175.06</v>
      </c>
      <c r="F122" s="109" t="s">
        <v>12</v>
      </c>
    </row>
    <row r="123" spans="2:6" ht="12.5">
      <c r="B123" s="34">
        <v>45930.638194444444</v>
      </c>
      <c r="C123" s="107">
        <v>307</v>
      </c>
      <c r="D123" s="108">
        <v>21.84</v>
      </c>
      <c r="E123" s="108">
        <v>6704.88</v>
      </c>
      <c r="F123" s="109" t="s">
        <v>12</v>
      </c>
    </row>
    <row r="124" spans="2:6" ht="12.5">
      <c r="B124" s="34">
        <v>45930.638194444444</v>
      </c>
      <c r="C124" s="107">
        <v>290</v>
      </c>
      <c r="D124" s="108">
        <v>21.84</v>
      </c>
      <c r="E124" s="108">
        <v>6333.6</v>
      </c>
      <c r="F124" s="109" t="s">
        <v>12</v>
      </c>
    </row>
    <row r="125" spans="2:6" ht="12.5">
      <c r="B125" s="34">
        <v>45930.645046296297</v>
      </c>
      <c r="C125" s="107">
        <v>16</v>
      </c>
      <c r="D125" s="108">
        <v>21.76</v>
      </c>
      <c r="E125" s="108">
        <v>348.16</v>
      </c>
      <c r="F125" s="109" t="s">
        <v>12</v>
      </c>
    </row>
    <row r="126" spans="2:6" ht="12.5">
      <c r="B126" s="34">
        <v>45930.645046296297</v>
      </c>
      <c r="C126" s="107">
        <v>16</v>
      </c>
      <c r="D126" s="108">
        <v>21.76</v>
      </c>
      <c r="E126" s="108">
        <v>348.16</v>
      </c>
      <c r="F126" s="109" t="s">
        <v>12</v>
      </c>
    </row>
    <row r="127" spans="2:6" ht="12.5">
      <c r="B127" s="34">
        <v>45930.645046296297</v>
      </c>
      <c r="C127" s="107">
        <v>232</v>
      </c>
      <c r="D127" s="108">
        <v>21.76</v>
      </c>
      <c r="E127" s="108">
        <v>5048.3200000000006</v>
      </c>
      <c r="F127" s="109" t="s">
        <v>12</v>
      </c>
    </row>
    <row r="128" spans="2:6" ht="12.5">
      <c r="B128" s="34">
        <v>45930.645046296297</v>
      </c>
      <c r="C128" s="107">
        <v>266</v>
      </c>
      <c r="D128" s="108">
        <v>21.76</v>
      </c>
      <c r="E128" s="108">
        <v>5788.1600000000008</v>
      </c>
      <c r="F128" s="109" t="s">
        <v>12</v>
      </c>
    </row>
    <row r="129" spans="2:6" ht="12.5">
      <c r="B129" s="34">
        <v>45930.646168981482</v>
      </c>
      <c r="C129" s="107">
        <v>71</v>
      </c>
      <c r="D129" s="108">
        <v>21.7</v>
      </c>
      <c r="E129" s="108">
        <v>1540.7</v>
      </c>
      <c r="F129" s="109" t="s">
        <v>12</v>
      </c>
    </row>
    <row r="130" spans="2:6" ht="12.5">
      <c r="B130" s="34">
        <v>45930.646168981482</v>
      </c>
      <c r="C130" s="107">
        <v>600</v>
      </c>
      <c r="D130" s="108">
        <v>21.7</v>
      </c>
      <c r="E130" s="108">
        <v>13020</v>
      </c>
      <c r="F130" s="109" t="s">
        <v>12</v>
      </c>
    </row>
    <row r="131" spans="2:6" ht="12.5">
      <c r="B131" s="34">
        <v>45930.653553240743</v>
      </c>
      <c r="C131" s="107">
        <v>272</v>
      </c>
      <c r="D131" s="108">
        <v>21.78</v>
      </c>
      <c r="E131" s="108">
        <v>5924.16</v>
      </c>
      <c r="F131" s="109" t="s">
        <v>12</v>
      </c>
    </row>
    <row r="132" spans="2:6" ht="12.5">
      <c r="B132" s="34">
        <v>45930.653553240743</v>
      </c>
      <c r="C132" s="107">
        <v>38</v>
      </c>
      <c r="D132" s="108">
        <v>21.78</v>
      </c>
      <c r="E132" s="108">
        <v>827.6400000000001</v>
      </c>
      <c r="F132" s="109" t="s">
        <v>12</v>
      </c>
    </row>
    <row r="133" spans="2:6" ht="12.5">
      <c r="B133" s="34">
        <v>45930.654583333337</v>
      </c>
      <c r="C133" s="107">
        <v>267</v>
      </c>
      <c r="D133" s="108">
        <v>21.76</v>
      </c>
      <c r="E133" s="108">
        <v>5809.92</v>
      </c>
      <c r="F133" s="109" t="s">
        <v>12</v>
      </c>
    </row>
    <row r="134" spans="2:6" ht="12.5">
      <c r="B134" s="34">
        <v>45930.654583333337</v>
      </c>
      <c r="C134" s="107">
        <v>265</v>
      </c>
      <c r="D134" s="108">
        <v>21.76</v>
      </c>
      <c r="E134" s="108">
        <v>5766.4000000000005</v>
      </c>
      <c r="F134" s="109" t="s">
        <v>12</v>
      </c>
    </row>
    <row r="135" spans="2:6" ht="12.5">
      <c r="B135" s="34">
        <v>45930.654583333337</v>
      </c>
      <c r="C135" s="107">
        <v>302</v>
      </c>
      <c r="D135" s="108">
        <v>21.76</v>
      </c>
      <c r="E135" s="108">
        <v>6571.52</v>
      </c>
      <c r="F135" s="109" t="s">
        <v>12</v>
      </c>
    </row>
    <row r="136" spans="2:6" ht="12.5">
      <c r="B136" s="34">
        <v>45930.654583333337</v>
      </c>
      <c r="C136" s="107">
        <v>267</v>
      </c>
      <c r="D136" s="108">
        <v>21.76</v>
      </c>
      <c r="E136" s="108">
        <v>5809.92</v>
      </c>
      <c r="F136" s="109" t="s">
        <v>12</v>
      </c>
    </row>
    <row r="137" spans="2:6" ht="12.5">
      <c r="B137" s="34">
        <v>45930.664803240739</v>
      </c>
      <c r="C137" s="107">
        <v>317</v>
      </c>
      <c r="D137" s="108">
        <v>21.78</v>
      </c>
      <c r="E137" s="108">
        <v>6904.26</v>
      </c>
      <c r="F137" s="109" t="s">
        <v>12</v>
      </c>
    </row>
    <row r="138" spans="2:6" ht="12.5">
      <c r="B138" s="34">
        <v>45930.667430555557</v>
      </c>
      <c r="C138" s="107">
        <v>87</v>
      </c>
      <c r="D138" s="108">
        <v>21.76</v>
      </c>
      <c r="E138" s="108">
        <v>1893.1200000000001</v>
      </c>
      <c r="F138" s="109" t="s">
        <v>12</v>
      </c>
    </row>
    <row r="139" spans="2:6" ht="12.5">
      <c r="B139" s="34">
        <v>45930.667430555557</v>
      </c>
      <c r="C139" s="107">
        <v>361</v>
      </c>
      <c r="D139" s="108">
        <v>21.76</v>
      </c>
      <c r="E139" s="108">
        <v>7855.3600000000006</v>
      </c>
      <c r="F139" s="109" t="s">
        <v>12</v>
      </c>
    </row>
    <row r="140" spans="2:6" ht="12.5">
      <c r="B140" s="34">
        <v>45930.667430555557</v>
      </c>
      <c r="C140" s="107">
        <v>361</v>
      </c>
      <c r="D140" s="108">
        <v>21.76</v>
      </c>
      <c r="E140" s="108">
        <v>7855.3600000000006</v>
      </c>
      <c r="F140" s="109" t="s">
        <v>12</v>
      </c>
    </row>
    <row r="141" spans="2:6" ht="12.5">
      <c r="B141" s="34">
        <v>45930.670601851853</v>
      </c>
      <c r="C141" s="107">
        <v>313</v>
      </c>
      <c r="D141" s="108">
        <v>21.74</v>
      </c>
      <c r="E141" s="108">
        <v>6804.62</v>
      </c>
      <c r="F141" s="109" t="s">
        <v>12</v>
      </c>
    </row>
    <row r="142" spans="2:6" ht="12.5">
      <c r="B142" s="34">
        <v>45930.673043981478</v>
      </c>
      <c r="C142" s="107">
        <v>291</v>
      </c>
      <c r="D142" s="108">
        <v>21.72</v>
      </c>
      <c r="E142" s="108">
        <v>6320.5199999999995</v>
      </c>
      <c r="F142" s="109" t="s">
        <v>12</v>
      </c>
    </row>
    <row r="143" spans="2:6" ht="12.5">
      <c r="B143" s="34">
        <v>45930.680590277778</v>
      </c>
      <c r="C143" s="107">
        <v>293</v>
      </c>
      <c r="D143" s="108">
        <v>21.7</v>
      </c>
      <c r="E143" s="108">
        <v>6358.0999999999995</v>
      </c>
      <c r="F143" s="109" t="s">
        <v>12</v>
      </c>
    </row>
    <row r="144" spans="2:6" ht="12.5">
      <c r="B144" s="34">
        <v>45930.680590277778</v>
      </c>
      <c r="C144" s="107">
        <v>8</v>
      </c>
      <c r="D144" s="108">
        <v>21.7</v>
      </c>
      <c r="E144" s="108">
        <v>173.6</v>
      </c>
      <c r="F144" s="109" t="s">
        <v>12</v>
      </c>
    </row>
    <row r="145" spans="2:6" ht="12.5">
      <c r="B145" s="34">
        <v>45930.680590277778</v>
      </c>
      <c r="C145" s="107">
        <v>309</v>
      </c>
      <c r="D145" s="108">
        <v>21.7</v>
      </c>
      <c r="E145" s="108">
        <v>6705.3</v>
      </c>
      <c r="F145" s="109" t="s">
        <v>12</v>
      </c>
    </row>
    <row r="146" spans="2:6" ht="12.5">
      <c r="B146" s="34">
        <v>45930.680590277778</v>
      </c>
      <c r="C146" s="107">
        <v>529</v>
      </c>
      <c r="D146" s="108">
        <v>21.7</v>
      </c>
      <c r="E146" s="108">
        <v>11479.3</v>
      </c>
      <c r="F146" s="109" t="s">
        <v>12</v>
      </c>
    </row>
    <row r="147" spans="2:6" ht="12.5">
      <c r="B147" s="34">
        <v>45930.686967592592</v>
      </c>
      <c r="C147" s="107">
        <v>272</v>
      </c>
      <c r="D147" s="108">
        <v>21.72</v>
      </c>
      <c r="E147" s="108">
        <v>5907.84</v>
      </c>
      <c r="F147" s="109" t="s">
        <v>12</v>
      </c>
    </row>
    <row r="148" spans="2:6" ht="12.5">
      <c r="B148" s="34">
        <v>45930.686967592592</v>
      </c>
      <c r="C148" s="107">
        <v>190</v>
      </c>
      <c r="D148" s="108">
        <v>21.72</v>
      </c>
      <c r="E148" s="108">
        <v>4126.8</v>
      </c>
      <c r="F148" s="109" t="s">
        <v>12</v>
      </c>
    </row>
    <row r="149" spans="2:6" ht="12.5">
      <c r="B149" s="34">
        <v>45930.686967592592</v>
      </c>
      <c r="C149" s="107">
        <v>147</v>
      </c>
      <c r="D149" s="108">
        <v>21.72</v>
      </c>
      <c r="E149" s="108">
        <v>3192.8399999999997</v>
      </c>
      <c r="F149" s="109" t="s">
        <v>12</v>
      </c>
    </row>
    <row r="150" spans="2:6" ht="12.5">
      <c r="B150" s="34">
        <v>45930.688194444447</v>
      </c>
      <c r="C150" s="107">
        <v>72</v>
      </c>
      <c r="D150" s="108">
        <v>21.7</v>
      </c>
      <c r="E150" s="108">
        <v>1562.3999999999999</v>
      </c>
      <c r="F150" s="109" t="s">
        <v>12</v>
      </c>
    </row>
    <row r="151" spans="2:6" ht="12.5">
      <c r="B151" s="34">
        <v>45930.688194444447</v>
      </c>
      <c r="C151" s="107">
        <v>24</v>
      </c>
      <c r="D151" s="108">
        <v>21.7</v>
      </c>
      <c r="E151" s="108">
        <v>520.79999999999995</v>
      </c>
      <c r="F151" s="109" t="s">
        <v>12</v>
      </c>
    </row>
    <row r="152" spans="2:6" ht="12.5">
      <c r="B152" s="34">
        <v>45930.689050925925</v>
      </c>
      <c r="C152" s="107">
        <v>313</v>
      </c>
      <c r="D152" s="108">
        <v>21.7</v>
      </c>
      <c r="E152" s="108">
        <v>6792.0999999999995</v>
      </c>
      <c r="F152" s="109" t="s">
        <v>12</v>
      </c>
    </row>
    <row r="153" spans="2:6" ht="12.5">
      <c r="B153" s="34">
        <v>45930.689050925925</v>
      </c>
      <c r="C153" s="107">
        <v>342</v>
      </c>
      <c r="D153" s="108">
        <v>21.7</v>
      </c>
      <c r="E153" s="108">
        <v>7421.4</v>
      </c>
      <c r="F153" s="109" t="s">
        <v>12</v>
      </c>
    </row>
    <row r="154" spans="2:6" ht="12.5">
      <c r="B154" s="34">
        <v>45930.689050925925</v>
      </c>
      <c r="C154" s="107">
        <v>611</v>
      </c>
      <c r="D154" s="108">
        <v>21.7</v>
      </c>
      <c r="E154" s="108">
        <v>13258.699999999999</v>
      </c>
      <c r="F154" s="109" t="s">
        <v>12</v>
      </c>
    </row>
    <row r="155" spans="2:6" ht="12.5">
      <c r="B155" s="34">
        <v>45930.689050925925</v>
      </c>
      <c r="C155" s="107">
        <v>47</v>
      </c>
      <c r="D155" s="108">
        <v>21.7</v>
      </c>
      <c r="E155" s="108">
        <v>1019.9</v>
      </c>
      <c r="F155" s="109" t="s">
        <v>12</v>
      </c>
    </row>
    <row r="156" spans="2:6" ht="12.5">
      <c r="B156" s="34">
        <v>45930.689050925925</v>
      </c>
      <c r="C156" s="107">
        <v>1000</v>
      </c>
      <c r="D156" s="108">
        <v>21.7</v>
      </c>
      <c r="E156" s="108">
        <v>21700</v>
      </c>
      <c r="F156" s="109" t="s">
        <v>12</v>
      </c>
    </row>
    <row r="157" spans="2:6" ht="12.5">
      <c r="B157" s="34">
        <v>45930.689050925925</v>
      </c>
      <c r="C157" s="107">
        <v>904</v>
      </c>
      <c r="D157" s="108">
        <v>21.7</v>
      </c>
      <c r="E157" s="108">
        <v>19616.8</v>
      </c>
      <c r="F157" s="109" t="s">
        <v>12</v>
      </c>
    </row>
    <row r="158" spans="2:6" ht="12.5">
      <c r="B158" s="34">
        <v>45930.692372685182</v>
      </c>
      <c r="C158" s="107">
        <v>35</v>
      </c>
      <c r="D158" s="108">
        <v>21.68</v>
      </c>
      <c r="E158" s="108">
        <v>758.8</v>
      </c>
      <c r="F158" s="109" t="s">
        <v>12</v>
      </c>
    </row>
    <row r="159" spans="2:6" ht="12.5">
      <c r="B159" s="34">
        <v>45930.692372685182</v>
      </c>
      <c r="C159" s="107">
        <v>36</v>
      </c>
      <c r="D159" s="108">
        <v>21.68</v>
      </c>
      <c r="E159" s="108">
        <v>780.48</v>
      </c>
      <c r="F159" s="109" t="s">
        <v>12</v>
      </c>
    </row>
    <row r="160" spans="2:6" ht="12.5">
      <c r="B160" s="34">
        <v>45930.692372685182</v>
      </c>
      <c r="C160" s="107">
        <v>36</v>
      </c>
      <c r="D160" s="108">
        <v>21.68</v>
      </c>
      <c r="E160" s="108">
        <v>780.48</v>
      </c>
      <c r="F160" s="109" t="s">
        <v>12</v>
      </c>
    </row>
    <row r="161" spans="2:6" ht="12.5">
      <c r="B161" s="34">
        <v>45930.692442129628</v>
      </c>
      <c r="C161" s="107">
        <v>954</v>
      </c>
      <c r="D161" s="108">
        <v>21.68</v>
      </c>
      <c r="E161" s="108">
        <v>20682.72</v>
      </c>
      <c r="F161" s="109" t="s">
        <v>12</v>
      </c>
    </row>
    <row r="162" spans="2:6" ht="12.5">
      <c r="B162" s="34">
        <v>45930.692442129628</v>
      </c>
      <c r="C162" s="107">
        <v>528</v>
      </c>
      <c r="D162" s="108">
        <v>21.68</v>
      </c>
      <c r="E162" s="108">
        <v>11447.039999999999</v>
      </c>
      <c r="F162" s="109" t="s">
        <v>12</v>
      </c>
    </row>
    <row r="163" spans="2:6" ht="12.5">
      <c r="B163" s="34">
        <v>45930.692442129628</v>
      </c>
      <c r="C163" s="107">
        <v>241</v>
      </c>
      <c r="D163" s="108">
        <v>21.68</v>
      </c>
      <c r="E163" s="108">
        <v>5224.88</v>
      </c>
      <c r="F163" s="109" t="s">
        <v>12</v>
      </c>
    </row>
    <row r="164" spans="2:6" ht="12.5">
      <c r="B164" s="34">
        <v>45930.692442129628</v>
      </c>
      <c r="C164" s="107">
        <v>268</v>
      </c>
      <c r="D164" s="108">
        <v>21.68</v>
      </c>
      <c r="E164" s="108">
        <v>5810.24</v>
      </c>
      <c r="F164" s="109" t="s">
        <v>12</v>
      </c>
    </row>
    <row r="165" spans="2:6" ht="12.5">
      <c r="B165" s="34">
        <v>45930.700752314813</v>
      </c>
      <c r="C165" s="107">
        <v>185</v>
      </c>
      <c r="D165" s="108">
        <v>21.74</v>
      </c>
      <c r="E165" s="108">
        <v>4021.8999999999996</v>
      </c>
      <c r="F165" s="109" t="s">
        <v>12</v>
      </c>
    </row>
    <row r="166" spans="2:6" ht="12.5">
      <c r="B166" s="34">
        <v>45930.702708333331</v>
      </c>
      <c r="C166" s="107">
        <v>25</v>
      </c>
      <c r="D166" s="108">
        <v>21.76</v>
      </c>
      <c r="E166" s="108">
        <v>544</v>
      </c>
      <c r="F166" s="109" t="s">
        <v>12</v>
      </c>
    </row>
    <row r="167" spans="2:6" ht="12.5">
      <c r="B167" s="34">
        <v>45930.702708333331</v>
      </c>
      <c r="C167" s="107">
        <v>255</v>
      </c>
      <c r="D167" s="108">
        <v>21.76</v>
      </c>
      <c r="E167" s="108">
        <v>5548.8</v>
      </c>
      <c r="F167" s="109" t="s">
        <v>12</v>
      </c>
    </row>
    <row r="168" spans="2:6" ht="12.5">
      <c r="B168" s="34">
        <v>45930.705428240741</v>
      </c>
      <c r="C168" s="107">
        <v>296</v>
      </c>
      <c r="D168" s="108">
        <v>21.76</v>
      </c>
      <c r="E168" s="108">
        <v>6440.96</v>
      </c>
      <c r="F168" s="109" t="s">
        <v>12</v>
      </c>
    </row>
    <row r="169" spans="2:6" ht="12.5">
      <c r="B169" s="34">
        <v>45930.708032407405</v>
      </c>
      <c r="C169" s="107">
        <v>294</v>
      </c>
      <c r="D169" s="108">
        <v>21.76</v>
      </c>
      <c r="E169" s="108">
        <v>6397.4400000000005</v>
      </c>
      <c r="F169" s="109" t="s">
        <v>12</v>
      </c>
    </row>
    <row r="170" spans="2:6" ht="12.5">
      <c r="B170" s="34">
        <v>45930.7112037037</v>
      </c>
      <c r="C170" s="107">
        <v>48</v>
      </c>
      <c r="D170" s="108">
        <v>21.76</v>
      </c>
      <c r="E170" s="108">
        <v>1044.48</v>
      </c>
      <c r="F170" s="109" t="s">
        <v>12</v>
      </c>
    </row>
    <row r="171" spans="2:6" ht="12.5">
      <c r="B171" s="34">
        <v>45930.713402777779</v>
      </c>
      <c r="C171" s="107">
        <v>242</v>
      </c>
      <c r="D171" s="108">
        <v>21.76</v>
      </c>
      <c r="E171" s="108">
        <v>5265.92</v>
      </c>
      <c r="F171" s="109" t="s">
        <v>12</v>
      </c>
    </row>
    <row r="172" spans="2:6" ht="12.5">
      <c r="B172" s="34">
        <v>45930.713402777779</v>
      </c>
      <c r="C172" s="107">
        <v>388</v>
      </c>
      <c r="D172" s="108">
        <v>21.76</v>
      </c>
      <c r="E172" s="108">
        <v>8442.880000000001</v>
      </c>
      <c r="F172" s="109" t="s">
        <v>12</v>
      </c>
    </row>
    <row r="173" spans="2:6" ht="12.5">
      <c r="B173" s="34">
        <v>45930.713402777779</v>
      </c>
      <c r="C173" s="107">
        <v>797</v>
      </c>
      <c r="D173" s="108">
        <v>21.76</v>
      </c>
      <c r="E173" s="108">
        <v>17342.72</v>
      </c>
      <c r="F173" s="109" t="s">
        <v>12</v>
      </c>
    </row>
    <row r="174" spans="2:6" ht="12.5">
      <c r="B174" s="34">
        <v>45930.717372685183</v>
      </c>
      <c r="C174" s="107">
        <v>1500</v>
      </c>
      <c r="D174" s="108">
        <v>21.74</v>
      </c>
      <c r="E174" s="108">
        <v>32609.999999999996</v>
      </c>
      <c r="F174" s="109" t="s">
        <v>12</v>
      </c>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4DAC2-CD16-4089-B009-59BE1B0CBB4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45929</v>
      </c>
      <c r="C15" s="59">
        <f>SUMIF(F20:F5000,F15,C20:C5000)</f>
        <v>28567</v>
      </c>
      <c r="D15" s="60">
        <f>E15/C15</f>
        <v>22.153451184933665</v>
      </c>
      <c r="E15" s="60">
        <f>SUMIF(F20:F5000,F15,E20:E5000)</f>
        <v>632857.64</v>
      </c>
      <c r="F15" s="61" t="s">
        <v>12</v>
      </c>
    </row>
    <row r="16" spans="2:10">
      <c r="B16" s="26">
        <v>45929</v>
      </c>
      <c r="C16" s="59">
        <f>SUMIF(F20:F5001,F16,C20:C5001)</f>
        <v>0</v>
      </c>
      <c r="D16" s="60">
        <v>0</v>
      </c>
      <c r="E16" s="60">
        <f>SUMIF(F20:F5001,F16,E20:E5001)</f>
        <v>0</v>
      </c>
      <c r="F16" s="61" t="s">
        <v>22</v>
      </c>
    </row>
    <row r="17" spans="2:12" ht="12.5">
      <c r="B17" s="26">
        <v>45929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45929.3828587963</v>
      </c>
      <c r="C20" s="107">
        <v>24</v>
      </c>
      <c r="D20" s="108">
        <v>22.24</v>
      </c>
      <c r="E20" s="108">
        <v>533.76</v>
      </c>
      <c r="F20" s="109" t="s">
        <v>12</v>
      </c>
      <c r="G20" s="87"/>
      <c r="H20" s="86"/>
      <c r="I20" s="86"/>
      <c r="J20" s="86"/>
      <c r="K20" s="86"/>
    </row>
    <row r="21" spans="2:12" ht="12.5">
      <c r="B21" s="34">
        <v>45929.382928240739</v>
      </c>
      <c r="C21" s="107">
        <v>189</v>
      </c>
      <c r="D21" s="108">
        <v>22.24</v>
      </c>
      <c r="E21" s="108">
        <v>4203.3599999999997</v>
      </c>
      <c r="F21" s="109" t="s">
        <v>12</v>
      </c>
    </row>
    <row r="22" spans="2:12" ht="12.5">
      <c r="B22" s="34">
        <v>45929.382928240739</v>
      </c>
      <c r="C22" s="107">
        <v>77</v>
      </c>
      <c r="D22" s="108">
        <v>22.24</v>
      </c>
      <c r="E22" s="108">
        <v>1712.4799999999998</v>
      </c>
      <c r="F22" s="109" t="s">
        <v>12</v>
      </c>
    </row>
    <row r="23" spans="2:12" ht="12.5">
      <c r="B23" s="34">
        <v>45929.384375000001</v>
      </c>
      <c r="C23" s="107">
        <v>281</v>
      </c>
      <c r="D23" s="108">
        <v>22.24</v>
      </c>
      <c r="E23" s="108">
        <v>6249.44</v>
      </c>
      <c r="F23" s="109" t="s">
        <v>12</v>
      </c>
    </row>
    <row r="24" spans="2:12" ht="12.5">
      <c r="B24" s="34">
        <v>45929.388078703705</v>
      </c>
      <c r="C24" s="107">
        <v>132</v>
      </c>
      <c r="D24" s="108">
        <v>22.24</v>
      </c>
      <c r="E24" s="108">
        <v>2935.68</v>
      </c>
      <c r="F24" s="109" t="s">
        <v>12</v>
      </c>
    </row>
    <row r="25" spans="2:12" ht="12.5">
      <c r="B25" s="34">
        <v>45929.388078703705</v>
      </c>
      <c r="C25" s="107">
        <v>149</v>
      </c>
      <c r="D25" s="108">
        <v>22.24</v>
      </c>
      <c r="E25" s="108">
        <v>3313.7599999999998</v>
      </c>
      <c r="F25" s="109" t="s">
        <v>12</v>
      </c>
    </row>
    <row r="26" spans="2:12" ht="12.5">
      <c r="B26" s="34">
        <v>45929.388078703705</v>
      </c>
      <c r="C26" s="107">
        <v>277</v>
      </c>
      <c r="D26" s="108">
        <v>22.24</v>
      </c>
      <c r="E26" s="108">
        <v>6160.48</v>
      </c>
      <c r="F26" s="109" t="s">
        <v>12</v>
      </c>
    </row>
    <row r="27" spans="2:12" ht="12.5">
      <c r="B27" s="34">
        <v>45929.388078703705</v>
      </c>
      <c r="C27" s="107">
        <v>334</v>
      </c>
      <c r="D27" s="108">
        <v>22.24</v>
      </c>
      <c r="E27" s="108">
        <v>7428.16</v>
      </c>
      <c r="F27" s="109" t="s">
        <v>12</v>
      </c>
    </row>
    <row r="28" spans="2:12" ht="12.5">
      <c r="B28" s="34">
        <v>45929.388078703705</v>
      </c>
      <c r="C28" s="107">
        <v>334</v>
      </c>
      <c r="D28" s="108">
        <v>22.24</v>
      </c>
      <c r="E28" s="108">
        <v>7428.16</v>
      </c>
      <c r="F28" s="109" t="s">
        <v>12</v>
      </c>
    </row>
    <row r="29" spans="2:12" ht="12.5">
      <c r="B29" s="34">
        <v>45929.390439814815</v>
      </c>
      <c r="C29" s="107">
        <v>290</v>
      </c>
      <c r="D29" s="108">
        <v>22.26</v>
      </c>
      <c r="E29" s="108">
        <v>6455.4000000000005</v>
      </c>
      <c r="F29" s="109" t="s">
        <v>12</v>
      </c>
    </row>
    <row r="30" spans="2:12" ht="12.5">
      <c r="B30" s="34">
        <v>45929.396249999998</v>
      </c>
      <c r="C30" s="107">
        <v>146</v>
      </c>
      <c r="D30" s="108">
        <v>22.22</v>
      </c>
      <c r="E30" s="108">
        <v>3244.12</v>
      </c>
      <c r="F30" s="109" t="s">
        <v>12</v>
      </c>
    </row>
    <row r="31" spans="2:12" ht="12.5">
      <c r="B31" s="34">
        <v>45929.399629629632</v>
      </c>
      <c r="C31" s="107">
        <v>163</v>
      </c>
      <c r="D31" s="108">
        <v>22.24</v>
      </c>
      <c r="E31" s="108">
        <v>3625.12</v>
      </c>
      <c r="F31" s="109" t="s">
        <v>12</v>
      </c>
    </row>
    <row r="32" spans="2:12" ht="12.5">
      <c r="B32" s="34">
        <v>45929.399629629632</v>
      </c>
      <c r="C32" s="107">
        <v>141</v>
      </c>
      <c r="D32" s="108">
        <v>22.24</v>
      </c>
      <c r="E32" s="108">
        <v>3135.8399999999997</v>
      </c>
      <c r="F32" s="109" t="s">
        <v>12</v>
      </c>
    </row>
    <row r="33" spans="2:6" ht="12.5">
      <c r="B33" s="34">
        <v>45929.400138888886</v>
      </c>
      <c r="C33" s="107">
        <v>49</v>
      </c>
      <c r="D33" s="108">
        <v>22.24</v>
      </c>
      <c r="E33" s="108">
        <v>1089.76</v>
      </c>
      <c r="F33" s="109" t="s">
        <v>12</v>
      </c>
    </row>
    <row r="34" spans="2:6" ht="12.5">
      <c r="B34" s="34">
        <v>45929.402789351851</v>
      </c>
      <c r="C34" s="107">
        <v>277</v>
      </c>
      <c r="D34" s="108">
        <v>22.26</v>
      </c>
      <c r="E34" s="108">
        <v>6166.02</v>
      </c>
      <c r="F34" s="109" t="s">
        <v>12</v>
      </c>
    </row>
    <row r="35" spans="2:6" ht="12.5">
      <c r="B35" s="34">
        <v>45929.402800925927</v>
      </c>
      <c r="C35" s="107">
        <v>274</v>
      </c>
      <c r="D35" s="108">
        <v>22.24</v>
      </c>
      <c r="E35" s="108">
        <v>6093.7599999999993</v>
      </c>
      <c r="F35" s="109" t="s">
        <v>12</v>
      </c>
    </row>
    <row r="36" spans="2:6" ht="12.5">
      <c r="B36" s="34">
        <v>45929.402800925927</v>
      </c>
      <c r="C36" s="107">
        <v>148</v>
      </c>
      <c r="D36" s="108">
        <v>22.24</v>
      </c>
      <c r="E36" s="108">
        <v>3291.52</v>
      </c>
      <c r="F36" s="109" t="s">
        <v>12</v>
      </c>
    </row>
    <row r="37" spans="2:6" ht="12.5">
      <c r="B37" s="34">
        <v>45929.402800925927</v>
      </c>
      <c r="C37" s="107">
        <v>190</v>
      </c>
      <c r="D37" s="108">
        <v>22.24</v>
      </c>
      <c r="E37" s="108">
        <v>4225.5999999999995</v>
      </c>
      <c r="F37" s="109" t="s">
        <v>12</v>
      </c>
    </row>
    <row r="38" spans="2:6" ht="12.5">
      <c r="B38" s="34">
        <v>45929.402800925927</v>
      </c>
      <c r="C38" s="107">
        <v>148</v>
      </c>
      <c r="D38" s="108">
        <v>22.24</v>
      </c>
      <c r="E38" s="108">
        <v>3291.52</v>
      </c>
      <c r="F38" s="109" t="s">
        <v>12</v>
      </c>
    </row>
    <row r="39" spans="2:6" ht="12.5">
      <c r="B39" s="34">
        <v>45929.411874999998</v>
      </c>
      <c r="C39" s="107">
        <v>78</v>
      </c>
      <c r="D39" s="108">
        <v>22.22</v>
      </c>
      <c r="E39" s="108">
        <v>1733.1599999999999</v>
      </c>
      <c r="F39" s="109" t="s">
        <v>12</v>
      </c>
    </row>
    <row r="40" spans="2:6" ht="12.5">
      <c r="B40" s="34">
        <v>45929.416666666664</v>
      </c>
      <c r="C40" s="107">
        <v>316</v>
      </c>
      <c r="D40" s="108">
        <v>22.22</v>
      </c>
      <c r="E40" s="108">
        <v>7021.5199999999995</v>
      </c>
      <c r="F40" s="109" t="s">
        <v>12</v>
      </c>
    </row>
    <row r="41" spans="2:6" ht="12.5">
      <c r="B41" s="34">
        <v>45929.416666666664</v>
      </c>
      <c r="C41" s="107">
        <v>489</v>
      </c>
      <c r="D41" s="108">
        <v>22.22</v>
      </c>
      <c r="E41" s="108">
        <v>10865.58</v>
      </c>
      <c r="F41" s="109" t="s">
        <v>12</v>
      </c>
    </row>
    <row r="42" spans="2:6" ht="12.5">
      <c r="B42" s="34">
        <v>45929.416666666664</v>
      </c>
      <c r="C42" s="107">
        <v>265</v>
      </c>
      <c r="D42" s="108">
        <v>22.22</v>
      </c>
      <c r="E42" s="108">
        <v>5888.2999999999993</v>
      </c>
      <c r="F42" s="109" t="s">
        <v>12</v>
      </c>
    </row>
    <row r="43" spans="2:6" ht="12.5">
      <c r="B43" s="34">
        <v>45929.416689814818</v>
      </c>
      <c r="C43" s="107">
        <v>227</v>
      </c>
      <c r="D43" s="108">
        <v>22.2</v>
      </c>
      <c r="E43" s="108">
        <v>5039.3999999999996</v>
      </c>
      <c r="F43" s="109" t="s">
        <v>12</v>
      </c>
    </row>
    <row r="44" spans="2:6" ht="12.5">
      <c r="B44" s="34">
        <v>45929.416689814818</v>
      </c>
      <c r="C44" s="107">
        <v>37</v>
      </c>
      <c r="D44" s="108">
        <v>22.2</v>
      </c>
      <c r="E44" s="108">
        <v>821.4</v>
      </c>
      <c r="F44" s="109" t="s">
        <v>12</v>
      </c>
    </row>
    <row r="45" spans="2:6" ht="12.5">
      <c r="B45" s="34">
        <v>45929.424340277779</v>
      </c>
      <c r="C45" s="107">
        <v>280</v>
      </c>
      <c r="D45" s="108">
        <v>22.2</v>
      </c>
      <c r="E45" s="108">
        <v>6216</v>
      </c>
      <c r="F45" s="109" t="s">
        <v>12</v>
      </c>
    </row>
    <row r="46" spans="2:6" ht="12.5">
      <c r="B46" s="34">
        <v>45929.441759259258</v>
      </c>
      <c r="C46" s="107">
        <v>227</v>
      </c>
      <c r="D46" s="108">
        <v>22.24</v>
      </c>
      <c r="E46" s="108">
        <v>5048.4799999999996</v>
      </c>
      <c r="F46" s="109" t="s">
        <v>12</v>
      </c>
    </row>
    <row r="47" spans="2:6" ht="12.5">
      <c r="B47" s="34">
        <v>45929.441759259258</v>
      </c>
      <c r="C47" s="107">
        <v>560</v>
      </c>
      <c r="D47" s="108">
        <v>22.24</v>
      </c>
      <c r="E47" s="108">
        <v>12454.4</v>
      </c>
      <c r="F47" s="109" t="s">
        <v>12</v>
      </c>
    </row>
    <row r="48" spans="2:6" ht="12.5">
      <c r="B48" s="34">
        <v>45929.441759259258</v>
      </c>
      <c r="C48" s="107">
        <v>333</v>
      </c>
      <c r="D48" s="108">
        <v>22.24</v>
      </c>
      <c r="E48" s="108">
        <v>7405.9199999999992</v>
      </c>
      <c r="F48" s="109" t="s">
        <v>12</v>
      </c>
    </row>
    <row r="49" spans="2:6" ht="12.5">
      <c r="B49" s="34">
        <v>45929.441759259258</v>
      </c>
      <c r="C49" s="107">
        <v>273</v>
      </c>
      <c r="D49" s="108">
        <v>22.24</v>
      </c>
      <c r="E49" s="108">
        <v>6071.5199999999995</v>
      </c>
      <c r="F49" s="109" t="s">
        <v>12</v>
      </c>
    </row>
    <row r="50" spans="2:6" ht="12.5">
      <c r="B50" s="34">
        <v>45929.443437499998</v>
      </c>
      <c r="C50" s="107">
        <v>315</v>
      </c>
      <c r="D50" s="108">
        <v>22.2</v>
      </c>
      <c r="E50" s="108">
        <v>6993</v>
      </c>
      <c r="F50" s="109" t="s">
        <v>12</v>
      </c>
    </row>
    <row r="51" spans="2:6" ht="12.5">
      <c r="B51" s="34">
        <v>45929.451979166668</v>
      </c>
      <c r="C51" s="107">
        <v>296</v>
      </c>
      <c r="D51" s="108">
        <v>22.24</v>
      </c>
      <c r="E51" s="108">
        <v>6583.04</v>
      </c>
      <c r="F51" s="109" t="s">
        <v>12</v>
      </c>
    </row>
    <row r="52" spans="2:6" ht="12.5">
      <c r="B52" s="34">
        <v>45929.451979166668</v>
      </c>
      <c r="C52" s="107">
        <v>283</v>
      </c>
      <c r="D52" s="108">
        <v>22.24</v>
      </c>
      <c r="E52" s="108">
        <v>6293.9199999999992</v>
      </c>
      <c r="F52" s="109" t="s">
        <v>12</v>
      </c>
    </row>
    <row r="53" spans="2:6" ht="12.5">
      <c r="B53" s="34">
        <v>45929.465092592596</v>
      </c>
      <c r="C53" s="107">
        <v>182</v>
      </c>
      <c r="D53" s="108">
        <v>22.26</v>
      </c>
      <c r="E53" s="108">
        <v>4051.32</v>
      </c>
      <c r="F53" s="109" t="s">
        <v>12</v>
      </c>
    </row>
    <row r="54" spans="2:6" ht="12.5">
      <c r="B54" s="34">
        <v>45929.465092592596</v>
      </c>
      <c r="C54" s="107">
        <v>96</v>
      </c>
      <c r="D54" s="108">
        <v>22.26</v>
      </c>
      <c r="E54" s="108">
        <v>2136.96</v>
      </c>
      <c r="F54" s="109" t="s">
        <v>12</v>
      </c>
    </row>
    <row r="55" spans="2:6" ht="12.5">
      <c r="B55" s="34">
        <v>45929.467407407406</v>
      </c>
      <c r="C55" s="107">
        <v>289</v>
      </c>
      <c r="D55" s="108">
        <v>22.24</v>
      </c>
      <c r="E55" s="108">
        <v>6427.36</v>
      </c>
      <c r="F55" s="109" t="s">
        <v>12</v>
      </c>
    </row>
    <row r="56" spans="2:6" ht="12.5">
      <c r="B56" s="34">
        <v>45929.467407407406</v>
      </c>
      <c r="C56" s="107">
        <v>294</v>
      </c>
      <c r="D56" s="108">
        <v>22.24</v>
      </c>
      <c r="E56" s="108">
        <v>6538.5599999999995</v>
      </c>
      <c r="F56" s="109" t="s">
        <v>12</v>
      </c>
    </row>
    <row r="57" spans="2:6" ht="12.5">
      <c r="B57" s="34">
        <v>45929.467407407406</v>
      </c>
      <c r="C57" s="107">
        <v>265</v>
      </c>
      <c r="D57" s="108">
        <v>22.24</v>
      </c>
      <c r="E57" s="108">
        <v>5893.5999999999995</v>
      </c>
      <c r="F57" s="109" t="s">
        <v>12</v>
      </c>
    </row>
    <row r="58" spans="2:6" ht="12.5">
      <c r="B58" s="34">
        <v>45929.472962962966</v>
      </c>
      <c r="C58" s="107">
        <v>264</v>
      </c>
      <c r="D58" s="108">
        <v>22.22</v>
      </c>
      <c r="E58" s="108">
        <v>5866.08</v>
      </c>
      <c r="F58" s="109" t="s">
        <v>12</v>
      </c>
    </row>
    <row r="59" spans="2:6" ht="12.5">
      <c r="B59" s="34">
        <v>45929.486273148148</v>
      </c>
      <c r="C59" s="107">
        <v>266</v>
      </c>
      <c r="D59" s="108">
        <v>22.2</v>
      </c>
      <c r="E59" s="108">
        <v>5905.2</v>
      </c>
      <c r="F59" s="109" t="s">
        <v>12</v>
      </c>
    </row>
    <row r="60" spans="2:6" ht="12.5">
      <c r="B60" s="34">
        <v>45929.486273148148</v>
      </c>
      <c r="C60" s="107">
        <v>30</v>
      </c>
      <c r="D60" s="108">
        <v>22.2</v>
      </c>
      <c r="E60" s="108">
        <v>666</v>
      </c>
      <c r="F60" s="109" t="s">
        <v>12</v>
      </c>
    </row>
    <row r="61" spans="2:6" ht="12.5">
      <c r="B61" s="34">
        <v>45929.488344907404</v>
      </c>
      <c r="C61" s="107">
        <v>130</v>
      </c>
      <c r="D61" s="108">
        <v>22.2</v>
      </c>
      <c r="E61" s="108">
        <v>2886</v>
      </c>
      <c r="F61" s="109" t="s">
        <v>12</v>
      </c>
    </row>
    <row r="62" spans="2:6" ht="12.5">
      <c r="B62" s="34">
        <v>45929.488344907404</v>
      </c>
      <c r="C62" s="107">
        <v>15</v>
      </c>
      <c r="D62" s="108">
        <v>22.2</v>
      </c>
      <c r="E62" s="108">
        <v>333</v>
      </c>
      <c r="F62" s="109" t="s">
        <v>12</v>
      </c>
    </row>
    <row r="63" spans="2:6" ht="12.5">
      <c r="B63" s="34">
        <v>45929.488344907404</v>
      </c>
      <c r="C63" s="107">
        <v>334</v>
      </c>
      <c r="D63" s="108">
        <v>22.2</v>
      </c>
      <c r="E63" s="108">
        <v>7414.8</v>
      </c>
      <c r="F63" s="109" t="s">
        <v>12</v>
      </c>
    </row>
    <row r="64" spans="2:6" ht="12.5">
      <c r="B64" s="34">
        <v>45929.488344907404</v>
      </c>
      <c r="C64" s="107">
        <v>334</v>
      </c>
      <c r="D64" s="108">
        <v>22.2</v>
      </c>
      <c r="E64" s="108">
        <v>7414.8</v>
      </c>
      <c r="F64" s="109" t="s">
        <v>12</v>
      </c>
    </row>
    <row r="65" spans="2:6" ht="12.5">
      <c r="B65" s="34">
        <v>45929.499016203707</v>
      </c>
      <c r="C65" s="107">
        <v>266</v>
      </c>
      <c r="D65" s="108">
        <v>22.2</v>
      </c>
      <c r="E65" s="108">
        <v>5905.2</v>
      </c>
      <c r="F65" s="109" t="s">
        <v>12</v>
      </c>
    </row>
    <row r="66" spans="2:6" ht="12.5">
      <c r="B66" s="34">
        <v>45929.499016203707</v>
      </c>
      <c r="C66" s="107">
        <v>268</v>
      </c>
      <c r="D66" s="108">
        <v>22.2</v>
      </c>
      <c r="E66" s="108">
        <v>5949.5999999999995</v>
      </c>
      <c r="F66" s="109" t="s">
        <v>12</v>
      </c>
    </row>
    <row r="67" spans="2:6" ht="12.5">
      <c r="B67" s="34">
        <v>45929.517488425925</v>
      </c>
      <c r="C67" s="107">
        <v>558</v>
      </c>
      <c r="D67" s="108">
        <v>22.26</v>
      </c>
      <c r="E67" s="108">
        <v>12421.080000000002</v>
      </c>
      <c r="F67" s="109" t="s">
        <v>12</v>
      </c>
    </row>
    <row r="68" spans="2:6" ht="12.5">
      <c r="B68" s="34">
        <v>45929.521122685182</v>
      </c>
      <c r="C68" s="107">
        <v>150</v>
      </c>
      <c r="D68" s="108">
        <v>22.26</v>
      </c>
      <c r="E68" s="108">
        <v>3339.0000000000005</v>
      </c>
      <c r="F68" s="109" t="s">
        <v>12</v>
      </c>
    </row>
    <row r="69" spans="2:6" ht="12.5">
      <c r="B69" s="34">
        <v>45929.521122685182</v>
      </c>
      <c r="C69" s="107">
        <v>36</v>
      </c>
      <c r="D69" s="108">
        <v>22.26</v>
      </c>
      <c r="E69" s="108">
        <v>801.36</v>
      </c>
      <c r="F69" s="109" t="s">
        <v>12</v>
      </c>
    </row>
    <row r="70" spans="2:6" ht="12.5">
      <c r="B70" s="34">
        <v>45929.522847222222</v>
      </c>
      <c r="C70" s="107">
        <v>249</v>
      </c>
      <c r="D70" s="108">
        <v>22.24</v>
      </c>
      <c r="E70" s="108">
        <v>5537.7599999999993</v>
      </c>
      <c r="F70" s="109" t="s">
        <v>12</v>
      </c>
    </row>
    <row r="71" spans="2:6" ht="12.5">
      <c r="B71" s="34">
        <v>45929.522847222222</v>
      </c>
      <c r="C71" s="107">
        <v>121</v>
      </c>
      <c r="D71" s="108">
        <v>22.24</v>
      </c>
      <c r="E71" s="108">
        <v>2691.04</v>
      </c>
      <c r="F71" s="109" t="s">
        <v>12</v>
      </c>
    </row>
    <row r="72" spans="2:6" ht="12.5">
      <c r="B72" s="34">
        <v>45929.522847222222</v>
      </c>
      <c r="C72" s="107">
        <v>206</v>
      </c>
      <c r="D72" s="108">
        <v>22.24</v>
      </c>
      <c r="E72" s="108">
        <v>4581.4399999999996</v>
      </c>
      <c r="F72" s="109" t="s">
        <v>12</v>
      </c>
    </row>
    <row r="73" spans="2:6" ht="12.5">
      <c r="B73" s="34">
        <v>45929.522847222222</v>
      </c>
      <c r="C73" s="107">
        <v>317</v>
      </c>
      <c r="D73" s="108">
        <v>22.24</v>
      </c>
      <c r="E73" s="108">
        <v>7050.08</v>
      </c>
      <c r="F73" s="109" t="s">
        <v>12</v>
      </c>
    </row>
    <row r="74" spans="2:6" ht="12.5">
      <c r="B74" s="34">
        <v>45929.529143518521</v>
      </c>
      <c r="C74" s="107">
        <v>308</v>
      </c>
      <c r="D74" s="108">
        <v>22.22</v>
      </c>
      <c r="E74" s="108">
        <v>6843.7599999999993</v>
      </c>
      <c r="F74" s="109" t="s">
        <v>12</v>
      </c>
    </row>
    <row r="75" spans="2:6" ht="12.5">
      <c r="B75" s="34">
        <v>45929.54519675926</v>
      </c>
      <c r="C75" s="107">
        <v>36</v>
      </c>
      <c r="D75" s="108">
        <v>22.24</v>
      </c>
      <c r="E75" s="108">
        <v>800.64</v>
      </c>
      <c r="F75" s="109" t="s">
        <v>12</v>
      </c>
    </row>
    <row r="76" spans="2:6" ht="12.5">
      <c r="B76" s="34">
        <v>45929.54519675926</v>
      </c>
      <c r="C76" s="107">
        <v>265</v>
      </c>
      <c r="D76" s="108">
        <v>22.24</v>
      </c>
      <c r="E76" s="108">
        <v>5893.5999999999995</v>
      </c>
      <c r="F76" s="109" t="s">
        <v>12</v>
      </c>
    </row>
    <row r="77" spans="2:6" ht="12.5">
      <c r="B77" s="34">
        <v>45929.54755787037</v>
      </c>
      <c r="C77" s="107">
        <v>271</v>
      </c>
      <c r="D77" s="108">
        <v>22.22</v>
      </c>
      <c r="E77" s="108">
        <v>6021.62</v>
      </c>
      <c r="F77" s="109" t="s">
        <v>12</v>
      </c>
    </row>
    <row r="78" spans="2:6" ht="12.5">
      <c r="B78" s="34">
        <v>45929.54755787037</v>
      </c>
      <c r="C78" s="107">
        <v>275</v>
      </c>
      <c r="D78" s="108">
        <v>22.22</v>
      </c>
      <c r="E78" s="108">
        <v>6110.5</v>
      </c>
      <c r="F78" s="109" t="s">
        <v>12</v>
      </c>
    </row>
    <row r="79" spans="2:6" ht="12.5">
      <c r="B79" s="34">
        <v>45929.54755787037</v>
      </c>
      <c r="C79" s="107">
        <v>274</v>
      </c>
      <c r="D79" s="108">
        <v>22.22</v>
      </c>
      <c r="E79" s="108">
        <v>6088.28</v>
      </c>
      <c r="F79" s="109" t="s">
        <v>12</v>
      </c>
    </row>
    <row r="80" spans="2:6" ht="12.5">
      <c r="B80" s="34">
        <v>45929.563159722224</v>
      </c>
      <c r="C80" s="107">
        <v>541</v>
      </c>
      <c r="D80" s="108">
        <v>22.22</v>
      </c>
      <c r="E80" s="108">
        <v>12021.019999999999</v>
      </c>
      <c r="F80" s="109" t="s">
        <v>12</v>
      </c>
    </row>
    <row r="81" spans="2:6" ht="12.5">
      <c r="B81" s="34">
        <v>45929.573935185188</v>
      </c>
      <c r="C81" s="107">
        <v>292</v>
      </c>
      <c r="D81" s="108">
        <v>22.22</v>
      </c>
      <c r="E81" s="108">
        <v>6488.24</v>
      </c>
      <c r="F81" s="109" t="s">
        <v>12</v>
      </c>
    </row>
    <row r="82" spans="2:6" ht="12.5">
      <c r="B82" s="34">
        <v>45929.580138888887</v>
      </c>
      <c r="C82" s="107">
        <v>272</v>
      </c>
      <c r="D82" s="108">
        <v>22.22</v>
      </c>
      <c r="E82" s="108">
        <v>6043.84</v>
      </c>
      <c r="F82" s="109" t="s">
        <v>12</v>
      </c>
    </row>
    <row r="83" spans="2:6" ht="12.5">
      <c r="B83" s="34">
        <v>45929.580138888887</v>
      </c>
      <c r="C83" s="107">
        <v>54</v>
      </c>
      <c r="D83" s="108">
        <v>22.22</v>
      </c>
      <c r="E83" s="108">
        <v>1199.8799999999999</v>
      </c>
      <c r="F83" s="109" t="s">
        <v>12</v>
      </c>
    </row>
    <row r="84" spans="2:6" ht="12.5">
      <c r="B84" s="34">
        <v>45929.58388888889</v>
      </c>
      <c r="C84" s="107">
        <v>297</v>
      </c>
      <c r="D84" s="108">
        <v>22.24</v>
      </c>
      <c r="E84" s="108">
        <v>6605.28</v>
      </c>
      <c r="F84" s="109" t="s">
        <v>12</v>
      </c>
    </row>
    <row r="85" spans="2:6" ht="12.5">
      <c r="B85" s="34">
        <v>45929.58388888889</v>
      </c>
      <c r="C85" s="107">
        <v>282</v>
      </c>
      <c r="D85" s="108">
        <v>22.24</v>
      </c>
      <c r="E85" s="108">
        <v>6271.6799999999994</v>
      </c>
      <c r="F85" s="109" t="s">
        <v>12</v>
      </c>
    </row>
    <row r="86" spans="2:6" ht="12.5">
      <c r="B86" s="34">
        <v>45929.592962962961</v>
      </c>
      <c r="C86" s="107">
        <v>298</v>
      </c>
      <c r="D86" s="108">
        <v>22.2</v>
      </c>
      <c r="E86" s="108">
        <v>6615.5999999999995</v>
      </c>
      <c r="F86" s="109" t="s">
        <v>12</v>
      </c>
    </row>
    <row r="87" spans="2:6" ht="12.5">
      <c r="B87" s="34">
        <v>45929.594826388886</v>
      </c>
      <c r="C87" s="107">
        <v>303</v>
      </c>
      <c r="D87" s="108">
        <v>22.2</v>
      </c>
      <c r="E87" s="108">
        <v>6726.5999999999995</v>
      </c>
      <c r="F87" s="109" t="s">
        <v>12</v>
      </c>
    </row>
    <row r="88" spans="2:6" ht="12.5">
      <c r="B88" s="34">
        <v>45929.607939814814</v>
      </c>
      <c r="C88" s="107">
        <v>132</v>
      </c>
      <c r="D88" s="108">
        <v>22.18</v>
      </c>
      <c r="E88" s="108">
        <v>2927.7599999999998</v>
      </c>
      <c r="F88" s="109" t="s">
        <v>12</v>
      </c>
    </row>
    <row r="89" spans="2:6" ht="12.5">
      <c r="B89" s="34">
        <v>45929.607939814814</v>
      </c>
      <c r="C89" s="107">
        <v>176</v>
      </c>
      <c r="D89" s="108">
        <v>22.18</v>
      </c>
      <c r="E89" s="108">
        <v>3903.68</v>
      </c>
      <c r="F89" s="109" t="s">
        <v>12</v>
      </c>
    </row>
    <row r="90" spans="2:6" ht="12.5">
      <c r="B90" s="34">
        <v>45929.607939814814</v>
      </c>
      <c r="C90" s="107">
        <v>284</v>
      </c>
      <c r="D90" s="108">
        <v>22.18</v>
      </c>
      <c r="E90" s="108">
        <v>6299.12</v>
      </c>
      <c r="F90" s="109" t="s">
        <v>12</v>
      </c>
    </row>
    <row r="91" spans="2:6" ht="12.5">
      <c r="B91" s="34">
        <v>45929.621550925927</v>
      </c>
      <c r="C91" s="107">
        <v>212</v>
      </c>
      <c r="D91" s="108">
        <v>22.22</v>
      </c>
      <c r="E91" s="108">
        <v>4710.6399999999994</v>
      </c>
      <c r="F91" s="109" t="s">
        <v>12</v>
      </c>
    </row>
    <row r="92" spans="2:6" ht="12.5">
      <c r="B92" s="34">
        <v>45929.621550925927</v>
      </c>
      <c r="C92" s="107">
        <v>501</v>
      </c>
      <c r="D92" s="108">
        <v>22.22</v>
      </c>
      <c r="E92" s="108">
        <v>11132.22</v>
      </c>
      <c r="F92" s="109" t="s">
        <v>12</v>
      </c>
    </row>
    <row r="93" spans="2:6" ht="12.5">
      <c r="B93" s="34">
        <v>45929.621550925927</v>
      </c>
      <c r="C93" s="107">
        <v>272</v>
      </c>
      <c r="D93" s="108">
        <v>22.22</v>
      </c>
      <c r="E93" s="108">
        <v>6043.84</v>
      </c>
      <c r="F93" s="109" t="s">
        <v>12</v>
      </c>
    </row>
    <row r="94" spans="2:6" ht="12.5">
      <c r="B94" s="34">
        <v>45929.621550925927</v>
      </c>
      <c r="C94" s="107">
        <v>285</v>
      </c>
      <c r="D94" s="108">
        <v>22.22</v>
      </c>
      <c r="E94" s="108">
        <v>6332.7</v>
      </c>
      <c r="F94" s="109" t="s">
        <v>12</v>
      </c>
    </row>
    <row r="95" spans="2:6" ht="12.5">
      <c r="B95" s="34">
        <v>45929.630578703705</v>
      </c>
      <c r="C95" s="107">
        <v>275</v>
      </c>
      <c r="D95" s="108">
        <v>22.18</v>
      </c>
      <c r="E95" s="108">
        <v>6099.5</v>
      </c>
      <c r="F95" s="109" t="s">
        <v>12</v>
      </c>
    </row>
    <row r="96" spans="2:6" ht="12.5">
      <c r="B96" s="34">
        <v>45929.638680555552</v>
      </c>
      <c r="C96" s="107">
        <v>289</v>
      </c>
      <c r="D96" s="108">
        <v>22.12</v>
      </c>
      <c r="E96" s="108">
        <v>6392.68</v>
      </c>
      <c r="F96" s="109" t="s">
        <v>12</v>
      </c>
    </row>
    <row r="97" spans="2:6" ht="12.5">
      <c r="B97" s="34">
        <v>45929.638680555552</v>
      </c>
      <c r="C97" s="107">
        <v>299</v>
      </c>
      <c r="D97" s="108">
        <v>22.12</v>
      </c>
      <c r="E97" s="108">
        <v>6613.88</v>
      </c>
      <c r="F97" s="109" t="s">
        <v>12</v>
      </c>
    </row>
    <row r="98" spans="2:6" ht="12.5">
      <c r="B98" s="34">
        <v>45929.647476851853</v>
      </c>
      <c r="C98" s="107">
        <v>116</v>
      </c>
      <c r="D98" s="108">
        <v>22.08</v>
      </c>
      <c r="E98" s="108">
        <v>2561.2799999999997</v>
      </c>
      <c r="F98" s="109" t="s">
        <v>12</v>
      </c>
    </row>
    <row r="99" spans="2:6" ht="12.5">
      <c r="B99" s="34">
        <v>45929.647476851853</v>
      </c>
      <c r="C99" s="107">
        <v>167</v>
      </c>
      <c r="D99" s="108">
        <v>22.08</v>
      </c>
      <c r="E99" s="108">
        <v>3687.3599999999997</v>
      </c>
      <c r="F99" s="109" t="s">
        <v>12</v>
      </c>
    </row>
    <row r="100" spans="2:6" ht="12.5">
      <c r="B100" s="34">
        <v>45929.647476851853</v>
      </c>
      <c r="C100" s="107">
        <v>296</v>
      </c>
      <c r="D100" s="108">
        <v>22.08</v>
      </c>
      <c r="E100" s="108">
        <v>6535.6799999999994</v>
      </c>
      <c r="F100" s="109" t="s">
        <v>12</v>
      </c>
    </row>
    <row r="101" spans="2:6" ht="12.5">
      <c r="B101" s="34">
        <v>45929.650370370371</v>
      </c>
      <c r="C101" s="107">
        <v>316</v>
      </c>
      <c r="D101" s="108">
        <v>22.08</v>
      </c>
      <c r="E101" s="108">
        <v>6977.28</v>
      </c>
      <c r="F101" s="109" t="s">
        <v>12</v>
      </c>
    </row>
    <row r="102" spans="2:6" ht="12.5">
      <c r="B102" s="34">
        <v>45929.659050925926</v>
      </c>
      <c r="C102" s="107">
        <v>285</v>
      </c>
      <c r="D102" s="108">
        <v>22.04</v>
      </c>
      <c r="E102" s="108">
        <v>6281.4</v>
      </c>
      <c r="F102" s="109" t="s">
        <v>12</v>
      </c>
    </row>
    <row r="103" spans="2:6" ht="12.5">
      <c r="B103" s="34">
        <v>45929.659050925926</v>
      </c>
      <c r="C103" s="107">
        <v>288</v>
      </c>
      <c r="D103" s="108">
        <v>22.04</v>
      </c>
      <c r="E103" s="108">
        <v>6347.5199999999995</v>
      </c>
      <c r="F103" s="109" t="s">
        <v>12</v>
      </c>
    </row>
    <row r="104" spans="2:6" ht="12.5">
      <c r="B104" s="34">
        <v>45929.659050925926</v>
      </c>
      <c r="C104" s="107">
        <v>276</v>
      </c>
      <c r="D104" s="108">
        <v>22.04</v>
      </c>
      <c r="E104" s="108">
        <v>6083.04</v>
      </c>
      <c r="F104" s="109" t="s">
        <v>12</v>
      </c>
    </row>
    <row r="105" spans="2:6" ht="12.5">
      <c r="B105" s="34">
        <v>45929.666493055556</v>
      </c>
      <c r="C105" s="107">
        <v>307</v>
      </c>
      <c r="D105" s="108">
        <v>22</v>
      </c>
      <c r="E105" s="108">
        <v>6754</v>
      </c>
      <c r="F105" s="109" t="s">
        <v>12</v>
      </c>
    </row>
    <row r="106" spans="2:6" ht="12.5">
      <c r="B106" s="34">
        <v>45929.666493055556</v>
      </c>
      <c r="C106" s="107">
        <v>282</v>
      </c>
      <c r="D106" s="108">
        <v>22</v>
      </c>
      <c r="E106" s="108">
        <v>6204</v>
      </c>
      <c r="F106" s="109" t="s">
        <v>12</v>
      </c>
    </row>
    <row r="107" spans="2:6" ht="12.5">
      <c r="B107" s="34">
        <v>45929.671203703707</v>
      </c>
      <c r="C107" s="107">
        <v>298</v>
      </c>
      <c r="D107" s="108">
        <v>21.98</v>
      </c>
      <c r="E107" s="108">
        <v>6550.04</v>
      </c>
      <c r="F107" s="109" t="s">
        <v>12</v>
      </c>
    </row>
    <row r="108" spans="2:6" ht="12.5">
      <c r="B108" s="34">
        <v>45929.682789351849</v>
      </c>
      <c r="C108" s="107">
        <v>317</v>
      </c>
      <c r="D108" s="108">
        <v>22</v>
      </c>
      <c r="E108" s="108">
        <v>6974</v>
      </c>
      <c r="F108" s="109" t="s">
        <v>12</v>
      </c>
    </row>
    <row r="109" spans="2:6" ht="12.5">
      <c r="B109" s="34">
        <v>45929.683263888888</v>
      </c>
      <c r="C109" s="107">
        <v>160</v>
      </c>
      <c r="D109" s="108">
        <v>22</v>
      </c>
      <c r="E109" s="108">
        <v>3520</v>
      </c>
      <c r="F109" s="109" t="s">
        <v>12</v>
      </c>
    </row>
    <row r="110" spans="2:6" ht="12.5">
      <c r="B110" s="34">
        <v>45929.683263888888</v>
      </c>
      <c r="C110" s="107">
        <v>160</v>
      </c>
      <c r="D110" s="108">
        <v>22</v>
      </c>
      <c r="E110" s="108">
        <v>3520</v>
      </c>
      <c r="F110" s="109" t="s">
        <v>12</v>
      </c>
    </row>
    <row r="111" spans="2:6" ht="12.5">
      <c r="B111" s="34">
        <v>45929.686909722222</v>
      </c>
      <c r="C111" s="107">
        <v>311</v>
      </c>
      <c r="D111" s="108">
        <v>22.02</v>
      </c>
      <c r="E111" s="108">
        <v>6848.22</v>
      </c>
      <c r="F111" s="109" t="s">
        <v>12</v>
      </c>
    </row>
    <row r="112" spans="2:6" ht="12.5">
      <c r="B112" s="34">
        <v>45929.691689814812</v>
      </c>
      <c r="C112" s="107">
        <v>271</v>
      </c>
      <c r="D112" s="108">
        <v>22.02</v>
      </c>
      <c r="E112" s="108">
        <v>5967.42</v>
      </c>
      <c r="F112" s="109" t="s">
        <v>12</v>
      </c>
    </row>
    <row r="113" spans="2:6" ht="12.5">
      <c r="B113" s="34">
        <v>45929.695023148146</v>
      </c>
      <c r="C113" s="107">
        <v>441</v>
      </c>
      <c r="D113" s="108">
        <v>22.02</v>
      </c>
      <c r="E113" s="108">
        <v>9710.82</v>
      </c>
      <c r="F113" s="109" t="s">
        <v>12</v>
      </c>
    </row>
    <row r="114" spans="2:6" ht="12.5">
      <c r="B114" s="34">
        <v>45929.695023148146</v>
      </c>
      <c r="C114" s="107">
        <v>359</v>
      </c>
      <c r="D114" s="108">
        <v>22.02</v>
      </c>
      <c r="E114" s="108">
        <v>7905.18</v>
      </c>
      <c r="F114" s="109" t="s">
        <v>12</v>
      </c>
    </row>
    <row r="115" spans="2:6" ht="12.5">
      <c r="B115" s="34">
        <v>45929.695023148146</v>
      </c>
      <c r="C115" s="107">
        <v>267</v>
      </c>
      <c r="D115" s="108">
        <v>22.02</v>
      </c>
      <c r="E115" s="108">
        <v>5879.34</v>
      </c>
      <c r="F115" s="109" t="s">
        <v>12</v>
      </c>
    </row>
    <row r="116" spans="2:6" ht="12.5">
      <c r="B116" s="34">
        <v>45929.699953703705</v>
      </c>
      <c r="C116" s="107">
        <v>1127</v>
      </c>
      <c r="D116" s="108">
        <v>22.04</v>
      </c>
      <c r="E116" s="108">
        <v>24839.079999999998</v>
      </c>
      <c r="F116" s="109" t="s">
        <v>12</v>
      </c>
    </row>
    <row r="117" spans="2:6" ht="12.5">
      <c r="B117" s="34">
        <v>45929.699953703705</v>
      </c>
      <c r="C117" s="107">
        <v>373</v>
      </c>
      <c r="D117" s="108">
        <v>22.04</v>
      </c>
      <c r="E117" s="108">
        <v>8220.92</v>
      </c>
      <c r="F117" s="109" t="s">
        <v>12</v>
      </c>
    </row>
    <row r="118" spans="2:6" ht="12.5">
      <c r="B118" s="34">
        <v>45929.704224537039</v>
      </c>
      <c r="C118" s="107">
        <v>147</v>
      </c>
      <c r="D118" s="108">
        <v>22.02</v>
      </c>
      <c r="E118" s="108">
        <v>3236.94</v>
      </c>
      <c r="F118" s="109" t="s">
        <v>12</v>
      </c>
    </row>
    <row r="119" spans="2:6" ht="12.5">
      <c r="B119" s="34">
        <v>45929.704236111109</v>
      </c>
      <c r="C119" s="107">
        <v>265</v>
      </c>
      <c r="D119" s="108">
        <v>22.02</v>
      </c>
      <c r="E119" s="108">
        <v>5835.3</v>
      </c>
      <c r="F119" s="109" t="s">
        <v>12</v>
      </c>
    </row>
    <row r="120" spans="2:6" ht="12.5">
      <c r="B120" s="34">
        <v>45929.704236111109</v>
      </c>
      <c r="C120" s="107">
        <v>124</v>
      </c>
      <c r="D120" s="108">
        <v>22.02</v>
      </c>
      <c r="E120" s="108">
        <v>2730.48</v>
      </c>
      <c r="F120" s="109" t="s">
        <v>12</v>
      </c>
    </row>
    <row r="121" spans="2:6" ht="12.5">
      <c r="B121" s="34">
        <v>45929.708506944444</v>
      </c>
      <c r="C121" s="107">
        <v>319</v>
      </c>
      <c r="D121" s="108">
        <v>22</v>
      </c>
      <c r="E121" s="108">
        <v>7018</v>
      </c>
      <c r="F121" s="109" t="s">
        <v>12</v>
      </c>
    </row>
    <row r="122" spans="2:6" ht="12.5">
      <c r="B122" s="34">
        <v>45929.708506944444</v>
      </c>
      <c r="C122" s="107">
        <v>263</v>
      </c>
      <c r="D122" s="108">
        <v>22</v>
      </c>
      <c r="E122" s="108">
        <v>5786</v>
      </c>
      <c r="F122" s="109" t="s">
        <v>12</v>
      </c>
    </row>
    <row r="123" spans="2:6" ht="12.5">
      <c r="B123" s="34">
        <v>45929.712812500002</v>
      </c>
      <c r="C123" s="107">
        <v>8</v>
      </c>
      <c r="D123" s="108">
        <v>22</v>
      </c>
      <c r="E123" s="108">
        <v>176</v>
      </c>
      <c r="F123" s="109" t="s">
        <v>12</v>
      </c>
    </row>
    <row r="124" spans="2:6" ht="12.5">
      <c r="B124" s="34">
        <v>45929.712812500002</v>
      </c>
      <c r="C124" s="107">
        <v>259</v>
      </c>
      <c r="D124" s="108">
        <v>22</v>
      </c>
      <c r="E124" s="108">
        <v>5698</v>
      </c>
      <c r="F124" s="109" t="s">
        <v>12</v>
      </c>
    </row>
    <row r="125" spans="2:6" ht="12.5">
      <c r="B125" s="34">
        <v>45929.718171296299</v>
      </c>
      <c r="C125" s="107">
        <v>142</v>
      </c>
      <c r="D125" s="108">
        <v>22</v>
      </c>
      <c r="E125" s="108">
        <v>3124</v>
      </c>
      <c r="F125" s="109" t="s">
        <v>12</v>
      </c>
    </row>
    <row r="126" spans="2:6" ht="12.5">
      <c r="B126" s="34">
        <v>45929.718425925923</v>
      </c>
      <c r="C126" s="107">
        <v>337</v>
      </c>
      <c r="D126" s="108">
        <v>22</v>
      </c>
      <c r="E126" s="108">
        <v>7414</v>
      </c>
      <c r="F126" s="109" t="s">
        <v>12</v>
      </c>
    </row>
    <row r="127" spans="2:6" ht="12.5">
      <c r="B127" s="34">
        <v>45929.718425925923</v>
      </c>
      <c r="C127" s="107">
        <v>362</v>
      </c>
      <c r="D127" s="108">
        <v>22</v>
      </c>
      <c r="E127" s="108">
        <v>7964</v>
      </c>
      <c r="F127" s="109" t="s">
        <v>12</v>
      </c>
    </row>
    <row r="128" spans="2:6" ht="12.5">
      <c r="B128" s="34">
        <v>45929.718425925923</v>
      </c>
      <c r="C128" s="107">
        <v>133</v>
      </c>
      <c r="D128" s="108">
        <v>22</v>
      </c>
      <c r="E128" s="108">
        <v>2926</v>
      </c>
      <c r="F128" s="109" t="s">
        <v>12</v>
      </c>
    </row>
    <row r="129" spans="2:6" ht="12.5">
      <c r="B129" s="34">
        <v>45929.718425925923</v>
      </c>
      <c r="C129" s="107">
        <v>362</v>
      </c>
      <c r="D129" s="108">
        <v>22</v>
      </c>
      <c r="E129" s="108">
        <v>7964</v>
      </c>
      <c r="F129" s="109" t="s">
        <v>12</v>
      </c>
    </row>
    <row r="130" spans="2:6" ht="12.5">
      <c r="B130" s="34">
        <v>45929.718425925923</v>
      </c>
      <c r="C130" s="107">
        <v>362</v>
      </c>
      <c r="D130" s="108">
        <v>22</v>
      </c>
      <c r="E130" s="108">
        <v>7964</v>
      </c>
      <c r="F130" s="109" t="s">
        <v>12</v>
      </c>
    </row>
    <row r="131" spans="2:6" ht="12.5">
      <c r="B131" s="34">
        <v>45929.721967592595</v>
      </c>
      <c r="C131" s="107">
        <v>302</v>
      </c>
      <c r="D131" s="108">
        <v>21.98</v>
      </c>
      <c r="E131" s="108">
        <v>6637.96</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D89A-512F-43F4-AB0E-E5C6B747B8C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45926</v>
      </c>
      <c r="C15" s="59">
        <f>SUMIF(F20:F5000,F15,C20:C5000)</f>
        <v>27344</v>
      </c>
      <c r="D15" s="60">
        <f>E15/C15</f>
        <v>22.025997659449981</v>
      </c>
      <c r="E15" s="60">
        <f>SUMIF(F20:F5000,F15,E20:E5000)</f>
        <v>602278.88000000024</v>
      </c>
      <c r="F15" s="61" t="s">
        <v>12</v>
      </c>
    </row>
    <row r="16" spans="2:10">
      <c r="B16" s="26">
        <v>45926</v>
      </c>
      <c r="C16" s="59">
        <f>SUMIF(F20:F5001,F16,C20:C5001)</f>
        <v>0</v>
      </c>
      <c r="D16" s="60">
        <v>0</v>
      </c>
      <c r="E16" s="60">
        <f>SUMIF(F20:F5001,F16,E20:E5001)</f>
        <v>0</v>
      </c>
      <c r="F16" s="61" t="s">
        <v>22</v>
      </c>
    </row>
    <row r="17" spans="2:12" ht="12.5">
      <c r="B17" s="26">
        <v>45926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45926.378472222219</v>
      </c>
      <c r="C20" s="107">
        <v>24</v>
      </c>
      <c r="D20" s="108" t="s">
        <v>57</v>
      </c>
      <c r="E20" s="108">
        <v>530.88</v>
      </c>
      <c r="F20" s="109" t="s">
        <v>12</v>
      </c>
      <c r="G20" s="87"/>
      <c r="H20" s="86"/>
      <c r="I20" s="86"/>
      <c r="J20" s="86"/>
      <c r="K20" s="86"/>
    </row>
    <row r="21" spans="2:12" ht="12.5">
      <c r="B21" s="34">
        <v>45926.378472222219</v>
      </c>
      <c r="C21" s="107">
        <v>40</v>
      </c>
      <c r="D21" s="108" t="s">
        <v>57</v>
      </c>
      <c r="E21" s="108">
        <v>884.80000000000007</v>
      </c>
      <c r="F21" s="109" t="s">
        <v>12</v>
      </c>
    </row>
    <row r="22" spans="2:12" ht="12.5">
      <c r="B22" s="34">
        <v>45926.379849537036</v>
      </c>
      <c r="C22" s="107">
        <v>329</v>
      </c>
      <c r="D22" s="108" t="s">
        <v>52</v>
      </c>
      <c r="E22" s="108">
        <v>7257.74</v>
      </c>
      <c r="F22" s="109" t="s">
        <v>12</v>
      </c>
    </row>
    <row r="23" spans="2:12" ht="12.5">
      <c r="B23" s="34">
        <v>45926.383229166669</v>
      </c>
      <c r="C23" s="107">
        <v>47</v>
      </c>
      <c r="D23" s="108" t="s">
        <v>57</v>
      </c>
      <c r="E23" s="108">
        <v>1039.6400000000001</v>
      </c>
      <c r="F23" s="109" t="s">
        <v>12</v>
      </c>
    </row>
    <row r="24" spans="2:12" ht="12.5">
      <c r="B24" s="34">
        <v>45926.384027777778</v>
      </c>
      <c r="C24" s="107">
        <v>253</v>
      </c>
      <c r="D24" s="108" t="s">
        <v>57</v>
      </c>
      <c r="E24" s="108">
        <v>5596.3600000000006</v>
      </c>
      <c r="F24" s="109" t="s">
        <v>12</v>
      </c>
    </row>
    <row r="25" spans="2:12" ht="12.5">
      <c r="B25" s="34">
        <v>45926.384027777778</v>
      </c>
      <c r="C25" s="107">
        <v>335</v>
      </c>
      <c r="D25" s="108" t="s">
        <v>57</v>
      </c>
      <c r="E25" s="108">
        <v>7410.2000000000007</v>
      </c>
      <c r="F25" s="109" t="s">
        <v>12</v>
      </c>
    </row>
    <row r="26" spans="2:12" ht="12.5">
      <c r="B26" s="34">
        <v>45926.388067129628</v>
      </c>
      <c r="C26" s="107">
        <v>273</v>
      </c>
      <c r="D26" s="108" t="s">
        <v>53</v>
      </c>
      <c r="E26" s="108">
        <v>6033.3</v>
      </c>
      <c r="F26" s="109" t="s">
        <v>12</v>
      </c>
    </row>
    <row r="27" spans="2:12" ht="12.5">
      <c r="B27" s="34">
        <v>45926.388067129628</v>
      </c>
      <c r="C27" s="107">
        <v>238</v>
      </c>
      <c r="D27" s="108" t="s">
        <v>53</v>
      </c>
      <c r="E27" s="108">
        <v>5259.8</v>
      </c>
      <c r="F27" s="109" t="s">
        <v>12</v>
      </c>
    </row>
    <row r="28" spans="2:12" ht="12.5">
      <c r="B28" s="34">
        <v>45926.388067129628</v>
      </c>
      <c r="C28" s="107">
        <v>518</v>
      </c>
      <c r="D28" s="108" t="s">
        <v>53</v>
      </c>
      <c r="E28" s="108">
        <v>11447.800000000001</v>
      </c>
      <c r="F28" s="109" t="s">
        <v>12</v>
      </c>
    </row>
    <row r="29" spans="2:12" ht="12.5">
      <c r="B29" s="34">
        <v>45926.390868055554</v>
      </c>
      <c r="C29" s="107">
        <v>242</v>
      </c>
      <c r="D29" s="108" t="s">
        <v>52</v>
      </c>
      <c r="E29" s="108">
        <v>5338.5199999999995</v>
      </c>
      <c r="F29" s="109" t="s">
        <v>12</v>
      </c>
    </row>
    <row r="30" spans="2:12" ht="12.5">
      <c r="B30" s="34">
        <v>45926.400381944448</v>
      </c>
      <c r="C30" s="107">
        <v>240</v>
      </c>
      <c r="D30" s="108" t="s">
        <v>46</v>
      </c>
      <c r="E30" s="108">
        <v>5313.6</v>
      </c>
      <c r="F30" s="109" t="s">
        <v>12</v>
      </c>
    </row>
    <row r="31" spans="2:12" ht="12.5">
      <c r="B31" s="34">
        <v>45926.400381944448</v>
      </c>
      <c r="C31" s="107">
        <v>816</v>
      </c>
      <c r="D31" s="108" t="s">
        <v>46</v>
      </c>
      <c r="E31" s="108">
        <v>18066.240000000002</v>
      </c>
      <c r="F31" s="109" t="s">
        <v>12</v>
      </c>
    </row>
    <row r="32" spans="2:12" ht="12.5">
      <c r="B32" s="34">
        <v>45926.40729166667</v>
      </c>
      <c r="C32" s="107">
        <v>478</v>
      </c>
      <c r="D32" s="108" t="s">
        <v>59</v>
      </c>
      <c r="E32" s="108">
        <v>10592.48</v>
      </c>
      <c r="F32" s="109" t="s">
        <v>12</v>
      </c>
    </row>
    <row r="33" spans="2:6" ht="12.5">
      <c r="B33" s="34">
        <v>45926.408738425926</v>
      </c>
      <c r="C33" s="107">
        <v>265</v>
      </c>
      <c r="D33" s="108" t="s">
        <v>46</v>
      </c>
      <c r="E33" s="108">
        <v>5867.1</v>
      </c>
      <c r="F33" s="109" t="s">
        <v>12</v>
      </c>
    </row>
    <row r="34" spans="2:6" ht="12.5">
      <c r="B34" s="34">
        <v>45926.411516203705</v>
      </c>
      <c r="C34" s="107">
        <v>244</v>
      </c>
      <c r="D34" s="108" t="s">
        <v>52</v>
      </c>
      <c r="E34" s="108">
        <v>5382.6399999999994</v>
      </c>
      <c r="F34" s="109" t="s">
        <v>12</v>
      </c>
    </row>
    <row r="35" spans="2:6" ht="12.5">
      <c r="B35" s="34">
        <v>45926.421354166669</v>
      </c>
      <c r="C35" s="107">
        <v>263</v>
      </c>
      <c r="D35" s="108" t="s">
        <v>48</v>
      </c>
      <c r="E35" s="108">
        <v>5791.26</v>
      </c>
      <c r="F35" s="109" t="s">
        <v>12</v>
      </c>
    </row>
    <row r="36" spans="2:6" ht="12.5">
      <c r="B36" s="34">
        <v>45926.424525462964</v>
      </c>
      <c r="C36" s="107">
        <v>1</v>
      </c>
      <c r="D36" s="108" t="s">
        <v>49</v>
      </c>
      <c r="E36" s="108">
        <v>22</v>
      </c>
      <c r="F36" s="109" t="s">
        <v>12</v>
      </c>
    </row>
    <row r="37" spans="2:6" ht="12.5">
      <c r="B37" s="34">
        <v>45926.424525462964</v>
      </c>
      <c r="C37" s="107">
        <v>169</v>
      </c>
      <c r="D37" s="108" t="s">
        <v>49</v>
      </c>
      <c r="E37" s="108">
        <v>3718</v>
      </c>
      <c r="F37" s="109" t="s">
        <v>12</v>
      </c>
    </row>
    <row r="38" spans="2:6" ht="12.5">
      <c r="B38" s="34">
        <v>45926.424525462964</v>
      </c>
      <c r="C38" s="107">
        <v>82</v>
      </c>
      <c r="D38" s="108" t="s">
        <v>49</v>
      </c>
      <c r="E38" s="108">
        <v>1804</v>
      </c>
      <c r="F38" s="109" t="s">
        <v>12</v>
      </c>
    </row>
    <row r="39" spans="2:6" ht="12.5">
      <c r="B39" s="34">
        <v>45926.424525462964</v>
      </c>
      <c r="C39" s="107">
        <v>234</v>
      </c>
      <c r="D39" s="108" t="s">
        <v>49</v>
      </c>
      <c r="E39" s="108">
        <v>5148</v>
      </c>
      <c r="F39" s="109" t="s">
        <v>12</v>
      </c>
    </row>
    <row r="40" spans="2:6" ht="12.5">
      <c r="B40" s="34">
        <v>45926.424525462964</v>
      </c>
      <c r="C40" s="107">
        <v>286</v>
      </c>
      <c r="D40" s="108" t="s">
        <v>49</v>
      </c>
      <c r="E40" s="108">
        <v>6292</v>
      </c>
      <c r="F40" s="109" t="s">
        <v>12</v>
      </c>
    </row>
    <row r="41" spans="2:6" ht="12.5">
      <c r="B41" s="34">
        <v>45926.435949074075</v>
      </c>
      <c r="C41" s="107">
        <v>238</v>
      </c>
      <c r="D41" s="108" t="s">
        <v>49</v>
      </c>
      <c r="E41" s="108">
        <v>5236</v>
      </c>
      <c r="F41" s="109" t="s">
        <v>12</v>
      </c>
    </row>
    <row r="42" spans="2:6" ht="12.5">
      <c r="B42" s="34">
        <v>45926.435949074075</v>
      </c>
      <c r="C42" s="107">
        <v>235</v>
      </c>
      <c r="D42" s="108" t="s">
        <v>49</v>
      </c>
      <c r="E42" s="108">
        <v>5170</v>
      </c>
      <c r="F42" s="109" t="s">
        <v>12</v>
      </c>
    </row>
    <row r="43" spans="2:6" ht="12.5">
      <c r="B43" s="34">
        <v>45926.435949074075</v>
      </c>
      <c r="C43" s="107">
        <v>59</v>
      </c>
      <c r="D43" s="108" t="s">
        <v>49</v>
      </c>
      <c r="E43" s="108">
        <v>1298</v>
      </c>
      <c r="F43" s="109" t="s">
        <v>12</v>
      </c>
    </row>
    <row r="44" spans="2:6" ht="12.5">
      <c r="B44" s="34">
        <v>45926.435949074075</v>
      </c>
      <c r="C44" s="107">
        <v>463</v>
      </c>
      <c r="D44" s="108" t="s">
        <v>49</v>
      </c>
      <c r="E44" s="108">
        <v>10186</v>
      </c>
      <c r="F44" s="109" t="s">
        <v>12</v>
      </c>
    </row>
    <row r="45" spans="2:6" ht="12.5">
      <c r="B45" s="34">
        <v>45926.446886574071</v>
      </c>
      <c r="C45" s="107">
        <v>95</v>
      </c>
      <c r="D45" s="108" t="s">
        <v>49</v>
      </c>
      <c r="E45" s="108">
        <v>2090</v>
      </c>
      <c r="F45" s="109" t="s">
        <v>12</v>
      </c>
    </row>
    <row r="46" spans="2:6" ht="12.5">
      <c r="B46" s="34">
        <v>45926.446886574071</v>
      </c>
      <c r="C46" s="107">
        <v>168</v>
      </c>
      <c r="D46" s="108" t="s">
        <v>49</v>
      </c>
      <c r="E46" s="108">
        <v>3696</v>
      </c>
      <c r="F46" s="109" t="s">
        <v>12</v>
      </c>
    </row>
    <row r="47" spans="2:6" ht="12.5">
      <c r="B47" s="34">
        <v>45926.446886574071</v>
      </c>
      <c r="C47" s="107">
        <v>237</v>
      </c>
      <c r="D47" s="108" t="s">
        <v>49</v>
      </c>
      <c r="E47" s="108">
        <v>5214</v>
      </c>
      <c r="F47" s="109" t="s">
        <v>12</v>
      </c>
    </row>
    <row r="48" spans="2:6" ht="12.5">
      <c r="B48" s="34">
        <v>45926.446886574071</v>
      </c>
      <c r="C48" s="107">
        <v>248</v>
      </c>
      <c r="D48" s="108" t="s">
        <v>49</v>
      </c>
      <c r="E48" s="108">
        <v>5456</v>
      </c>
      <c r="F48" s="109" t="s">
        <v>12</v>
      </c>
    </row>
    <row r="49" spans="2:6" ht="12.5">
      <c r="B49" s="34">
        <v>45926.450891203705</v>
      </c>
      <c r="C49" s="107">
        <v>277</v>
      </c>
      <c r="D49" s="108" t="s">
        <v>51</v>
      </c>
      <c r="E49" s="108">
        <v>6082.92</v>
      </c>
      <c r="F49" s="109" t="s">
        <v>12</v>
      </c>
    </row>
    <row r="50" spans="2:6" ht="12.5">
      <c r="B50" s="34">
        <v>45926.460370370369</v>
      </c>
      <c r="C50" s="107">
        <v>162</v>
      </c>
      <c r="D50" s="108" t="s">
        <v>97</v>
      </c>
      <c r="E50" s="108">
        <v>3554.28</v>
      </c>
      <c r="F50" s="109" t="s">
        <v>12</v>
      </c>
    </row>
    <row r="51" spans="2:6" ht="12.5">
      <c r="B51" s="34">
        <v>45926.460370370369</v>
      </c>
      <c r="C51" s="107">
        <v>92</v>
      </c>
      <c r="D51" s="108" t="s">
        <v>97</v>
      </c>
      <c r="E51" s="108">
        <v>2018.48</v>
      </c>
      <c r="F51" s="109" t="s">
        <v>12</v>
      </c>
    </row>
    <row r="52" spans="2:6" ht="12.5">
      <c r="B52" s="34">
        <v>45926.460370370369</v>
      </c>
      <c r="C52" s="107">
        <v>238</v>
      </c>
      <c r="D52" s="108" t="s">
        <v>97</v>
      </c>
      <c r="E52" s="108">
        <v>5221.72</v>
      </c>
      <c r="F52" s="109" t="s">
        <v>12</v>
      </c>
    </row>
    <row r="53" spans="2:6" ht="12.5">
      <c r="B53" s="34">
        <v>45926.460370370369</v>
      </c>
      <c r="C53" s="107">
        <v>244</v>
      </c>
      <c r="D53" s="108" t="s">
        <v>97</v>
      </c>
      <c r="E53" s="108">
        <v>5353.3600000000006</v>
      </c>
      <c r="F53" s="109" t="s">
        <v>12</v>
      </c>
    </row>
    <row r="54" spans="2:6" ht="12.5">
      <c r="B54" s="34">
        <v>45926.473078703704</v>
      </c>
      <c r="C54" s="107">
        <v>144</v>
      </c>
      <c r="D54" s="108" t="s">
        <v>51</v>
      </c>
      <c r="E54" s="108">
        <v>3162.2400000000002</v>
      </c>
      <c r="F54" s="109" t="s">
        <v>12</v>
      </c>
    </row>
    <row r="55" spans="2:6" ht="12.5">
      <c r="B55" s="34">
        <v>45926.473078703704</v>
      </c>
      <c r="C55" s="107">
        <v>142</v>
      </c>
      <c r="D55" s="108" t="s">
        <v>51</v>
      </c>
      <c r="E55" s="108">
        <v>3118.32</v>
      </c>
      <c r="F55" s="109" t="s">
        <v>12</v>
      </c>
    </row>
    <row r="56" spans="2:6" ht="12.5">
      <c r="B56" s="34">
        <v>45926.475127314814</v>
      </c>
      <c r="C56" s="107">
        <v>235</v>
      </c>
      <c r="D56" s="108" t="s">
        <v>95</v>
      </c>
      <c r="E56" s="108">
        <v>5151.2000000000007</v>
      </c>
      <c r="F56" s="109" t="s">
        <v>12</v>
      </c>
    </row>
    <row r="57" spans="2:6" ht="12.5">
      <c r="B57" s="34">
        <v>45926.475127314814</v>
      </c>
      <c r="C57" s="107">
        <v>69</v>
      </c>
      <c r="D57" s="108" t="s">
        <v>95</v>
      </c>
      <c r="E57" s="108">
        <v>1512.48</v>
      </c>
      <c r="F57" s="109" t="s">
        <v>12</v>
      </c>
    </row>
    <row r="58" spans="2:6" ht="12.5">
      <c r="B58" s="34">
        <v>45926.475127314814</v>
      </c>
      <c r="C58" s="107">
        <v>236</v>
      </c>
      <c r="D58" s="108" t="s">
        <v>95</v>
      </c>
      <c r="E58" s="108">
        <v>5173.1200000000008</v>
      </c>
      <c r="F58" s="109" t="s">
        <v>12</v>
      </c>
    </row>
    <row r="59" spans="2:6" ht="12.5">
      <c r="B59" s="34">
        <v>45926.475127314814</v>
      </c>
      <c r="C59" s="107">
        <v>175</v>
      </c>
      <c r="D59" s="108" t="s">
        <v>95</v>
      </c>
      <c r="E59" s="108">
        <v>3836.0000000000005</v>
      </c>
      <c r="F59" s="109" t="s">
        <v>12</v>
      </c>
    </row>
    <row r="60" spans="2:6" ht="12.5">
      <c r="B60" s="34">
        <v>45926.488657407404</v>
      </c>
      <c r="C60" s="107">
        <v>127</v>
      </c>
      <c r="D60" s="108" t="s">
        <v>95</v>
      </c>
      <c r="E60" s="108">
        <v>2783.84</v>
      </c>
      <c r="F60" s="109" t="s">
        <v>12</v>
      </c>
    </row>
    <row r="61" spans="2:6" ht="12.5">
      <c r="B61" s="34">
        <v>45926.490983796299</v>
      </c>
      <c r="C61" s="107">
        <v>84</v>
      </c>
      <c r="D61" s="108" t="s">
        <v>97</v>
      </c>
      <c r="E61" s="108">
        <v>1842.96</v>
      </c>
      <c r="F61" s="109" t="s">
        <v>12</v>
      </c>
    </row>
    <row r="62" spans="2:6" ht="12.5">
      <c r="B62" s="34">
        <v>45926.490983796299</v>
      </c>
      <c r="C62" s="107">
        <v>152</v>
      </c>
      <c r="D62" s="108" t="s">
        <v>97</v>
      </c>
      <c r="E62" s="108">
        <v>3334.88</v>
      </c>
      <c r="F62" s="109" t="s">
        <v>12</v>
      </c>
    </row>
    <row r="63" spans="2:6" ht="12.5">
      <c r="B63" s="34">
        <v>45926.493113425924</v>
      </c>
      <c r="C63" s="107">
        <v>280</v>
      </c>
      <c r="D63" s="108" t="s">
        <v>95</v>
      </c>
      <c r="E63" s="108">
        <v>6137.6</v>
      </c>
      <c r="F63" s="109" t="s">
        <v>12</v>
      </c>
    </row>
    <row r="64" spans="2:6" ht="12.5">
      <c r="B64" s="34">
        <v>45926.493113425924</v>
      </c>
      <c r="C64" s="107">
        <v>526</v>
      </c>
      <c r="D64" s="108" t="s">
        <v>95</v>
      </c>
      <c r="E64" s="108">
        <v>11529.92</v>
      </c>
      <c r="F64" s="109" t="s">
        <v>12</v>
      </c>
    </row>
    <row r="65" spans="2:6" ht="12.5">
      <c r="B65" s="34">
        <v>45926.501064814816</v>
      </c>
      <c r="C65" s="107">
        <v>252</v>
      </c>
      <c r="D65" s="108" t="s">
        <v>81</v>
      </c>
      <c r="E65" s="108">
        <v>5513.7599999999993</v>
      </c>
      <c r="F65" s="109" t="s">
        <v>12</v>
      </c>
    </row>
    <row r="66" spans="2:6" ht="12.5">
      <c r="B66" s="34">
        <v>45926.510011574072</v>
      </c>
      <c r="C66" s="107">
        <v>238</v>
      </c>
      <c r="D66" s="108" t="s">
        <v>81</v>
      </c>
      <c r="E66" s="108">
        <v>5207.4399999999996</v>
      </c>
      <c r="F66" s="109" t="s">
        <v>12</v>
      </c>
    </row>
    <row r="67" spans="2:6" ht="12.5">
      <c r="B67" s="34">
        <v>45926.510011574072</v>
      </c>
      <c r="C67" s="107">
        <v>264</v>
      </c>
      <c r="D67" s="108" t="s">
        <v>81</v>
      </c>
      <c r="E67" s="108">
        <v>5776.32</v>
      </c>
      <c r="F67" s="109" t="s">
        <v>12</v>
      </c>
    </row>
    <row r="68" spans="2:6" ht="12.5">
      <c r="B68" s="34">
        <v>45926.510011574072</v>
      </c>
      <c r="C68" s="107">
        <v>245</v>
      </c>
      <c r="D68" s="108" t="s">
        <v>81</v>
      </c>
      <c r="E68" s="108">
        <v>5360.5999999999995</v>
      </c>
      <c r="F68" s="109" t="s">
        <v>12</v>
      </c>
    </row>
    <row r="69" spans="2:6" ht="12.5">
      <c r="B69" s="34">
        <v>45926.517187500001</v>
      </c>
      <c r="C69" s="107">
        <v>197</v>
      </c>
      <c r="D69" s="108" t="s">
        <v>94</v>
      </c>
      <c r="E69" s="108">
        <v>4302.4799999999996</v>
      </c>
      <c r="F69" s="109" t="s">
        <v>12</v>
      </c>
    </row>
    <row r="70" spans="2:6" ht="12.5">
      <c r="B70" s="34">
        <v>45926.517187500001</v>
      </c>
      <c r="C70" s="107">
        <v>72</v>
      </c>
      <c r="D70" s="108" t="s">
        <v>94</v>
      </c>
      <c r="E70" s="108">
        <v>1572.48</v>
      </c>
      <c r="F70" s="109" t="s">
        <v>12</v>
      </c>
    </row>
    <row r="71" spans="2:6" ht="12.5">
      <c r="B71" s="34">
        <v>45926.522256944445</v>
      </c>
      <c r="C71" s="107">
        <v>268</v>
      </c>
      <c r="D71" s="108" t="s">
        <v>94</v>
      </c>
      <c r="E71" s="108">
        <v>5853.12</v>
      </c>
      <c r="F71" s="109" t="s">
        <v>12</v>
      </c>
    </row>
    <row r="72" spans="2:6" ht="12.5">
      <c r="B72" s="34">
        <v>45926.544571759259</v>
      </c>
      <c r="C72" s="107">
        <v>418</v>
      </c>
      <c r="D72" s="108" t="s">
        <v>82</v>
      </c>
      <c r="E72" s="108">
        <v>9137.48</v>
      </c>
      <c r="F72" s="109" t="s">
        <v>12</v>
      </c>
    </row>
    <row r="73" spans="2:6" ht="12.5">
      <c r="B73" s="34">
        <v>45926.544571759259</v>
      </c>
      <c r="C73" s="107">
        <v>552</v>
      </c>
      <c r="D73" s="108" t="s">
        <v>82</v>
      </c>
      <c r="E73" s="108">
        <v>12066.72</v>
      </c>
      <c r="F73" s="109" t="s">
        <v>12</v>
      </c>
    </row>
    <row r="74" spans="2:6" ht="12.5">
      <c r="B74" s="34">
        <v>45926.544571759259</v>
      </c>
      <c r="C74" s="107">
        <v>311</v>
      </c>
      <c r="D74" s="108" t="s">
        <v>82</v>
      </c>
      <c r="E74" s="108">
        <v>6798.46</v>
      </c>
      <c r="F74" s="109" t="s">
        <v>12</v>
      </c>
    </row>
    <row r="75" spans="2:6" ht="12.5">
      <c r="B75" s="34">
        <v>45926.544571759259</v>
      </c>
      <c r="C75" s="107">
        <v>248</v>
      </c>
      <c r="D75" s="108" t="s">
        <v>82</v>
      </c>
      <c r="E75" s="108">
        <v>5421.28</v>
      </c>
      <c r="F75" s="109" t="s">
        <v>12</v>
      </c>
    </row>
    <row r="76" spans="2:6" ht="12.5">
      <c r="B76" s="34">
        <v>45926.544571759259</v>
      </c>
      <c r="C76" s="107">
        <v>1500</v>
      </c>
      <c r="D76" s="108" t="s">
        <v>94</v>
      </c>
      <c r="E76" s="108">
        <v>32760</v>
      </c>
      <c r="F76" s="109" t="s">
        <v>12</v>
      </c>
    </row>
    <row r="77" spans="2:6" ht="12.5">
      <c r="B77" s="34">
        <v>45926.560046296298</v>
      </c>
      <c r="C77" s="107">
        <v>286</v>
      </c>
      <c r="D77" s="108" t="s">
        <v>51</v>
      </c>
      <c r="E77" s="108">
        <v>6280.56</v>
      </c>
      <c r="F77" s="109" t="s">
        <v>12</v>
      </c>
    </row>
    <row r="78" spans="2:6" ht="12.5">
      <c r="B78" s="34">
        <v>45926.573993055557</v>
      </c>
      <c r="C78" s="107">
        <v>801</v>
      </c>
      <c r="D78" s="108" t="s">
        <v>49</v>
      </c>
      <c r="E78" s="108">
        <v>17622</v>
      </c>
      <c r="F78" s="109" t="s">
        <v>12</v>
      </c>
    </row>
    <row r="79" spans="2:6" ht="12.5">
      <c r="B79" s="34">
        <v>45926.577291666668</v>
      </c>
      <c r="C79" s="107">
        <v>555</v>
      </c>
      <c r="D79" s="108" t="s">
        <v>48</v>
      </c>
      <c r="E79" s="108">
        <v>12221.1</v>
      </c>
      <c r="F79" s="109" t="s">
        <v>12</v>
      </c>
    </row>
    <row r="80" spans="2:6" ht="12.5">
      <c r="B80" s="34">
        <v>45926.577291666668</v>
      </c>
      <c r="C80" s="107">
        <v>207</v>
      </c>
      <c r="D80" s="108" t="s">
        <v>48</v>
      </c>
      <c r="E80" s="108">
        <v>4558.1400000000003</v>
      </c>
      <c r="F80" s="109" t="s">
        <v>12</v>
      </c>
    </row>
    <row r="81" spans="2:6" ht="12.5">
      <c r="B81" s="34">
        <v>45926.582627314812</v>
      </c>
      <c r="C81" s="107">
        <v>241</v>
      </c>
      <c r="D81" s="108" t="s">
        <v>52</v>
      </c>
      <c r="E81" s="108">
        <v>5316.46</v>
      </c>
      <c r="F81" s="109" t="s">
        <v>12</v>
      </c>
    </row>
    <row r="82" spans="2:6" ht="12.5">
      <c r="B82" s="34">
        <v>45926.593194444446</v>
      </c>
      <c r="C82" s="107">
        <v>150</v>
      </c>
      <c r="D82" s="108" t="s">
        <v>53</v>
      </c>
      <c r="E82" s="108">
        <v>3315</v>
      </c>
      <c r="F82" s="109" t="s">
        <v>12</v>
      </c>
    </row>
    <row r="83" spans="2:6" ht="12.5">
      <c r="B83" s="34">
        <v>45926.595532407409</v>
      </c>
      <c r="C83" s="107">
        <v>172</v>
      </c>
      <c r="D83" s="108" t="s">
        <v>53</v>
      </c>
      <c r="E83" s="108">
        <v>3801.2000000000003</v>
      </c>
      <c r="F83" s="109" t="s">
        <v>12</v>
      </c>
    </row>
    <row r="84" spans="2:6" ht="12.5">
      <c r="B84" s="34">
        <v>45926.59783564815</v>
      </c>
      <c r="C84" s="107">
        <v>243</v>
      </c>
      <c r="D84" s="108" t="s">
        <v>53</v>
      </c>
      <c r="E84" s="108">
        <v>5370.3</v>
      </c>
      <c r="F84" s="109" t="s">
        <v>12</v>
      </c>
    </row>
    <row r="85" spans="2:6" ht="12.5">
      <c r="B85" s="34">
        <v>45926.59783564815</v>
      </c>
      <c r="C85" s="107">
        <v>1</v>
      </c>
      <c r="D85" s="108" t="s">
        <v>53</v>
      </c>
      <c r="E85" s="108">
        <v>22.1</v>
      </c>
      <c r="F85" s="109" t="s">
        <v>12</v>
      </c>
    </row>
    <row r="86" spans="2:6" ht="12.5">
      <c r="B86" s="34">
        <v>45926.601666666669</v>
      </c>
      <c r="C86" s="107">
        <v>150</v>
      </c>
      <c r="D86" s="108" t="s">
        <v>53</v>
      </c>
      <c r="E86" s="108">
        <v>3315</v>
      </c>
      <c r="F86" s="109" t="s">
        <v>12</v>
      </c>
    </row>
    <row r="87" spans="2:6" ht="12.5">
      <c r="B87" s="34">
        <v>45926.601666666669</v>
      </c>
      <c r="C87" s="107">
        <v>114</v>
      </c>
      <c r="D87" s="108" t="s">
        <v>53</v>
      </c>
      <c r="E87" s="108">
        <v>2519.4</v>
      </c>
      <c r="F87" s="109" t="s">
        <v>12</v>
      </c>
    </row>
    <row r="88" spans="2:6" ht="12.5">
      <c r="B88" s="34">
        <v>45926.601666666669</v>
      </c>
      <c r="C88" s="107">
        <v>150</v>
      </c>
      <c r="D88" s="108" t="s">
        <v>53</v>
      </c>
      <c r="E88" s="108">
        <v>3315</v>
      </c>
      <c r="F88" s="109" t="s">
        <v>12</v>
      </c>
    </row>
    <row r="89" spans="2:6" ht="12.5">
      <c r="B89" s="34">
        <v>45926.601666666669</v>
      </c>
      <c r="C89" s="107">
        <v>269</v>
      </c>
      <c r="D89" s="108" t="s">
        <v>53</v>
      </c>
      <c r="E89" s="108">
        <v>5944.9000000000005</v>
      </c>
      <c r="F89" s="109" t="s">
        <v>12</v>
      </c>
    </row>
    <row r="90" spans="2:6" ht="12.5">
      <c r="B90" s="34">
        <v>45926.601689814815</v>
      </c>
      <c r="C90" s="107">
        <v>90</v>
      </c>
      <c r="D90" s="108" t="s">
        <v>53</v>
      </c>
      <c r="E90" s="108">
        <v>1989.0000000000002</v>
      </c>
      <c r="F90" s="109" t="s">
        <v>12</v>
      </c>
    </row>
    <row r="91" spans="2:6" ht="12.5">
      <c r="B91" s="34">
        <v>45926.608437499999</v>
      </c>
      <c r="C91" s="107">
        <v>253</v>
      </c>
      <c r="D91" s="108" t="s">
        <v>52</v>
      </c>
      <c r="E91" s="108">
        <v>5581.1799999999994</v>
      </c>
      <c r="F91" s="109" t="s">
        <v>12</v>
      </c>
    </row>
    <row r="92" spans="2:6" ht="12.5">
      <c r="B92" s="34">
        <v>45926.608437499999</v>
      </c>
      <c r="C92" s="107">
        <v>260</v>
      </c>
      <c r="D92" s="108" t="s">
        <v>52</v>
      </c>
      <c r="E92" s="108">
        <v>5735.5999999999995</v>
      </c>
      <c r="F92" s="109" t="s">
        <v>12</v>
      </c>
    </row>
    <row r="93" spans="2:6" ht="12.5">
      <c r="B93" s="34">
        <v>45926.614305555559</v>
      </c>
      <c r="C93" s="107">
        <v>108</v>
      </c>
      <c r="D93" s="108" t="s">
        <v>52</v>
      </c>
      <c r="E93" s="108">
        <v>2382.48</v>
      </c>
      <c r="F93" s="109" t="s">
        <v>12</v>
      </c>
    </row>
    <row r="94" spans="2:6" ht="12.5">
      <c r="B94" s="34">
        <v>45926.614305555559</v>
      </c>
      <c r="C94" s="107">
        <v>138</v>
      </c>
      <c r="D94" s="108" t="s">
        <v>52</v>
      </c>
      <c r="E94" s="108">
        <v>3044.2799999999997</v>
      </c>
      <c r="F94" s="109" t="s">
        <v>12</v>
      </c>
    </row>
    <row r="95" spans="2:6" ht="12.5">
      <c r="B95" s="34">
        <v>45926.614305555559</v>
      </c>
      <c r="C95" s="107">
        <v>238</v>
      </c>
      <c r="D95" s="108" t="s">
        <v>52</v>
      </c>
      <c r="E95" s="108">
        <v>5250.28</v>
      </c>
      <c r="F95" s="109" t="s">
        <v>12</v>
      </c>
    </row>
    <row r="96" spans="2:6" ht="12.5">
      <c r="B96" s="34">
        <v>45926.627488425926</v>
      </c>
      <c r="C96" s="107">
        <v>278</v>
      </c>
      <c r="D96" s="108" t="s">
        <v>54</v>
      </c>
      <c r="E96" s="108">
        <v>6138.24</v>
      </c>
      <c r="F96" s="109" t="s">
        <v>12</v>
      </c>
    </row>
    <row r="97" spans="2:6" ht="12.5">
      <c r="B97" s="34">
        <v>45926.628923611112</v>
      </c>
      <c r="C97" s="107">
        <v>275</v>
      </c>
      <c r="D97" s="108" t="s">
        <v>54</v>
      </c>
      <c r="E97" s="108">
        <v>6071.9999999999991</v>
      </c>
      <c r="F97" s="109" t="s">
        <v>12</v>
      </c>
    </row>
    <row r="98" spans="2:6" ht="12.5">
      <c r="B98" s="34">
        <v>45926.631180555552</v>
      </c>
      <c r="C98" s="107">
        <v>223</v>
      </c>
      <c r="D98" s="108" t="s">
        <v>52</v>
      </c>
      <c r="E98" s="108">
        <v>4919.38</v>
      </c>
      <c r="F98" s="109" t="s">
        <v>12</v>
      </c>
    </row>
    <row r="99" spans="2:6" ht="12.5">
      <c r="B99" s="34">
        <v>45926.631180555552</v>
      </c>
      <c r="C99" s="107">
        <v>240</v>
      </c>
      <c r="D99" s="108" t="s">
        <v>52</v>
      </c>
      <c r="E99" s="108">
        <v>5294.4</v>
      </c>
      <c r="F99" s="109" t="s">
        <v>12</v>
      </c>
    </row>
    <row r="100" spans="2:6" ht="12.5">
      <c r="B100" s="34">
        <v>45926.631180555552</v>
      </c>
      <c r="C100" s="107">
        <v>21</v>
      </c>
      <c r="D100" s="108" t="s">
        <v>52</v>
      </c>
      <c r="E100" s="108">
        <v>463.26</v>
      </c>
      <c r="F100" s="109" t="s">
        <v>12</v>
      </c>
    </row>
    <row r="101" spans="2:6" ht="12.5">
      <c r="B101" s="34">
        <v>45926.631180555552</v>
      </c>
      <c r="C101" s="107">
        <v>247</v>
      </c>
      <c r="D101" s="108" t="s">
        <v>52</v>
      </c>
      <c r="E101" s="108">
        <v>5448.82</v>
      </c>
      <c r="F101" s="109" t="s">
        <v>12</v>
      </c>
    </row>
    <row r="102" spans="2:6" ht="12.5">
      <c r="B102" s="34">
        <v>45926.638124999998</v>
      </c>
      <c r="C102" s="107">
        <v>275</v>
      </c>
      <c r="D102" s="108" t="s">
        <v>47</v>
      </c>
      <c r="E102" s="108">
        <v>6061</v>
      </c>
      <c r="F102" s="109" t="s">
        <v>12</v>
      </c>
    </row>
    <row r="103" spans="2:6" ht="12.5">
      <c r="B103" s="34">
        <v>45926.63994212963</v>
      </c>
      <c r="C103" s="107">
        <v>260</v>
      </c>
      <c r="D103" s="108" t="s">
        <v>48</v>
      </c>
      <c r="E103" s="108">
        <v>5725.2</v>
      </c>
      <c r="F103" s="109" t="s">
        <v>12</v>
      </c>
    </row>
    <row r="104" spans="2:6" ht="12.5">
      <c r="B104" s="34">
        <v>45926.649942129632</v>
      </c>
      <c r="C104" s="107">
        <v>242</v>
      </c>
      <c r="D104" s="108" t="s">
        <v>54</v>
      </c>
      <c r="E104" s="108">
        <v>5343.36</v>
      </c>
      <c r="F104" s="109" t="s">
        <v>12</v>
      </c>
    </row>
    <row r="105" spans="2:6" ht="12.5">
      <c r="B105" s="34">
        <v>45926.650092592594</v>
      </c>
      <c r="C105" s="107">
        <v>153</v>
      </c>
      <c r="D105" s="108" t="s">
        <v>54</v>
      </c>
      <c r="E105" s="108">
        <v>3378.24</v>
      </c>
      <c r="F105" s="109" t="s">
        <v>12</v>
      </c>
    </row>
    <row r="106" spans="2:6" ht="12.5">
      <c r="B106" s="34">
        <v>45926.650092592594</v>
      </c>
      <c r="C106" s="107">
        <v>478</v>
      </c>
      <c r="D106" s="108" t="s">
        <v>54</v>
      </c>
      <c r="E106" s="108">
        <v>10554.24</v>
      </c>
      <c r="F106" s="109" t="s">
        <v>12</v>
      </c>
    </row>
    <row r="107" spans="2:6" ht="12.5">
      <c r="B107" s="34">
        <v>45926.650092592594</v>
      </c>
      <c r="C107" s="107">
        <v>100</v>
      </c>
      <c r="D107" s="108" t="s">
        <v>54</v>
      </c>
      <c r="E107" s="108">
        <v>2208</v>
      </c>
      <c r="F107" s="109" t="s">
        <v>12</v>
      </c>
    </row>
    <row r="108" spans="2:6" ht="12.5">
      <c r="B108" s="34">
        <v>45926.65892361111</v>
      </c>
      <c r="C108" s="107">
        <v>100</v>
      </c>
      <c r="D108" s="108" t="s">
        <v>46</v>
      </c>
      <c r="E108" s="108">
        <v>2214</v>
      </c>
      <c r="F108" s="109" t="s">
        <v>12</v>
      </c>
    </row>
    <row r="109" spans="2:6" ht="12.5">
      <c r="B109" s="34">
        <v>45926.659502314818</v>
      </c>
      <c r="C109" s="107">
        <v>6</v>
      </c>
      <c r="D109" s="108" t="s">
        <v>46</v>
      </c>
      <c r="E109" s="108">
        <v>132.84</v>
      </c>
      <c r="F109" s="109" t="s">
        <v>12</v>
      </c>
    </row>
    <row r="110" spans="2:6" ht="12.5">
      <c r="B110" s="34">
        <v>45926.659502314818</v>
      </c>
      <c r="C110" s="107">
        <v>27</v>
      </c>
      <c r="D110" s="108" t="s">
        <v>46</v>
      </c>
      <c r="E110" s="108">
        <v>597.78</v>
      </c>
      <c r="F110" s="109" t="s">
        <v>12</v>
      </c>
    </row>
    <row r="111" spans="2:6" ht="12.5">
      <c r="B111" s="34">
        <v>45926.659502314818</v>
      </c>
      <c r="C111" s="107">
        <v>292</v>
      </c>
      <c r="D111" s="108" t="s">
        <v>46</v>
      </c>
      <c r="E111" s="108">
        <v>6464.88</v>
      </c>
      <c r="F111" s="109" t="s">
        <v>12</v>
      </c>
    </row>
    <row r="112" spans="2:6" ht="12.5">
      <c r="B112" s="34">
        <v>45926.659502314818</v>
      </c>
      <c r="C112" s="107">
        <v>138</v>
      </c>
      <c r="D112" s="108" t="s">
        <v>46</v>
      </c>
      <c r="E112" s="108">
        <v>3055.32</v>
      </c>
      <c r="F112" s="109" t="s">
        <v>12</v>
      </c>
    </row>
    <row r="113" spans="2:6" ht="12.5">
      <c r="B113" s="34">
        <v>45926.665821759256</v>
      </c>
      <c r="C113" s="107">
        <v>117</v>
      </c>
      <c r="D113" s="108" t="s">
        <v>55</v>
      </c>
      <c r="E113" s="108">
        <v>2595.06</v>
      </c>
      <c r="F113" s="109" t="s">
        <v>12</v>
      </c>
    </row>
    <row r="114" spans="2:6" ht="12.5">
      <c r="B114" s="34">
        <v>45926.665821759256</v>
      </c>
      <c r="C114" s="107">
        <v>136</v>
      </c>
      <c r="D114" s="108" t="s">
        <v>55</v>
      </c>
      <c r="E114" s="108">
        <v>3016.48</v>
      </c>
      <c r="F114" s="109" t="s">
        <v>12</v>
      </c>
    </row>
    <row r="115" spans="2:6" ht="12.5">
      <c r="B115" s="34">
        <v>45926.668981481482</v>
      </c>
      <c r="C115" s="107">
        <v>113</v>
      </c>
      <c r="D115" s="108" t="s">
        <v>55</v>
      </c>
      <c r="E115" s="108">
        <v>2506.34</v>
      </c>
      <c r="F115" s="109" t="s">
        <v>12</v>
      </c>
    </row>
    <row r="116" spans="2:6" ht="12.5">
      <c r="B116" s="34">
        <v>45926.668981481482</v>
      </c>
      <c r="C116" s="107">
        <v>125</v>
      </c>
      <c r="D116" s="108" t="s">
        <v>55</v>
      </c>
      <c r="E116" s="108">
        <v>2772.5</v>
      </c>
      <c r="F116" s="109" t="s">
        <v>12</v>
      </c>
    </row>
    <row r="117" spans="2:6" ht="12.5">
      <c r="B117" s="34">
        <v>45926.6721875</v>
      </c>
      <c r="C117" s="107">
        <v>272</v>
      </c>
      <c r="D117" s="108" t="s">
        <v>59</v>
      </c>
      <c r="E117" s="108">
        <v>6027.52</v>
      </c>
      <c r="F117" s="109" t="s">
        <v>12</v>
      </c>
    </row>
    <row r="118" spans="2:6" ht="12.5">
      <c r="B118" s="34">
        <v>45926.6721875</v>
      </c>
      <c r="C118" s="107">
        <v>272</v>
      </c>
      <c r="D118" s="108" t="s">
        <v>59</v>
      </c>
      <c r="E118" s="108">
        <v>6027.52</v>
      </c>
      <c r="F118" s="109" t="s">
        <v>12</v>
      </c>
    </row>
    <row r="119" spans="2:6" ht="12.5">
      <c r="B119" s="34">
        <v>45926.672361111108</v>
      </c>
      <c r="C119" s="107">
        <v>244</v>
      </c>
      <c r="D119" s="108" t="s">
        <v>59</v>
      </c>
      <c r="E119" s="108">
        <v>5407.04</v>
      </c>
      <c r="F119" s="109" t="s">
        <v>12</v>
      </c>
    </row>
    <row r="120" spans="2:6" ht="12.5">
      <c r="B120" s="34">
        <v>45926.674768518518</v>
      </c>
      <c r="C120" s="107">
        <v>235</v>
      </c>
      <c r="D120" s="108" t="s">
        <v>46</v>
      </c>
      <c r="E120" s="108">
        <v>5202.9000000000005</v>
      </c>
      <c r="F120" s="109" t="s">
        <v>12</v>
      </c>
    </row>
    <row r="121" spans="2:6" ht="12.5">
      <c r="B121" s="34">
        <v>45926.681180555555</v>
      </c>
      <c r="C121" s="107">
        <v>241</v>
      </c>
      <c r="D121" s="108" t="s">
        <v>46</v>
      </c>
      <c r="E121" s="108">
        <v>5335.74</v>
      </c>
      <c r="F121" s="109" t="s">
        <v>12</v>
      </c>
    </row>
    <row r="122" spans="2:6" ht="12.5">
      <c r="B122" s="34">
        <v>45926.681180555555</v>
      </c>
      <c r="C122" s="107">
        <v>242</v>
      </c>
      <c r="D122" s="108" t="s">
        <v>46</v>
      </c>
      <c r="E122" s="108">
        <v>5357.88</v>
      </c>
      <c r="F122" s="109" t="s">
        <v>12</v>
      </c>
    </row>
    <row r="123" spans="2:6" ht="12.5">
      <c r="B123" s="34">
        <v>45926.684895833336</v>
      </c>
      <c r="C123" s="107">
        <v>258</v>
      </c>
      <c r="D123" s="108" t="s">
        <v>57</v>
      </c>
      <c r="E123" s="108">
        <v>5706.96</v>
      </c>
      <c r="F123" s="109" t="s">
        <v>12</v>
      </c>
    </row>
    <row r="124" spans="2:6" ht="12.5">
      <c r="B124" s="34">
        <v>45926.686273148145</v>
      </c>
      <c r="C124" s="107">
        <v>245</v>
      </c>
      <c r="D124" s="108" t="s">
        <v>57</v>
      </c>
      <c r="E124" s="108">
        <v>5419.4000000000005</v>
      </c>
      <c r="F124" s="109" t="s">
        <v>12</v>
      </c>
    </row>
    <row r="125" spans="2:6" ht="12.5">
      <c r="B125" s="34">
        <v>45926.691469907404</v>
      </c>
      <c r="C125" s="107">
        <v>258</v>
      </c>
      <c r="D125" s="108" t="s">
        <v>53</v>
      </c>
      <c r="E125" s="108">
        <v>5701.8</v>
      </c>
      <c r="F125" s="109" t="s">
        <v>12</v>
      </c>
    </row>
    <row r="126" spans="2:6" ht="12.5">
      <c r="B126" s="34">
        <v>45926.697997685187</v>
      </c>
      <c r="C126" s="107">
        <v>65</v>
      </c>
      <c r="D126" s="108" t="s">
        <v>54</v>
      </c>
      <c r="E126" s="108">
        <v>1435.1999999999998</v>
      </c>
      <c r="F126" s="109" t="s">
        <v>12</v>
      </c>
    </row>
    <row r="127" spans="2:6" ht="12.5">
      <c r="B127" s="34">
        <v>45926.698055555556</v>
      </c>
      <c r="C127" s="107">
        <v>133</v>
      </c>
      <c r="D127" s="108" t="s">
        <v>54</v>
      </c>
      <c r="E127" s="108">
        <v>2936.64</v>
      </c>
      <c r="F127" s="109" t="s">
        <v>12</v>
      </c>
    </row>
    <row r="128" spans="2:6" ht="12.5">
      <c r="B128" s="34">
        <v>45926.698287037034</v>
      </c>
      <c r="C128" s="107">
        <v>253</v>
      </c>
      <c r="D128" s="108" t="s">
        <v>54</v>
      </c>
      <c r="E128" s="108">
        <v>5586.24</v>
      </c>
      <c r="F128" s="109" t="s">
        <v>12</v>
      </c>
    </row>
    <row r="129" spans="2:6" ht="12.5">
      <c r="B129" s="34">
        <v>45926.698287037034</v>
      </c>
      <c r="C129" s="107">
        <v>134</v>
      </c>
      <c r="D129" s="108" t="s">
        <v>54</v>
      </c>
      <c r="E129" s="108">
        <v>2958.72</v>
      </c>
      <c r="F129" s="109" t="s">
        <v>12</v>
      </c>
    </row>
    <row r="130" spans="2:6" ht="12.5">
      <c r="B130" s="34">
        <v>45926.698287037034</v>
      </c>
      <c r="C130" s="107">
        <v>58</v>
      </c>
      <c r="D130" s="108" t="s">
        <v>54</v>
      </c>
      <c r="E130" s="108">
        <v>1280.6399999999999</v>
      </c>
      <c r="F130" s="109" t="s">
        <v>12</v>
      </c>
    </row>
    <row r="131" spans="2:6" ht="12.5">
      <c r="B131" s="34">
        <v>45926.698877314811</v>
      </c>
      <c r="C131" s="107">
        <v>47</v>
      </c>
      <c r="D131" s="108" t="s">
        <v>54</v>
      </c>
      <c r="E131" s="108">
        <v>1037.76</v>
      </c>
      <c r="F131" s="109" t="s">
        <v>12</v>
      </c>
    </row>
    <row r="132" spans="2:6" ht="12.5">
      <c r="B132" s="34">
        <v>45926.699212962965</v>
      </c>
      <c r="C132" s="107">
        <v>72</v>
      </c>
      <c r="D132" s="108" t="s">
        <v>54</v>
      </c>
      <c r="E132" s="108">
        <v>1589.7599999999998</v>
      </c>
      <c r="F132" s="109" t="s">
        <v>12</v>
      </c>
    </row>
    <row r="133" spans="2:6" ht="12.5">
      <c r="B133" s="34">
        <v>45926.705324074072</v>
      </c>
      <c r="C133" s="107">
        <v>45</v>
      </c>
      <c r="D133" s="108" t="s">
        <v>54</v>
      </c>
      <c r="E133" s="108">
        <v>993.59999999999991</v>
      </c>
      <c r="F133" s="109" t="s">
        <v>12</v>
      </c>
    </row>
    <row r="134" spans="2:6" ht="12.5">
      <c r="B134" s="34">
        <v>45926.705324074072</v>
      </c>
      <c r="C134" s="107">
        <v>263</v>
      </c>
      <c r="D134" s="108" t="s">
        <v>54</v>
      </c>
      <c r="E134" s="108">
        <v>5807.04</v>
      </c>
      <c r="F134" s="109" t="s">
        <v>12</v>
      </c>
    </row>
    <row r="135" spans="2:6" ht="12.5">
      <c r="B135" s="34">
        <v>45926.71398148148</v>
      </c>
      <c r="C135" s="107">
        <v>504</v>
      </c>
      <c r="D135" s="108" t="s">
        <v>46</v>
      </c>
      <c r="E135" s="108">
        <v>11158.56</v>
      </c>
      <c r="F135" s="109" t="s">
        <v>12</v>
      </c>
    </row>
    <row r="136" spans="2:6" ht="12.5">
      <c r="B136" s="34">
        <v>45926.71398148148</v>
      </c>
      <c r="C136" s="107">
        <v>271</v>
      </c>
      <c r="D136" s="108" t="s">
        <v>46</v>
      </c>
      <c r="E136" s="108">
        <v>5999.9400000000005</v>
      </c>
      <c r="F136" s="109" t="s">
        <v>12</v>
      </c>
    </row>
    <row r="137" spans="2:6" ht="12.5">
      <c r="B137" s="34">
        <v>45926.718553240738</v>
      </c>
      <c r="C137" s="107">
        <v>70</v>
      </c>
      <c r="D137" s="108" t="s">
        <v>46</v>
      </c>
      <c r="E137" s="108">
        <v>1549.8</v>
      </c>
      <c r="F137" s="109" t="s">
        <v>12</v>
      </c>
    </row>
    <row r="138" spans="2:6" ht="12.5">
      <c r="B138" s="34">
        <v>45926.718553240738</v>
      </c>
      <c r="C138" s="107">
        <v>8</v>
      </c>
      <c r="D138" s="108" t="s">
        <v>46</v>
      </c>
      <c r="E138" s="108">
        <v>177.12</v>
      </c>
      <c r="F138" s="109" t="s">
        <v>12</v>
      </c>
    </row>
    <row r="139" spans="2:6" ht="12.5">
      <c r="B139" s="34">
        <v>45926.718553240738</v>
      </c>
      <c r="C139" s="107">
        <v>14</v>
      </c>
      <c r="D139" s="108" t="s">
        <v>46</v>
      </c>
      <c r="E139" s="108">
        <v>309.96000000000004</v>
      </c>
      <c r="F139" s="109" t="s">
        <v>12</v>
      </c>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DA31A-D004-4F17-A850-501D691D13C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45925</v>
      </c>
      <c r="C15" s="59">
        <f>SUMIF(F20:F5000,F15,C20:C5000)</f>
        <v>33259</v>
      </c>
      <c r="D15" s="60">
        <f>E15/C15</f>
        <v>21.873201840103437</v>
      </c>
      <c r="E15" s="60">
        <f>SUMIF(F20:F5000,F15,E20:E5000)</f>
        <v>727480.82000000018</v>
      </c>
      <c r="F15" s="61" t="s">
        <v>12</v>
      </c>
    </row>
    <row r="16" spans="2:10">
      <c r="B16" s="26">
        <v>45925</v>
      </c>
      <c r="C16" s="59">
        <f>SUMIF(F20:F5001,F16,C20:C5001)</f>
        <v>0</v>
      </c>
      <c r="D16" s="60">
        <v>0</v>
      </c>
      <c r="E16" s="60">
        <f>SUMIF(F20:F5001,F16,E20:E5001)</f>
        <v>0</v>
      </c>
      <c r="F16" s="61" t="s">
        <v>22</v>
      </c>
    </row>
    <row r="17" spans="2:12" ht="12.5">
      <c r="B17" s="26">
        <v>45925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45925.38076388889</v>
      </c>
      <c r="C20" s="107">
        <v>848</v>
      </c>
      <c r="D20" s="108">
        <v>21.96</v>
      </c>
      <c r="E20" s="108">
        <v>18622.080000000002</v>
      </c>
      <c r="F20" s="109" t="s">
        <v>12</v>
      </c>
      <c r="G20" s="87"/>
      <c r="H20" s="86"/>
      <c r="I20" s="86"/>
      <c r="J20" s="86"/>
      <c r="K20" s="86"/>
    </row>
    <row r="21" spans="2:12" ht="12.5">
      <c r="B21" s="34">
        <v>45925.380844907406</v>
      </c>
      <c r="C21" s="107">
        <v>272</v>
      </c>
      <c r="D21" s="108">
        <v>21.96</v>
      </c>
      <c r="E21" s="108">
        <v>5973.12</v>
      </c>
      <c r="F21" s="109" t="s">
        <v>12</v>
      </c>
    </row>
    <row r="22" spans="2:12" ht="12.5">
      <c r="B22" s="34">
        <v>45925.384733796294</v>
      </c>
      <c r="C22" s="107">
        <v>275</v>
      </c>
      <c r="D22" s="108">
        <v>21.96</v>
      </c>
      <c r="E22" s="108">
        <v>6039</v>
      </c>
      <c r="F22" s="109" t="s">
        <v>12</v>
      </c>
    </row>
    <row r="23" spans="2:12" ht="12.5">
      <c r="B23" s="34">
        <v>45925.384733796294</v>
      </c>
      <c r="C23" s="107">
        <v>264</v>
      </c>
      <c r="D23" s="108">
        <v>21.96</v>
      </c>
      <c r="E23" s="108">
        <v>5797.4400000000005</v>
      </c>
      <c r="F23" s="109" t="s">
        <v>12</v>
      </c>
    </row>
    <row r="24" spans="2:12" ht="12.5">
      <c r="B24" s="34">
        <v>45925.394085648149</v>
      </c>
      <c r="C24" s="107">
        <v>182</v>
      </c>
      <c r="D24" s="108">
        <v>21.94</v>
      </c>
      <c r="E24" s="108">
        <v>3993.0800000000004</v>
      </c>
      <c r="F24" s="109" t="s">
        <v>12</v>
      </c>
    </row>
    <row r="25" spans="2:12" ht="12.5">
      <c r="B25" s="34">
        <v>45925.394085648149</v>
      </c>
      <c r="C25" s="107">
        <v>81</v>
      </c>
      <c r="D25" s="108">
        <v>21.94</v>
      </c>
      <c r="E25" s="108">
        <v>1777.14</v>
      </c>
      <c r="F25" s="109" t="s">
        <v>12</v>
      </c>
    </row>
    <row r="26" spans="2:12" ht="12.5">
      <c r="B26" s="34">
        <v>45925.394120370373</v>
      </c>
      <c r="C26" s="107">
        <v>273</v>
      </c>
      <c r="D26" s="108">
        <v>21.9</v>
      </c>
      <c r="E26" s="108">
        <v>5978.7</v>
      </c>
      <c r="F26" s="109" t="s">
        <v>12</v>
      </c>
    </row>
    <row r="27" spans="2:12" ht="12.5">
      <c r="B27" s="34">
        <v>45925.394120370373</v>
      </c>
      <c r="C27" s="107">
        <v>263</v>
      </c>
      <c r="D27" s="108">
        <v>21.9</v>
      </c>
      <c r="E27" s="108">
        <v>5759.7</v>
      </c>
      <c r="F27" s="109" t="s">
        <v>12</v>
      </c>
    </row>
    <row r="28" spans="2:12" ht="12.5">
      <c r="B28" s="34">
        <v>45925.394120370373</v>
      </c>
      <c r="C28" s="107">
        <v>270</v>
      </c>
      <c r="D28" s="108">
        <v>21.9</v>
      </c>
      <c r="E28" s="108">
        <v>5913</v>
      </c>
      <c r="F28" s="109" t="s">
        <v>12</v>
      </c>
    </row>
    <row r="29" spans="2:12" ht="12.5">
      <c r="B29" s="34">
        <v>45925.399745370371</v>
      </c>
      <c r="C29" s="107">
        <v>545</v>
      </c>
      <c r="D29" s="108">
        <v>21.96</v>
      </c>
      <c r="E29" s="108">
        <v>11968.2</v>
      </c>
      <c r="F29" s="109" t="s">
        <v>12</v>
      </c>
    </row>
    <row r="30" spans="2:12" ht="12.5">
      <c r="B30" s="34">
        <v>45925.40347222222</v>
      </c>
      <c r="C30" s="107">
        <v>301</v>
      </c>
      <c r="D30" s="108">
        <v>21.96</v>
      </c>
      <c r="E30" s="108">
        <v>6609.96</v>
      </c>
      <c r="F30" s="109" t="s">
        <v>12</v>
      </c>
    </row>
    <row r="31" spans="2:12" ht="12.5">
      <c r="B31" s="34">
        <v>45925.408865740741</v>
      </c>
      <c r="C31" s="107">
        <v>106</v>
      </c>
      <c r="D31" s="108">
        <v>21.96</v>
      </c>
      <c r="E31" s="108">
        <v>2327.7600000000002</v>
      </c>
      <c r="F31" s="109" t="s">
        <v>12</v>
      </c>
    </row>
    <row r="32" spans="2:12" ht="12.5">
      <c r="B32" s="34">
        <v>45925.409479166665</v>
      </c>
      <c r="C32" s="107">
        <v>106</v>
      </c>
      <c r="D32" s="108">
        <v>21.96</v>
      </c>
      <c r="E32" s="108">
        <v>2327.7600000000002</v>
      </c>
      <c r="F32" s="109" t="s">
        <v>12</v>
      </c>
    </row>
    <row r="33" spans="2:6" ht="12.5">
      <c r="B33" s="34">
        <v>45925.409780092596</v>
      </c>
      <c r="C33" s="107">
        <v>96</v>
      </c>
      <c r="D33" s="108">
        <v>21.96</v>
      </c>
      <c r="E33" s="108">
        <v>2108.16</v>
      </c>
      <c r="F33" s="109" t="s">
        <v>12</v>
      </c>
    </row>
    <row r="34" spans="2:6" ht="12.5">
      <c r="B34" s="34">
        <v>45925.410381944443</v>
      </c>
      <c r="C34" s="107">
        <v>292</v>
      </c>
      <c r="D34" s="108">
        <v>21.96</v>
      </c>
      <c r="E34" s="108">
        <v>6412.3200000000006</v>
      </c>
      <c r="F34" s="109" t="s">
        <v>12</v>
      </c>
    </row>
    <row r="35" spans="2:6" ht="12.5">
      <c r="B35" s="34">
        <v>45925.413472222222</v>
      </c>
      <c r="C35" s="107">
        <v>180</v>
      </c>
      <c r="D35" s="108">
        <v>21.94</v>
      </c>
      <c r="E35" s="108">
        <v>3949.2000000000003</v>
      </c>
      <c r="F35" s="109" t="s">
        <v>12</v>
      </c>
    </row>
    <row r="36" spans="2:6" ht="12.5">
      <c r="B36" s="34">
        <v>45925.418645833335</v>
      </c>
      <c r="C36" s="107">
        <v>280</v>
      </c>
      <c r="D36" s="108">
        <v>21.98</v>
      </c>
      <c r="E36" s="108">
        <v>6154.4000000000005</v>
      </c>
      <c r="F36" s="109" t="s">
        <v>12</v>
      </c>
    </row>
    <row r="37" spans="2:6" ht="12.5">
      <c r="B37" s="34">
        <v>45925.418645833335</v>
      </c>
      <c r="C37" s="107">
        <v>282</v>
      </c>
      <c r="D37" s="108">
        <v>21.98</v>
      </c>
      <c r="E37" s="108">
        <v>6198.36</v>
      </c>
      <c r="F37" s="109" t="s">
        <v>12</v>
      </c>
    </row>
    <row r="38" spans="2:6" ht="12.5">
      <c r="B38" s="34">
        <v>45925.424837962964</v>
      </c>
      <c r="C38" s="107">
        <v>557</v>
      </c>
      <c r="D38" s="108">
        <v>21.98</v>
      </c>
      <c r="E38" s="108">
        <v>12242.86</v>
      </c>
      <c r="F38" s="109" t="s">
        <v>12</v>
      </c>
    </row>
    <row r="39" spans="2:6" ht="12.5">
      <c r="B39" s="34">
        <v>45925.435740740744</v>
      </c>
      <c r="C39" s="107">
        <v>67</v>
      </c>
      <c r="D39" s="108">
        <v>22</v>
      </c>
      <c r="E39" s="108">
        <v>1474</v>
      </c>
      <c r="F39" s="109" t="s">
        <v>12</v>
      </c>
    </row>
    <row r="40" spans="2:6" ht="12.5">
      <c r="B40" s="34">
        <v>45925.436388888891</v>
      </c>
      <c r="C40" s="107">
        <v>391</v>
      </c>
      <c r="D40" s="108">
        <v>22</v>
      </c>
      <c r="E40" s="108">
        <v>8602</v>
      </c>
      <c r="F40" s="109" t="s">
        <v>12</v>
      </c>
    </row>
    <row r="41" spans="2:6" ht="12.5">
      <c r="B41" s="34">
        <v>45925.436388888891</v>
      </c>
      <c r="C41" s="107">
        <v>209</v>
      </c>
      <c r="D41" s="108">
        <v>22</v>
      </c>
      <c r="E41" s="108">
        <v>4598</v>
      </c>
      <c r="F41" s="109" t="s">
        <v>12</v>
      </c>
    </row>
    <row r="42" spans="2:6" ht="12.5">
      <c r="B42" s="34">
        <v>45925.437997685185</v>
      </c>
      <c r="C42" s="107">
        <v>391</v>
      </c>
      <c r="D42" s="108">
        <v>22</v>
      </c>
      <c r="E42" s="108">
        <v>8602</v>
      </c>
      <c r="F42" s="109" t="s">
        <v>12</v>
      </c>
    </row>
    <row r="43" spans="2:6" ht="12.5">
      <c r="B43" s="34">
        <v>45925.439629629633</v>
      </c>
      <c r="C43" s="107">
        <v>51</v>
      </c>
      <c r="D43" s="108">
        <v>22</v>
      </c>
      <c r="E43" s="108">
        <v>1122</v>
      </c>
      <c r="F43" s="109" t="s">
        <v>12</v>
      </c>
    </row>
    <row r="44" spans="2:6" ht="12.5">
      <c r="B44" s="34">
        <v>45925.44321759259</v>
      </c>
      <c r="C44" s="107">
        <v>294</v>
      </c>
      <c r="D44" s="108">
        <v>21.98</v>
      </c>
      <c r="E44" s="108">
        <v>6462.12</v>
      </c>
      <c r="F44" s="109" t="s">
        <v>12</v>
      </c>
    </row>
    <row r="45" spans="2:6" ht="12.5">
      <c r="B45" s="34">
        <v>45925.452349537038</v>
      </c>
      <c r="C45" s="107">
        <v>73</v>
      </c>
      <c r="D45" s="108">
        <v>21.94</v>
      </c>
      <c r="E45" s="108">
        <v>1601.6200000000001</v>
      </c>
      <c r="F45" s="109" t="s">
        <v>12</v>
      </c>
    </row>
    <row r="46" spans="2:6" ht="12.5">
      <c r="B46" s="34">
        <v>45925.452349537038</v>
      </c>
      <c r="C46" s="107">
        <v>243</v>
      </c>
      <c r="D46" s="108">
        <v>21.94</v>
      </c>
      <c r="E46" s="108">
        <v>5331.42</v>
      </c>
      <c r="F46" s="109" t="s">
        <v>12</v>
      </c>
    </row>
    <row r="47" spans="2:6" ht="12.5">
      <c r="B47" s="34">
        <v>45925.452349537038</v>
      </c>
      <c r="C47" s="107">
        <v>266</v>
      </c>
      <c r="D47" s="108">
        <v>21.94</v>
      </c>
      <c r="E47" s="108">
        <v>5836.04</v>
      </c>
      <c r="F47" s="109" t="s">
        <v>12</v>
      </c>
    </row>
    <row r="48" spans="2:6" ht="12.5">
      <c r="B48" s="34">
        <v>45925.453472222223</v>
      </c>
      <c r="C48" s="107">
        <v>275</v>
      </c>
      <c r="D48" s="108">
        <v>21.92</v>
      </c>
      <c r="E48" s="108">
        <v>6028.0000000000009</v>
      </c>
      <c r="F48" s="109" t="s">
        <v>12</v>
      </c>
    </row>
    <row r="49" spans="2:6" ht="12.5">
      <c r="B49" s="34">
        <v>45925.477719907409</v>
      </c>
      <c r="C49" s="107">
        <v>10</v>
      </c>
      <c r="D49" s="108">
        <v>21.98</v>
      </c>
      <c r="E49" s="108">
        <v>219.8</v>
      </c>
      <c r="F49" s="109" t="s">
        <v>12</v>
      </c>
    </row>
    <row r="50" spans="2:6" ht="12.5">
      <c r="B50" s="34">
        <v>45925.477754629632</v>
      </c>
      <c r="C50" s="107">
        <v>32</v>
      </c>
      <c r="D50" s="108">
        <v>21.98</v>
      </c>
      <c r="E50" s="108">
        <v>703.36</v>
      </c>
      <c r="F50" s="109" t="s">
        <v>12</v>
      </c>
    </row>
    <row r="51" spans="2:6" ht="12.5">
      <c r="B51" s="34">
        <v>45925.479791666665</v>
      </c>
      <c r="C51" s="107">
        <v>22</v>
      </c>
      <c r="D51" s="108">
        <v>21.98</v>
      </c>
      <c r="E51" s="108">
        <v>483.56</v>
      </c>
      <c r="F51" s="109" t="s">
        <v>12</v>
      </c>
    </row>
    <row r="52" spans="2:6" ht="12.5">
      <c r="B52" s="34">
        <v>45925.479791666665</v>
      </c>
      <c r="C52" s="107">
        <v>340</v>
      </c>
      <c r="D52" s="108">
        <v>21.98</v>
      </c>
      <c r="E52" s="108">
        <v>7473.2</v>
      </c>
      <c r="F52" s="109" t="s">
        <v>12</v>
      </c>
    </row>
    <row r="53" spans="2:6" ht="12.5">
      <c r="B53" s="34">
        <v>45925.479791666665</v>
      </c>
      <c r="C53" s="107">
        <v>340</v>
      </c>
      <c r="D53" s="108">
        <v>21.98</v>
      </c>
      <c r="E53" s="108">
        <v>7473.2</v>
      </c>
      <c r="F53" s="109" t="s">
        <v>12</v>
      </c>
    </row>
    <row r="54" spans="2:6" ht="12.5">
      <c r="B54" s="34">
        <v>45925.479791666665</v>
      </c>
      <c r="C54" s="107">
        <v>240</v>
      </c>
      <c r="D54" s="108">
        <v>21.98</v>
      </c>
      <c r="E54" s="108">
        <v>5275.2</v>
      </c>
      <c r="F54" s="109" t="s">
        <v>12</v>
      </c>
    </row>
    <row r="55" spans="2:6" ht="12.5">
      <c r="B55" s="34">
        <v>45925.479791666665</v>
      </c>
      <c r="C55" s="107">
        <v>150</v>
      </c>
      <c r="D55" s="108">
        <v>21.98</v>
      </c>
      <c r="E55" s="108">
        <v>3297</v>
      </c>
      <c r="F55" s="109" t="s">
        <v>12</v>
      </c>
    </row>
    <row r="56" spans="2:6" ht="12.5">
      <c r="B56" s="34">
        <v>45925.479791666665</v>
      </c>
      <c r="C56" s="107">
        <v>813</v>
      </c>
      <c r="D56" s="108">
        <v>21.98</v>
      </c>
      <c r="E56" s="108">
        <v>17869.740000000002</v>
      </c>
      <c r="F56" s="109" t="s">
        <v>12</v>
      </c>
    </row>
    <row r="57" spans="2:6" ht="12.5">
      <c r="B57" s="34">
        <v>45925.489699074074</v>
      </c>
      <c r="C57" s="107">
        <v>298</v>
      </c>
      <c r="D57" s="108">
        <v>21.96</v>
      </c>
      <c r="E57" s="108">
        <v>6544.08</v>
      </c>
      <c r="F57" s="109" t="s">
        <v>12</v>
      </c>
    </row>
    <row r="58" spans="2:6" ht="12.5">
      <c r="B58" s="34">
        <v>45925.496782407405</v>
      </c>
      <c r="C58" s="107">
        <v>34</v>
      </c>
      <c r="D58" s="108">
        <v>21.98</v>
      </c>
      <c r="E58" s="108">
        <v>747.32</v>
      </c>
      <c r="F58" s="109" t="s">
        <v>12</v>
      </c>
    </row>
    <row r="59" spans="2:6" ht="12.5">
      <c r="B59" s="34">
        <v>45925.496782407405</v>
      </c>
      <c r="C59" s="107">
        <v>238</v>
      </c>
      <c r="D59" s="108">
        <v>21.98</v>
      </c>
      <c r="E59" s="108">
        <v>5231.24</v>
      </c>
      <c r="F59" s="109" t="s">
        <v>12</v>
      </c>
    </row>
    <row r="60" spans="2:6" ht="12.5">
      <c r="B60" s="34">
        <v>45925.496782407405</v>
      </c>
      <c r="C60" s="107">
        <v>268</v>
      </c>
      <c r="D60" s="108">
        <v>21.98</v>
      </c>
      <c r="E60" s="108">
        <v>5890.64</v>
      </c>
      <c r="F60" s="109" t="s">
        <v>12</v>
      </c>
    </row>
    <row r="61" spans="2:6" ht="12.5">
      <c r="B61" s="34">
        <v>45925.518333333333</v>
      </c>
      <c r="C61" s="107">
        <v>288</v>
      </c>
      <c r="D61" s="108">
        <v>21.98</v>
      </c>
      <c r="E61" s="108">
        <v>6330.24</v>
      </c>
      <c r="F61" s="109" t="s">
        <v>12</v>
      </c>
    </row>
    <row r="62" spans="2:6" ht="12.5">
      <c r="B62" s="34">
        <v>45925.518333333333</v>
      </c>
      <c r="C62" s="107">
        <v>431</v>
      </c>
      <c r="D62" s="108">
        <v>21.98</v>
      </c>
      <c r="E62" s="108">
        <v>9473.380000000001</v>
      </c>
      <c r="F62" s="109" t="s">
        <v>12</v>
      </c>
    </row>
    <row r="63" spans="2:6" ht="12.5">
      <c r="B63" s="34">
        <v>45925.518333333333</v>
      </c>
      <c r="C63" s="107">
        <v>289</v>
      </c>
      <c r="D63" s="108">
        <v>21.98</v>
      </c>
      <c r="E63" s="108">
        <v>6352.22</v>
      </c>
      <c r="F63" s="109" t="s">
        <v>12</v>
      </c>
    </row>
    <row r="64" spans="2:6" ht="12.5">
      <c r="B64" s="34">
        <v>45925.518333333333</v>
      </c>
      <c r="C64" s="107">
        <v>391</v>
      </c>
      <c r="D64" s="108">
        <v>21.98</v>
      </c>
      <c r="E64" s="108">
        <v>8594.18</v>
      </c>
      <c r="F64" s="109" t="s">
        <v>12</v>
      </c>
    </row>
    <row r="65" spans="2:6" ht="12.5">
      <c r="B65" s="34">
        <v>45925.518333333333</v>
      </c>
      <c r="C65" s="107">
        <v>302</v>
      </c>
      <c r="D65" s="108">
        <v>21.98</v>
      </c>
      <c r="E65" s="108">
        <v>6637.96</v>
      </c>
      <c r="F65" s="109" t="s">
        <v>12</v>
      </c>
    </row>
    <row r="66" spans="2:6" ht="12.5">
      <c r="B66" s="34">
        <v>45925.527627314812</v>
      </c>
      <c r="C66" s="107">
        <v>93</v>
      </c>
      <c r="D66" s="108">
        <v>21.92</v>
      </c>
      <c r="E66" s="108">
        <v>2038.5600000000002</v>
      </c>
      <c r="F66" s="109" t="s">
        <v>12</v>
      </c>
    </row>
    <row r="67" spans="2:6" ht="12.5">
      <c r="B67" s="34">
        <v>45925.539594907408</v>
      </c>
      <c r="C67" s="107">
        <v>135</v>
      </c>
      <c r="D67" s="108">
        <v>21.94</v>
      </c>
      <c r="E67" s="108">
        <v>2961.9</v>
      </c>
      <c r="F67" s="109" t="s">
        <v>12</v>
      </c>
    </row>
    <row r="68" spans="2:6" ht="12.5">
      <c r="B68" s="34">
        <v>45925.539594907408</v>
      </c>
      <c r="C68" s="107">
        <v>135</v>
      </c>
      <c r="D68" s="108">
        <v>21.94</v>
      </c>
      <c r="E68" s="108">
        <v>2961.9</v>
      </c>
      <c r="F68" s="109" t="s">
        <v>12</v>
      </c>
    </row>
    <row r="69" spans="2:6" ht="12.5">
      <c r="B69" s="34">
        <v>45925.540138888886</v>
      </c>
      <c r="C69" s="107">
        <v>216</v>
      </c>
      <c r="D69" s="108">
        <v>21.92</v>
      </c>
      <c r="E69" s="108">
        <v>4734.72</v>
      </c>
      <c r="F69" s="109" t="s">
        <v>12</v>
      </c>
    </row>
    <row r="70" spans="2:6" ht="12.5">
      <c r="B70" s="34">
        <v>45925.540138888886</v>
      </c>
      <c r="C70" s="107">
        <v>275</v>
      </c>
      <c r="D70" s="108">
        <v>21.92</v>
      </c>
      <c r="E70" s="108">
        <v>6028.0000000000009</v>
      </c>
      <c r="F70" s="109" t="s">
        <v>12</v>
      </c>
    </row>
    <row r="71" spans="2:6" ht="12.5">
      <c r="B71" s="34">
        <v>45925.540138888886</v>
      </c>
      <c r="C71" s="107">
        <v>67</v>
      </c>
      <c r="D71" s="108">
        <v>21.92</v>
      </c>
      <c r="E71" s="108">
        <v>1468.64</v>
      </c>
      <c r="F71" s="109" t="s">
        <v>12</v>
      </c>
    </row>
    <row r="72" spans="2:6" ht="12.5">
      <c r="B72" s="34">
        <v>45925.551203703704</v>
      </c>
      <c r="C72" s="107">
        <v>294</v>
      </c>
      <c r="D72" s="108">
        <v>21.9</v>
      </c>
      <c r="E72" s="108">
        <v>6438.5999999999995</v>
      </c>
      <c r="F72" s="109" t="s">
        <v>12</v>
      </c>
    </row>
    <row r="73" spans="2:6" ht="12.5">
      <c r="B73" s="34">
        <v>45925.551203703704</v>
      </c>
      <c r="C73" s="107">
        <v>265</v>
      </c>
      <c r="D73" s="108">
        <v>21.9</v>
      </c>
      <c r="E73" s="108">
        <v>5803.5</v>
      </c>
      <c r="F73" s="109" t="s">
        <v>12</v>
      </c>
    </row>
    <row r="74" spans="2:6" ht="12.5">
      <c r="B74" s="34">
        <v>45925.555752314816</v>
      </c>
      <c r="C74" s="107">
        <v>276</v>
      </c>
      <c r="D74" s="108">
        <v>21.88</v>
      </c>
      <c r="E74" s="108">
        <v>6038.88</v>
      </c>
      <c r="F74" s="109" t="s">
        <v>12</v>
      </c>
    </row>
    <row r="75" spans="2:6" ht="12.5">
      <c r="B75" s="34">
        <v>45925.565636574072</v>
      </c>
      <c r="C75" s="107">
        <v>293</v>
      </c>
      <c r="D75" s="108">
        <v>21.86</v>
      </c>
      <c r="E75" s="108">
        <v>6404.98</v>
      </c>
      <c r="F75" s="109" t="s">
        <v>12</v>
      </c>
    </row>
    <row r="76" spans="2:6" ht="12.5">
      <c r="B76" s="34">
        <v>45925.565636574072</v>
      </c>
      <c r="C76" s="107">
        <v>282</v>
      </c>
      <c r="D76" s="108">
        <v>21.86</v>
      </c>
      <c r="E76" s="108">
        <v>6164.5199999999995</v>
      </c>
      <c r="F76" s="109" t="s">
        <v>12</v>
      </c>
    </row>
    <row r="77" spans="2:6" ht="12.5">
      <c r="B77" s="34">
        <v>45925.566377314812</v>
      </c>
      <c r="C77" s="107">
        <v>304</v>
      </c>
      <c r="D77" s="108">
        <v>21.84</v>
      </c>
      <c r="E77" s="108">
        <v>6639.36</v>
      </c>
      <c r="F77" s="109" t="s">
        <v>12</v>
      </c>
    </row>
    <row r="78" spans="2:6" ht="12.5">
      <c r="B78" s="34">
        <v>45925.577777777777</v>
      </c>
      <c r="C78" s="107">
        <v>574</v>
      </c>
      <c r="D78" s="108">
        <v>21.84</v>
      </c>
      <c r="E78" s="108">
        <v>12536.16</v>
      </c>
      <c r="F78" s="109" t="s">
        <v>12</v>
      </c>
    </row>
    <row r="79" spans="2:6" ht="12.5">
      <c r="B79" s="34">
        <v>45925.577777777777</v>
      </c>
      <c r="C79" s="107">
        <v>1250</v>
      </c>
      <c r="D79" s="108">
        <v>21.84</v>
      </c>
      <c r="E79" s="108">
        <v>27300</v>
      </c>
      <c r="F79" s="109" t="s">
        <v>12</v>
      </c>
    </row>
    <row r="80" spans="2:6" ht="12.5">
      <c r="B80" s="34">
        <v>45925.583773148152</v>
      </c>
      <c r="C80" s="107">
        <v>286</v>
      </c>
      <c r="D80" s="108">
        <v>21.84</v>
      </c>
      <c r="E80" s="108">
        <v>6246.24</v>
      </c>
      <c r="F80" s="109" t="s">
        <v>12</v>
      </c>
    </row>
    <row r="81" spans="2:6" ht="12.5">
      <c r="B81" s="34">
        <v>45925.590844907405</v>
      </c>
      <c r="C81" s="107">
        <v>273</v>
      </c>
      <c r="D81" s="108">
        <v>21.84</v>
      </c>
      <c r="E81" s="108">
        <v>5962.32</v>
      </c>
      <c r="F81" s="109" t="s">
        <v>12</v>
      </c>
    </row>
    <row r="82" spans="2:6" ht="12.5">
      <c r="B82" s="34">
        <v>45925.590844907405</v>
      </c>
      <c r="C82" s="107">
        <v>279</v>
      </c>
      <c r="D82" s="108">
        <v>21.84</v>
      </c>
      <c r="E82" s="108">
        <v>6093.36</v>
      </c>
      <c r="F82" s="109" t="s">
        <v>12</v>
      </c>
    </row>
    <row r="83" spans="2:6" ht="12.5">
      <c r="B83" s="34">
        <v>45925.594351851854</v>
      </c>
      <c r="C83" s="107">
        <v>289</v>
      </c>
      <c r="D83" s="108">
        <v>21.82</v>
      </c>
      <c r="E83" s="108">
        <v>6305.9800000000005</v>
      </c>
      <c r="F83" s="109" t="s">
        <v>12</v>
      </c>
    </row>
    <row r="84" spans="2:6" ht="12.5">
      <c r="B84" s="34">
        <v>45925.602430555555</v>
      </c>
      <c r="C84" s="107">
        <v>281</v>
      </c>
      <c r="D84" s="108">
        <v>21.8</v>
      </c>
      <c r="E84" s="108">
        <v>6125.8</v>
      </c>
      <c r="F84" s="109" t="s">
        <v>12</v>
      </c>
    </row>
    <row r="85" spans="2:6" ht="12.5">
      <c r="B85" s="34">
        <v>45925.602430555555</v>
      </c>
      <c r="C85" s="107">
        <v>290</v>
      </c>
      <c r="D85" s="108">
        <v>21.8</v>
      </c>
      <c r="E85" s="108">
        <v>6322</v>
      </c>
      <c r="F85" s="109" t="s">
        <v>12</v>
      </c>
    </row>
    <row r="86" spans="2:6" ht="12.5">
      <c r="B86" s="34">
        <v>45925.60664351852</v>
      </c>
      <c r="C86" s="107">
        <v>281</v>
      </c>
      <c r="D86" s="108">
        <v>21.76</v>
      </c>
      <c r="E86" s="108">
        <v>6114.56</v>
      </c>
      <c r="F86" s="109" t="s">
        <v>12</v>
      </c>
    </row>
    <row r="87" spans="2:6" ht="12.5">
      <c r="B87" s="34">
        <v>45925.616342592592</v>
      </c>
      <c r="C87" s="107">
        <v>150</v>
      </c>
      <c r="D87" s="108">
        <v>21.76</v>
      </c>
      <c r="E87" s="108">
        <v>3264.0000000000005</v>
      </c>
      <c r="F87" s="109" t="s">
        <v>12</v>
      </c>
    </row>
    <row r="88" spans="2:6" ht="12.5">
      <c r="B88" s="34">
        <v>45925.616342592592</v>
      </c>
      <c r="C88" s="107">
        <v>100</v>
      </c>
      <c r="D88" s="108">
        <v>21.76</v>
      </c>
      <c r="E88" s="108">
        <v>2176</v>
      </c>
      <c r="F88" s="109" t="s">
        <v>12</v>
      </c>
    </row>
    <row r="89" spans="2:6" ht="12.5">
      <c r="B89" s="34">
        <v>45925.617615740739</v>
      </c>
      <c r="C89" s="107">
        <v>271</v>
      </c>
      <c r="D89" s="108">
        <v>21.74</v>
      </c>
      <c r="E89" s="108">
        <v>5891.54</v>
      </c>
      <c r="F89" s="109" t="s">
        <v>12</v>
      </c>
    </row>
    <row r="90" spans="2:6" ht="12.5">
      <c r="B90" s="34">
        <v>45925.617615740739</v>
      </c>
      <c r="C90" s="107">
        <v>543</v>
      </c>
      <c r="D90" s="108">
        <v>21.74</v>
      </c>
      <c r="E90" s="108">
        <v>11804.82</v>
      </c>
      <c r="F90" s="109" t="s">
        <v>12</v>
      </c>
    </row>
    <row r="91" spans="2:6" ht="12.5">
      <c r="B91" s="34">
        <v>45925.626446759263</v>
      </c>
      <c r="C91" s="107">
        <v>1762</v>
      </c>
      <c r="D91" s="108">
        <v>21.72</v>
      </c>
      <c r="E91" s="108">
        <v>38270.639999999999</v>
      </c>
      <c r="F91" s="109" t="s">
        <v>12</v>
      </c>
    </row>
    <row r="92" spans="2:6" ht="12.5">
      <c r="B92" s="34">
        <v>45925.626446759263</v>
      </c>
      <c r="C92" s="107">
        <v>150</v>
      </c>
      <c r="D92" s="108">
        <v>21.72</v>
      </c>
      <c r="E92" s="108">
        <v>3258</v>
      </c>
      <c r="F92" s="109" t="s">
        <v>12</v>
      </c>
    </row>
    <row r="93" spans="2:6" ht="12.5">
      <c r="B93" s="34">
        <v>45925.626446759263</v>
      </c>
      <c r="C93" s="107">
        <v>88</v>
      </c>
      <c r="D93" s="108">
        <v>21.72</v>
      </c>
      <c r="E93" s="108">
        <v>1911.36</v>
      </c>
      <c r="F93" s="109" t="s">
        <v>12</v>
      </c>
    </row>
    <row r="94" spans="2:6" ht="12.5">
      <c r="B94" s="34">
        <v>45925.626701388886</v>
      </c>
      <c r="C94" s="107">
        <v>112</v>
      </c>
      <c r="D94" s="108">
        <v>21.72</v>
      </c>
      <c r="E94" s="108">
        <v>2432.64</v>
      </c>
      <c r="F94" s="109" t="s">
        <v>12</v>
      </c>
    </row>
    <row r="95" spans="2:6" ht="12.5">
      <c r="B95" s="34">
        <v>45925.626805555556</v>
      </c>
      <c r="C95" s="107">
        <v>83</v>
      </c>
      <c r="D95" s="108">
        <v>21.72</v>
      </c>
      <c r="E95" s="108">
        <v>1802.76</v>
      </c>
      <c r="F95" s="109" t="s">
        <v>12</v>
      </c>
    </row>
    <row r="96" spans="2:6" ht="12.5">
      <c r="B96" s="34">
        <v>45925.626805555556</v>
      </c>
      <c r="C96" s="107">
        <v>83</v>
      </c>
      <c r="D96" s="108">
        <v>21.72</v>
      </c>
      <c r="E96" s="108">
        <v>1802.76</v>
      </c>
      <c r="F96" s="109" t="s">
        <v>12</v>
      </c>
    </row>
    <row r="97" spans="2:6" ht="12.5">
      <c r="B97" s="34">
        <v>45925.63108796296</v>
      </c>
      <c r="C97" s="107">
        <v>20</v>
      </c>
      <c r="D97" s="108">
        <v>21.74</v>
      </c>
      <c r="E97" s="108">
        <v>434.79999999999995</v>
      </c>
      <c r="F97" s="109" t="s">
        <v>12</v>
      </c>
    </row>
    <row r="98" spans="2:6" ht="12.5">
      <c r="B98" s="34">
        <v>45925.63108796296</v>
      </c>
      <c r="C98" s="107">
        <v>168</v>
      </c>
      <c r="D98" s="108">
        <v>21.74</v>
      </c>
      <c r="E98" s="108">
        <v>3652.3199999999997</v>
      </c>
      <c r="F98" s="109" t="s">
        <v>12</v>
      </c>
    </row>
    <row r="99" spans="2:6" ht="12.5">
      <c r="B99" s="34">
        <v>45925.633634259262</v>
      </c>
      <c r="C99" s="107">
        <v>70</v>
      </c>
      <c r="D99" s="108">
        <v>21.74</v>
      </c>
      <c r="E99" s="108">
        <v>1521.8</v>
      </c>
      <c r="F99" s="109" t="s">
        <v>12</v>
      </c>
    </row>
    <row r="100" spans="2:6" ht="12.5">
      <c r="B100" s="34">
        <v>45925.634618055556</v>
      </c>
      <c r="C100" s="107">
        <v>306</v>
      </c>
      <c r="D100" s="108">
        <v>21.74</v>
      </c>
      <c r="E100" s="108">
        <v>6652.44</v>
      </c>
      <c r="F100" s="109" t="s">
        <v>12</v>
      </c>
    </row>
    <row r="101" spans="2:6" ht="12.5">
      <c r="B101" s="34">
        <v>45925.638599537036</v>
      </c>
      <c r="C101" s="107">
        <v>280</v>
      </c>
      <c r="D101" s="108">
        <v>21.74</v>
      </c>
      <c r="E101" s="108">
        <v>6087.2</v>
      </c>
      <c r="F101" s="109" t="s">
        <v>12</v>
      </c>
    </row>
    <row r="102" spans="2:6" ht="12.5">
      <c r="B102" s="34">
        <v>45925.642372685186</v>
      </c>
      <c r="C102" s="107">
        <v>285</v>
      </c>
      <c r="D102" s="108">
        <v>21.74</v>
      </c>
      <c r="E102" s="108">
        <v>6195.9</v>
      </c>
      <c r="F102" s="109" t="s">
        <v>12</v>
      </c>
    </row>
    <row r="103" spans="2:6" ht="12.5">
      <c r="B103" s="34">
        <v>45925.642372685186</v>
      </c>
      <c r="C103" s="107">
        <v>17</v>
      </c>
      <c r="D103" s="108">
        <v>21.74</v>
      </c>
      <c r="E103" s="108">
        <v>369.58</v>
      </c>
      <c r="F103" s="109" t="s">
        <v>12</v>
      </c>
    </row>
    <row r="104" spans="2:6" ht="12.5">
      <c r="B104" s="34">
        <v>45925.642685185187</v>
      </c>
      <c r="C104" s="107">
        <v>32</v>
      </c>
      <c r="D104" s="108">
        <v>21.74</v>
      </c>
      <c r="E104" s="108">
        <v>695.68</v>
      </c>
      <c r="F104" s="109" t="s">
        <v>12</v>
      </c>
    </row>
    <row r="105" spans="2:6" ht="12.5">
      <c r="B105" s="34">
        <v>45925.642685185187</v>
      </c>
      <c r="C105" s="107">
        <v>58</v>
      </c>
      <c r="D105" s="108">
        <v>21.74</v>
      </c>
      <c r="E105" s="108">
        <v>1260.9199999999998</v>
      </c>
      <c r="F105" s="109" t="s">
        <v>12</v>
      </c>
    </row>
    <row r="106" spans="2:6" ht="12.5">
      <c r="B106" s="34">
        <v>45925.642685185187</v>
      </c>
      <c r="C106" s="107">
        <v>240</v>
      </c>
      <c r="D106" s="108">
        <v>21.74</v>
      </c>
      <c r="E106" s="108">
        <v>5217.5999999999995</v>
      </c>
      <c r="F106" s="109" t="s">
        <v>12</v>
      </c>
    </row>
    <row r="107" spans="2:6" ht="12.5">
      <c r="B107" s="34">
        <v>45925.642685185187</v>
      </c>
      <c r="C107" s="107">
        <v>240</v>
      </c>
      <c r="D107" s="108">
        <v>21.74</v>
      </c>
      <c r="E107" s="108">
        <v>5217.5999999999995</v>
      </c>
      <c r="F107" s="109" t="s">
        <v>12</v>
      </c>
    </row>
    <row r="108" spans="2:6" ht="12.5">
      <c r="B108" s="34">
        <v>45925.642685185187</v>
      </c>
      <c r="C108" s="107">
        <v>90</v>
      </c>
      <c r="D108" s="108">
        <v>21.74</v>
      </c>
      <c r="E108" s="108">
        <v>1956.6</v>
      </c>
      <c r="F108" s="109" t="s">
        <v>12</v>
      </c>
    </row>
    <row r="109" spans="2:6" ht="12.5">
      <c r="B109" s="34">
        <v>45925.644768518519</v>
      </c>
      <c r="C109" s="107">
        <v>1722</v>
      </c>
      <c r="D109" s="108">
        <v>21.72</v>
      </c>
      <c r="E109" s="108">
        <v>37401.839999999997</v>
      </c>
      <c r="F109" s="109" t="s">
        <v>12</v>
      </c>
    </row>
    <row r="110" spans="2:6" ht="12.5">
      <c r="B110" s="34">
        <v>45925.652870370373</v>
      </c>
      <c r="C110" s="107">
        <v>105</v>
      </c>
      <c r="D110" s="108">
        <v>21.76</v>
      </c>
      <c r="E110" s="108">
        <v>2284.8000000000002</v>
      </c>
      <c r="F110" s="109" t="s">
        <v>12</v>
      </c>
    </row>
    <row r="111" spans="2:6" ht="12.5">
      <c r="B111" s="34">
        <v>45925.652870370373</v>
      </c>
      <c r="C111" s="107">
        <v>163</v>
      </c>
      <c r="D111" s="108">
        <v>21.76</v>
      </c>
      <c r="E111" s="108">
        <v>3546.88</v>
      </c>
      <c r="F111" s="109" t="s">
        <v>12</v>
      </c>
    </row>
    <row r="112" spans="2:6" ht="12.5">
      <c r="B112" s="34">
        <v>45925.652870370373</v>
      </c>
      <c r="C112" s="107">
        <v>262</v>
      </c>
      <c r="D112" s="108">
        <v>21.76</v>
      </c>
      <c r="E112" s="108">
        <v>5701.1200000000008</v>
      </c>
      <c r="F112" s="109" t="s">
        <v>12</v>
      </c>
    </row>
    <row r="113" spans="2:6" ht="12.5">
      <c r="B113" s="34">
        <v>45925.652870370373</v>
      </c>
      <c r="C113" s="107">
        <v>611</v>
      </c>
      <c r="D113" s="108">
        <v>21.76</v>
      </c>
      <c r="E113" s="108">
        <v>13295.36</v>
      </c>
      <c r="F113" s="109" t="s">
        <v>12</v>
      </c>
    </row>
    <row r="114" spans="2:6" ht="12.5">
      <c r="B114" s="34">
        <v>45925.660532407404</v>
      </c>
      <c r="C114" s="107">
        <v>311</v>
      </c>
      <c r="D114" s="108">
        <v>21.74</v>
      </c>
      <c r="E114" s="108">
        <v>6761.1399999999994</v>
      </c>
      <c r="F114" s="109" t="s">
        <v>12</v>
      </c>
    </row>
    <row r="115" spans="2:6" ht="12.5">
      <c r="B115" s="34">
        <v>45925.660532407404</v>
      </c>
      <c r="C115" s="107">
        <v>297</v>
      </c>
      <c r="D115" s="108">
        <v>21.74</v>
      </c>
      <c r="E115" s="108">
        <v>6456.78</v>
      </c>
      <c r="F115" s="109" t="s">
        <v>12</v>
      </c>
    </row>
    <row r="116" spans="2:6" ht="12.5">
      <c r="B116" s="34">
        <v>45925.684340277781</v>
      </c>
      <c r="C116" s="107">
        <v>284</v>
      </c>
      <c r="D116" s="108">
        <v>21.84</v>
      </c>
      <c r="E116" s="108">
        <v>6202.56</v>
      </c>
      <c r="F116" s="109" t="s">
        <v>12</v>
      </c>
    </row>
    <row r="117" spans="2:6" ht="12.5">
      <c r="B117" s="34">
        <v>45925.684340277781</v>
      </c>
      <c r="C117" s="107">
        <v>97</v>
      </c>
      <c r="D117" s="108">
        <v>21.84</v>
      </c>
      <c r="E117" s="108">
        <v>2118.48</v>
      </c>
      <c r="F117" s="109" t="s">
        <v>12</v>
      </c>
    </row>
    <row r="118" spans="2:6" ht="12.5">
      <c r="B118" s="34">
        <v>45925.684340277781</v>
      </c>
      <c r="C118" s="107">
        <v>204</v>
      </c>
      <c r="D118" s="108">
        <v>21.84</v>
      </c>
      <c r="E118" s="108">
        <v>4455.3599999999997</v>
      </c>
      <c r="F118" s="109" t="s">
        <v>12</v>
      </c>
    </row>
    <row r="119" spans="2:6" ht="12.5">
      <c r="B119" s="34">
        <v>45925.684340277781</v>
      </c>
      <c r="C119" s="107">
        <v>1602</v>
      </c>
      <c r="D119" s="108">
        <v>21.84</v>
      </c>
      <c r="E119" s="108">
        <v>34987.68</v>
      </c>
      <c r="F119" s="109" t="s">
        <v>12</v>
      </c>
    </row>
    <row r="120" spans="2:6" ht="12.5">
      <c r="B120" s="34">
        <v>45925.690960648149</v>
      </c>
      <c r="C120" s="107">
        <v>166</v>
      </c>
      <c r="D120" s="108">
        <v>21.86</v>
      </c>
      <c r="E120" s="108">
        <v>3628.7599999999998</v>
      </c>
      <c r="F120" s="109" t="s">
        <v>12</v>
      </c>
    </row>
    <row r="121" spans="2:6" ht="12.5">
      <c r="B121" s="34">
        <v>45925.702361111114</v>
      </c>
      <c r="C121" s="107">
        <v>1040</v>
      </c>
      <c r="D121" s="108">
        <v>21.92</v>
      </c>
      <c r="E121" s="108">
        <v>22796.800000000003</v>
      </c>
      <c r="F121" s="109" t="s">
        <v>12</v>
      </c>
    </row>
    <row r="122" spans="2:6" ht="12.5">
      <c r="B122" s="34">
        <v>45925.702361111114</v>
      </c>
      <c r="C122" s="107">
        <v>287</v>
      </c>
      <c r="D122" s="108">
        <v>21.92</v>
      </c>
      <c r="E122" s="108">
        <v>6291.0400000000009</v>
      </c>
      <c r="F122" s="109" t="s">
        <v>12</v>
      </c>
    </row>
    <row r="123" spans="2:6" ht="12.5">
      <c r="B123" s="34">
        <v>45925.712592592594</v>
      </c>
      <c r="C123" s="107">
        <v>150</v>
      </c>
      <c r="D123" s="108">
        <v>21.96</v>
      </c>
      <c r="E123" s="108">
        <v>3294</v>
      </c>
      <c r="F123" s="109" t="s">
        <v>12</v>
      </c>
    </row>
    <row r="124" spans="2:6" ht="12.5">
      <c r="B124" s="34">
        <v>45925.712592592594</v>
      </c>
      <c r="C124" s="107">
        <v>203</v>
      </c>
      <c r="D124" s="108">
        <v>21.96</v>
      </c>
      <c r="E124" s="108">
        <v>4457.88</v>
      </c>
      <c r="F124" s="109" t="s">
        <v>12</v>
      </c>
    </row>
    <row r="125" spans="2:6" ht="12.5">
      <c r="B125" s="34">
        <v>45925.712592592594</v>
      </c>
      <c r="C125" s="107">
        <v>13</v>
      </c>
      <c r="D125" s="108">
        <v>21.96</v>
      </c>
      <c r="E125" s="108">
        <v>285.48</v>
      </c>
      <c r="F125" s="109" t="s">
        <v>12</v>
      </c>
    </row>
    <row r="126" spans="2:6" ht="12.5">
      <c r="B126" s="34">
        <v>45925.712592592594</v>
      </c>
      <c r="C126" s="107">
        <v>190</v>
      </c>
      <c r="D126" s="108">
        <v>21.96</v>
      </c>
      <c r="E126" s="108">
        <v>4172.4000000000005</v>
      </c>
      <c r="F126" s="109" t="s">
        <v>12</v>
      </c>
    </row>
    <row r="127" spans="2:6" ht="12.5">
      <c r="B127" s="34">
        <v>45925.712592592594</v>
      </c>
      <c r="C127" s="107">
        <v>203</v>
      </c>
      <c r="D127" s="108">
        <v>21.96</v>
      </c>
      <c r="E127" s="108">
        <v>4457.88</v>
      </c>
      <c r="F127" s="109" t="s">
        <v>12</v>
      </c>
    </row>
    <row r="128" spans="2:6" ht="12.5">
      <c r="B128" s="34">
        <v>45925.712592592594</v>
      </c>
      <c r="C128" s="107">
        <v>273</v>
      </c>
      <c r="D128" s="108">
        <v>21.96</v>
      </c>
      <c r="E128" s="108">
        <v>5995.08</v>
      </c>
      <c r="F128" s="109" t="s">
        <v>12</v>
      </c>
    </row>
    <row r="129" spans="2:6" ht="12.5">
      <c r="B129" s="34">
        <v>45925.712592592594</v>
      </c>
      <c r="C129" s="107">
        <v>203</v>
      </c>
      <c r="D129" s="108">
        <v>21.96</v>
      </c>
      <c r="E129" s="108">
        <v>4457.88</v>
      </c>
      <c r="F129" s="109" t="s">
        <v>12</v>
      </c>
    </row>
    <row r="130" spans="2:6" ht="12.5">
      <c r="B130" s="34">
        <v>45925.712592592594</v>
      </c>
      <c r="C130" s="107">
        <v>596</v>
      </c>
      <c r="D130" s="108">
        <v>21.96</v>
      </c>
      <c r="E130" s="108">
        <v>13088.16</v>
      </c>
      <c r="F130" s="109" t="s">
        <v>12</v>
      </c>
    </row>
    <row r="131" spans="2:6" ht="12.5">
      <c r="B131" s="34">
        <v>45925.712592592594</v>
      </c>
      <c r="C131" s="107">
        <v>190</v>
      </c>
      <c r="D131" s="108">
        <v>21.96</v>
      </c>
      <c r="E131" s="108">
        <v>4172.4000000000005</v>
      </c>
      <c r="F131" s="109" t="s">
        <v>12</v>
      </c>
    </row>
    <row r="132" spans="2:6" ht="12.5">
      <c r="B132" s="34">
        <v>45925.717013888891</v>
      </c>
      <c r="C132" s="107">
        <v>282</v>
      </c>
      <c r="D132" s="108">
        <v>21.98</v>
      </c>
      <c r="E132" s="108">
        <v>6198.36</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181" activePane="bottomLeft" state="frozen"/>
      <selection pane="bottomLeft" activeCell="C318" sqref="C318"/>
    </sheetView>
  </sheetViews>
  <sheetFormatPr defaultColWidth="9.453125" defaultRowHeight="14.5"/>
  <cols>
    <col min="1" max="1" width="9.453125" style="1"/>
    <col min="2" max="2" width="35.453125" style="58" bestFit="1" customWidth="1"/>
    <col min="3" max="3" width="22.453125" style="1" bestFit="1" customWidth="1"/>
    <col min="4" max="5" width="18.81640625" style="1" customWidth="1"/>
    <col min="6" max="6" width="1.54296875" style="1" customWidth="1"/>
    <col min="7" max="9" width="18.81640625" style="1" customWidth="1"/>
    <col min="10" max="10" width="1.54296875" style="1" customWidth="1"/>
    <col min="11" max="13" width="18.81640625" style="1" customWidth="1"/>
    <col min="14" max="14" width="1.54296875" style="1" customWidth="1"/>
    <col min="15" max="17" width="18.81640625" style="1" customWidth="1"/>
    <col min="18" max="16384" width="9.453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8" t="s">
        <v>19</v>
      </c>
      <c r="D7" s="119"/>
      <c r="E7" s="120"/>
      <c r="F7" s="5"/>
      <c r="G7" s="118" t="s">
        <v>12</v>
      </c>
      <c r="H7" s="119"/>
      <c r="I7" s="120"/>
      <c r="K7" s="118" t="s">
        <v>22</v>
      </c>
      <c r="L7" s="119"/>
      <c r="M7" s="120"/>
      <c r="O7" s="118" t="s">
        <v>25</v>
      </c>
      <c r="P7" s="119"/>
      <c r="Q7" s="120"/>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
      <c r="B9" s="101"/>
      <c r="C9" s="100"/>
      <c r="D9" s="100"/>
      <c r="E9" s="100"/>
    </row>
    <row r="10" spans="2:17" s="89" customFormat="1" ht="14">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
      <c r="B11" s="99">
        <v>45772</v>
      </c>
      <c r="C11" s="96">
        <v>41500</v>
      </c>
      <c r="D11" s="98">
        <v>17.826499999999999</v>
      </c>
      <c r="E11" s="97">
        <v>739799.75</v>
      </c>
      <c r="G11" s="96">
        <v>41500</v>
      </c>
      <c r="H11" s="98">
        <v>17.826499999999999</v>
      </c>
      <c r="I11" s="97">
        <v>739799.75</v>
      </c>
    </row>
    <row r="12" spans="2:17" s="89" customFormat="1" ht="14">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
      <c r="B16" s="99"/>
      <c r="C16" s="96"/>
      <c r="D16" s="98"/>
      <c r="E16" s="97"/>
      <c r="H16" s="98"/>
      <c r="L16" s="98"/>
    </row>
    <row r="17" spans="2:17" s="89" customFormat="1" ht="14">
      <c r="B17" s="99">
        <f>WORKDAY(B14,1)</f>
        <v>45778</v>
      </c>
      <c r="C17" s="115" t="s">
        <v>26</v>
      </c>
      <c r="D17" s="98"/>
      <c r="E17" s="97"/>
      <c r="G17" s="96"/>
      <c r="H17" s="98"/>
      <c r="I17" s="97"/>
      <c r="K17" s="96"/>
      <c r="L17" s="98"/>
      <c r="M17" s="97"/>
      <c r="O17" s="96"/>
      <c r="P17" s="98"/>
      <c r="Q17" s="97"/>
    </row>
    <row r="18" spans="2:17" s="89" customFormat="1" ht="14">
      <c r="B18" s="99">
        <f t="shared" ref="B18:B105" si="0">WORKDAY(B17,1)</f>
        <v>45779</v>
      </c>
      <c r="C18" s="96">
        <v>30991</v>
      </c>
      <c r="D18" s="98">
        <v>18.702100000000002</v>
      </c>
      <c r="E18" s="97">
        <v>579596.78110000002</v>
      </c>
      <c r="G18" s="96">
        <v>30991</v>
      </c>
      <c r="H18" s="98">
        <v>18.702100000000002</v>
      </c>
      <c r="I18" s="97">
        <v>579596.78110000002</v>
      </c>
    </row>
    <row r="19" spans="2:17" s="89" customFormat="1" ht="14">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
      <c r="B23" s="99"/>
      <c r="C23" s="96"/>
      <c r="D23" s="98"/>
      <c r="E23" s="97"/>
      <c r="H23" s="98"/>
      <c r="L23" s="98"/>
    </row>
    <row r="24" spans="2:17" s="89" customFormat="1" ht="14">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
      <c r="B25" s="99">
        <f t="shared" si="0"/>
        <v>45786</v>
      </c>
      <c r="C25" s="96">
        <v>33912</v>
      </c>
      <c r="D25" s="98">
        <v>18.9712</v>
      </c>
      <c r="E25" s="97">
        <v>643351.33439999993</v>
      </c>
      <c r="G25" s="96">
        <v>33912</v>
      </c>
      <c r="H25" s="98">
        <v>18.9712</v>
      </c>
      <c r="I25" s="97">
        <v>643351.33439999993</v>
      </c>
    </row>
    <row r="26" spans="2:17" s="89" customFormat="1" ht="14">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v>0</v>
      </c>
      <c r="M29" s="93">
        <f t="shared" ref="M29" si="10">SUM(M24:M28)</f>
        <v>0</v>
      </c>
      <c r="O29" s="88">
        <f t="shared" ref="O29" si="11">SUM(O24:O28)</f>
        <v>0</v>
      </c>
      <c r="P29" s="94">
        <v>0</v>
      </c>
      <c r="Q29" s="93">
        <f t="shared" ref="Q29" si="12">SUM(Q24:Q28)</f>
        <v>0</v>
      </c>
    </row>
    <row r="30" spans="2:17" s="89" customFormat="1" ht="14">
      <c r="B30" s="99"/>
      <c r="C30" s="96"/>
      <c r="D30" s="98"/>
      <c r="E30" s="97"/>
      <c r="H30" s="98"/>
      <c r="L30" s="98"/>
    </row>
    <row r="31" spans="2:17" s="89" customFormat="1" ht="14">
      <c r="B31" s="99">
        <f t="shared" ref="B31" si="13">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
      <c r="B32" s="99">
        <f t="shared" si="0"/>
        <v>45793</v>
      </c>
      <c r="C32" s="96">
        <v>49971</v>
      </c>
      <c r="D32" s="98">
        <v>18.5671</v>
      </c>
      <c r="E32" s="97">
        <v>927816.55409999995</v>
      </c>
      <c r="G32" s="96">
        <v>49971</v>
      </c>
      <c r="H32" s="98">
        <v>18.5671</v>
      </c>
      <c r="I32" s="97">
        <v>927816.55409999995</v>
      </c>
    </row>
    <row r="33" spans="2:17" s="89" customFormat="1" ht="14">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
      <c r="B36" s="95" t="str">
        <f t="shared" ref="B36" si="14">""&amp;TEXT(MIN(B31:B35),"mmm dd")&amp;" - "&amp;TEXT(MAX(B31:B35),"mmm dd")</f>
        <v>mei 15 - mei 21</v>
      </c>
      <c r="C36" s="88">
        <f t="shared" ref="C36" si="15">SUM(C31:C35)</f>
        <v>209010</v>
      </c>
      <c r="D36" s="94">
        <f t="shared" ref="D36" si="16">E36/C36</f>
        <v>18.77606578536912</v>
      </c>
      <c r="E36" s="93">
        <f t="shared" ref="E36" si="17">SUM(E31:E35)</f>
        <v>3924385.5098000001</v>
      </c>
      <c r="F36" s="104"/>
      <c r="G36" s="88">
        <f t="shared" ref="G36" si="18">SUM(G31:G35)</f>
        <v>209010</v>
      </c>
      <c r="H36" s="94">
        <f t="shared" ref="H36" si="19">I36/G36</f>
        <v>18.77606578536912</v>
      </c>
      <c r="I36" s="93">
        <f t="shared" ref="I36" si="20">SUM(I31:I35)</f>
        <v>3924385.5098000001</v>
      </c>
      <c r="J36" s="104"/>
      <c r="K36" s="88">
        <f t="shared" ref="K36" si="21">SUM(K31:K35)</f>
        <v>0</v>
      </c>
      <c r="L36" s="94">
        <v>0</v>
      </c>
      <c r="M36" s="93">
        <f t="shared" ref="M36" si="22">SUM(M31:M35)</f>
        <v>0</v>
      </c>
      <c r="O36" s="88">
        <f t="shared" ref="O36" si="23">SUM(O31:O35)</f>
        <v>0</v>
      </c>
      <c r="P36" s="94">
        <v>0</v>
      </c>
      <c r="Q36" s="93">
        <f t="shared" ref="Q36" si="24">SUM(Q31:Q35)</f>
        <v>0</v>
      </c>
    </row>
    <row r="37" spans="2:17" s="89" customFormat="1" ht="14">
      <c r="B37" s="99"/>
      <c r="C37" s="96"/>
      <c r="D37" s="98"/>
      <c r="E37" s="97"/>
      <c r="H37" s="98"/>
      <c r="L37" s="98"/>
    </row>
    <row r="38" spans="2:17" s="89" customFormat="1" ht="14">
      <c r="B38" s="99">
        <f t="shared" ref="B38" si="25">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
      <c r="B39" s="99">
        <f t="shared" si="0"/>
        <v>45800</v>
      </c>
      <c r="C39" s="96">
        <v>36437</v>
      </c>
      <c r="D39" s="98">
        <v>18.958600000000001</v>
      </c>
      <c r="E39" s="97">
        <v>690794.50820000004</v>
      </c>
      <c r="F39" s="96"/>
      <c r="G39" s="96">
        <v>36437</v>
      </c>
      <c r="H39" s="98">
        <v>18.958600000000001</v>
      </c>
      <c r="I39" s="97">
        <v>690794.50820000004</v>
      </c>
    </row>
    <row r="40" spans="2:17" s="89" customFormat="1" ht="14">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
      <c r="B43" s="95" t="str">
        <f t="shared" ref="B43" si="26">""&amp;TEXT(MIN(B38:B42),"mmm dd")&amp;" - "&amp;TEXT(MAX(B38:B42),"mmm dd")</f>
        <v>mei 22 - mei 28</v>
      </c>
      <c r="C43" s="88">
        <f t="shared" ref="C43" si="27">SUM(C38:C42)</f>
        <v>153091</v>
      </c>
      <c r="D43" s="94">
        <f t="shared" ref="D43" si="28">E43/C43</f>
        <v>19.34702805978144</v>
      </c>
      <c r="E43" s="93">
        <f>SUM(E38:E42)</f>
        <v>2961855.8727000002</v>
      </c>
      <c r="F43" s="104"/>
      <c r="G43" s="88">
        <f t="shared" ref="G43" si="29">SUM(G38:G42)</f>
        <v>153091</v>
      </c>
      <c r="H43" s="94">
        <f t="shared" ref="H43" si="30">I43/G43</f>
        <v>19.34702805978144</v>
      </c>
      <c r="I43" s="93">
        <f t="shared" ref="I43" si="31">SUM(I38:I42)</f>
        <v>2961855.8727000002</v>
      </c>
      <c r="J43" s="104"/>
      <c r="K43" s="88">
        <f t="shared" ref="K43" si="32">SUM(K38:K42)</f>
        <v>0</v>
      </c>
      <c r="L43" s="94">
        <v>0</v>
      </c>
      <c r="M43" s="93">
        <f t="shared" ref="M43" si="33">SUM(M38:M42)</f>
        <v>0</v>
      </c>
      <c r="O43" s="88">
        <f t="shared" ref="O43" si="34">SUM(O38:O42)</f>
        <v>0</v>
      </c>
      <c r="P43" s="94">
        <v>0</v>
      </c>
      <c r="Q43" s="93">
        <f t="shared" ref="Q43" si="35">SUM(Q38:Q42)</f>
        <v>0</v>
      </c>
    </row>
    <row r="44" spans="2:17" s="89" customFormat="1" ht="14">
      <c r="B44" s="99"/>
      <c r="C44" s="96"/>
      <c r="D44" s="98"/>
      <c r="E44" s="97"/>
      <c r="H44" s="98"/>
      <c r="L44" s="98"/>
    </row>
    <row r="45" spans="2:17" s="89" customFormat="1" ht="14">
      <c r="B45" s="99">
        <f t="shared" ref="B45" si="36">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
      <c r="B46" s="99">
        <f t="shared" si="0"/>
        <v>45807</v>
      </c>
      <c r="C46" s="96">
        <v>27325</v>
      </c>
      <c r="D46" s="98">
        <v>20.300699999999999</v>
      </c>
      <c r="E46" s="97">
        <v>554716.62749999994</v>
      </c>
      <c r="F46" s="96"/>
      <c r="G46" s="96">
        <v>27325</v>
      </c>
      <c r="H46" s="98">
        <v>20.300699999999999</v>
      </c>
      <c r="I46" s="97">
        <v>554716.62749999994</v>
      </c>
    </row>
    <row r="47" spans="2:17" s="89" customFormat="1" ht="14">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
      <c r="B50" s="95" t="str">
        <f t="shared" ref="B50" si="37">""&amp;TEXT(MIN(B45:B49),"mmm dd")&amp;" - "&amp;TEXT(MAX(B45:B49),"mmm dd")</f>
        <v>mei 29 - jun 04</v>
      </c>
      <c r="C50" s="88">
        <f t="shared" ref="C50" si="38">SUM(C45:C49)</f>
        <v>125110</v>
      </c>
      <c r="D50" s="94">
        <f t="shared" ref="D50" si="39">E50/C50</f>
        <v>20.681439696267287</v>
      </c>
      <c r="E50" s="93">
        <f t="shared" ref="E50" si="40">SUM(E45:E49)</f>
        <v>2587454.9204000002</v>
      </c>
      <c r="F50" s="104"/>
      <c r="G50" s="88">
        <f t="shared" ref="G50" si="41">SUM(G45:G49)</f>
        <v>125110</v>
      </c>
      <c r="H50" s="94">
        <f t="shared" ref="H50" si="42">I50/G50</f>
        <v>20.681439696267287</v>
      </c>
      <c r="I50" s="93">
        <f t="shared" ref="I50" si="43">SUM(I45:I49)</f>
        <v>2587454.9204000002</v>
      </c>
      <c r="J50" s="104"/>
      <c r="K50" s="88">
        <f t="shared" ref="K50" si="44">SUM(K45:K49)</f>
        <v>0</v>
      </c>
      <c r="L50" s="94">
        <v>0</v>
      </c>
      <c r="M50" s="93">
        <f t="shared" ref="M50" si="45">SUM(M45:M49)</f>
        <v>0</v>
      </c>
      <c r="O50" s="88">
        <f t="shared" ref="O50" si="46">SUM(O45:O49)</f>
        <v>0</v>
      </c>
      <c r="P50" s="94">
        <v>0</v>
      </c>
      <c r="Q50" s="93">
        <f t="shared" ref="Q50" si="47">SUM(Q45:Q49)</f>
        <v>0</v>
      </c>
    </row>
    <row r="51" spans="2:17" s="89" customFormat="1" ht="14">
      <c r="B51" s="99"/>
      <c r="C51" s="96"/>
      <c r="D51" s="98"/>
      <c r="E51" s="97"/>
      <c r="H51" s="98"/>
      <c r="L51" s="98"/>
    </row>
    <row r="52" spans="2:17" s="89" customFormat="1" ht="14">
      <c r="B52" s="99">
        <f t="shared" ref="B52" si="48">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
      <c r="B53" s="99">
        <f t="shared" si="0"/>
        <v>45814</v>
      </c>
      <c r="C53" s="96">
        <v>30000</v>
      </c>
      <c r="D53" s="98">
        <v>21.167200000000001</v>
      </c>
      <c r="E53" s="97">
        <v>635016</v>
      </c>
      <c r="F53" s="96"/>
      <c r="G53" s="96">
        <v>30000</v>
      </c>
      <c r="H53" s="98">
        <v>21.167200000000001</v>
      </c>
      <c r="I53" s="97">
        <v>635016</v>
      </c>
    </row>
    <row r="54" spans="2:17" s="89" customFormat="1" ht="14">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
      <c r="B57" s="95" t="str">
        <f t="shared" ref="B57" si="49">""&amp;TEXT(MIN(B52:B56),"mmm dd")&amp;" - "&amp;TEXT(MAX(B52:B56),"mmm dd")</f>
        <v>jun 05 - jun 11</v>
      </c>
      <c r="C57" s="88">
        <f t="shared" ref="C57" si="50">SUM(C52:C56)</f>
        <v>135933</v>
      </c>
      <c r="D57" s="94">
        <f t="shared" ref="D57" si="51">E57/C57</f>
        <v>21.613490661575923</v>
      </c>
      <c r="E57" s="93">
        <f t="shared" ref="E57" si="52">SUM(E52:E56)</f>
        <v>2937986.6261</v>
      </c>
      <c r="F57" s="104"/>
      <c r="G57" s="88">
        <f t="shared" ref="G57" si="53">SUM(G52:G56)</f>
        <v>135933</v>
      </c>
      <c r="H57" s="94">
        <f t="shared" ref="H57" si="54">I57/G57</f>
        <v>21.613490661575923</v>
      </c>
      <c r="I57" s="93">
        <f t="shared" ref="I57" si="55">SUM(I52:I56)</f>
        <v>2937986.6261</v>
      </c>
      <c r="J57" s="104"/>
      <c r="K57" s="88">
        <f t="shared" ref="K57" si="56">SUM(K52:K56)</f>
        <v>0</v>
      </c>
      <c r="L57" s="94">
        <v>0</v>
      </c>
      <c r="M57" s="93">
        <f t="shared" ref="M57" si="57">SUM(M52:M56)</f>
        <v>0</v>
      </c>
      <c r="O57" s="88">
        <f t="shared" ref="O57" si="58">SUM(O52:O56)</f>
        <v>0</v>
      </c>
      <c r="P57" s="94">
        <v>0</v>
      </c>
      <c r="Q57" s="93">
        <f t="shared" ref="Q57" si="59">SUM(Q52:Q56)</f>
        <v>0</v>
      </c>
    </row>
    <row r="58" spans="2:17" s="89" customFormat="1" ht="14">
      <c r="B58" s="99"/>
      <c r="C58" s="96"/>
      <c r="D58" s="98"/>
      <c r="E58" s="97"/>
      <c r="H58" s="98"/>
      <c r="L58" s="98"/>
    </row>
    <row r="59" spans="2:17" s="89" customFormat="1" ht="14">
      <c r="B59" s="99">
        <f t="shared" ref="B59" si="60">WORKDAY(B56,1)</f>
        <v>45820</v>
      </c>
      <c r="C59" s="96">
        <v>26463</v>
      </c>
      <c r="D59" s="98">
        <v>22.316800000000001</v>
      </c>
      <c r="E59" s="97">
        <f t="shared" ref="E59:E62" si="61">IF(C59="","",C59*D59)</f>
        <v>590569.47840000002</v>
      </c>
      <c r="F59" s="96"/>
      <c r="G59" s="96">
        <v>26463</v>
      </c>
      <c r="H59" s="98">
        <v>22.316800000000001</v>
      </c>
      <c r="I59" s="97">
        <v>590569.47840000002</v>
      </c>
      <c r="K59" s="96"/>
      <c r="L59" s="98"/>
      <c r="M59" s="97"/>
      <c r="O59" s="96"/>
      <c r="P59" s="98"/>
      <c r="Q59" s="97"/>
    </row>
    <row r="60" spans="2:17" s="89" customFormat="1" ht="14">
      <c r="B60" s="99">
        <f t="shared" si="0"/>
        <v>45821</v>
      </c>
      <c r="C60" s="96">
        <v>28885</v>
      </c>
      <c r="D60" s="98">
        <v>22.668299999999999</v>
      </c>
      <c r="E60" s="97">
        <f t="shared" si="61"/>
        <v>654773.84549999994</v>
      </c>
      <c r="F60" s="96"/>
      <c r="G60" s="96">
        <v>28885</v>
      </c>
      <c r="H60" s="98">
        <v>22.668299999999999</v>
      </c>
      <c r="I60" s="97">
        <v>654773.84549999994</v>
      </c>
    </row>
    <row r="61" spans="2:17" s="89" customFormat="1" ht="14">
      <c r="B61" s="99">
        <f t="shared" si="0"/>
        <v>45824</v>
      </c>
      <c r="C61" s="96">
        <v>28049</v>
      </c>
      <c r="D61" s="98">
        <v>22.841200000000001</v>
      </c>
      <c r="E61" s="97">
        <f t="shared" si="61"/>
        <v>640672.81880000001</v>
      </c>
      <c r="F61" s="96"/>
      <c r="G61" s="96">
        <v>28049</v>
      </c>
      <c r="H61" s="98">
        <v>22.841200000000001</v>
      </c>
      <c r="I61" s="97">
        <v>640672.81880000001</v>
      </c>
      <c r="K61" s="96"/>
      <c r="L61" s="98"/>
      <c r="M61" s="97"/>
      <c r="O61" s="96"/>
      <c r="P61" s="98"/>
      <c r="Q61" s="97"/>
    </row>
    <row r="62" spans="2:17" s="89" customFormat="1" ht="14">
      <c r="B62" s="99">
        <f t="shared" si="0"/>
        <v>45825</v>
      </c>
      <c r="C62" s="96">
        <v>23503</v>
      </c>
      <c r="D62" s="98">
        <v>22.927900000000001</v>
      </c>
      <c r="E62" s="97">
        <f t="shared" si="61"/>
        <v>538874.43370000005</v>
      </c>
      <c r="F62" s="96"/>
      <c r="G62" s="96">
        <v>23503</v>
      </c>
      <c r="H62" s="98">
        <v>22.927900000000001</v>
      </c>
      <c r="I62" s="97">
        <v>538874.43370000005</v>
      </c>
      <c r="K62" s="96"/>
      <c r="L62" s="98"/>
      <c r="M62" s="97"/>
      <c r="O62" s="96"/>
      <c r="P62" s="98"/>
      <c r="Q62" s="97"/>
    </row>
    <row r="63" spans="2:17" s="89" customFormat="1" ht="14">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
      <c r="B64" s="95" t="str">
        <f t="shared" ref="B64" si="62">""&amp;TEXT(MIN(B59:B63),"mmm dd")&amp;" - "&amp;TEXT(MAX(B59:B63),"mmm dd")</f>
        <v>jun 12 - jun 18</v>
      </c>
      <c r="C64" s="88">
        <f t="shared" ref="C64" si="63">SUM(C59:C63)</f>
        <v>135124</v>
      </c>
      <c r="D64" s="94">
        <f t="shared" ref="D64" si="64">E64/C64</f>
        <v>22.76856749356147</v>
      </c>
      <c r="E64" s="93">
        <f t="shared" ref="E64" si="65">SUM(E59:E63)</f>
        <v>3076579.9139999999</v>
      </c>
      <c r="F64" s="104"/>
      <c r="G64" s="88">
        <f t="shared" ref="G64" si="66">SUM(G59:G63)</f>
        <v>135124</v>
      </c>
      <c r="H64" s="94">
        <f t="shared" ref="H64" si="67">I64/G64</f>
        <v>22.76856749356147</v>
      </c>
      <c r="I64" s="93">
        <f t="shared" ref="I64" si="68">SUM(I59:I63)</f>
        <v>3076579.9139999999</v>
      </c>
      <c r="J64" s="104"/>
      <c r="K64" s="88">
        <f t="shared" ref="K64" si="69">SUM(K59:K63)</f>
        <v>0</v>
      </c>
      <c r="L64" s="94">
        <v>0</v>
      </c>
      <c r="M64" s="93">
        <f t="shared" ref="M64" si="70">SUM(M59:M63)</f>
        <v>0</v>
      </c>
      <c r="O64" s="88">
        <f t="shared" ref="O64" si="71">SUM(O59:O63)</f>
        <v>0</v>
      </c>
      <c r="P64" s="94">
        <v>0</v>
      </c>
      <c r="Q64" s="93">
        <f t="shared" ref="Q64" si="72">SUM(Q59:Q63)</f>
        <v>0</v>
      </c>
    </row>
    <row r="65" spans="2:17" s="89" customFormat="1" ht="14">
      <c r="B65" s="99"/>
      <c r="C65" s="96"/>
      <c r="D65" s="98"/>
      <c r="E65" s="97"/>
      <c r="H65" s="98"/>
      <c r="L65" s="98"/>
    </row>
    <row r="66" spans="2:17" s="89" customFormat="1" ht="14">
      <c r="B66" s="99">
        <f t="shared" ref="B66" si="73">WORKDAY(B63,1)</f>
        <v>45827</v>
      </c>
      <c r="C66" s="96">
        <v>27243</v>
      </c>
      <c r="D66" s="98">
        <v>23.1798</v>
      </c>
      <c r="E66" s="97">
        <f t="shared" ref="E66:E70" si="74">IF(C66="","",C66*D66)</f>
        <v>631487.29139999999</v>
      </c>
      <c r="G66" s="96">
        <v>27243</v>
      </c>
      <c r="H66" s="98">
        <v>23.1798</v>
      </c>
      <c r="I66" s="97">
        <v>631487.29139999999</v>
      </c>
      <c r="K66" s="96"/>
      <c r="L66" s="98"/>
      <c r="M66" s="97"/>
      <c r="O66" s="96"/>
      <c r="P66" s="98"/>
      <c r="Q66" s="97"/>
    </row>
    <row r="67" spans="2:17" s="89" customFormat="1" ht="14">
      <c r="B67" s="99">
        <f t="shared" si="0"/>
        <v>45828</v>
      </c>
      <c r="C67" s="96">
        <v>28251</v>
      </c>
      <c r="D67" s="98">
        <v>23.1769</v>
      </c>
      <c r="E67" s="97">
        <f t="shared" si="74"/>
        <v>654770.60190000001</v>
      </c>
      <c r="G67" s="96">
        <v>28251</v>
      </c>
      <c r="H67" s="98">
        <v>23.1769</v>
      </c>
      <c r="I67" s="97">
        <v>654770.60190000001</v>
      </c>
    </row>
    <row r="68" spans="2:17" s="89" customFormat="1" ht="14">
      <c r="B68" s="99">
        <f t="shared" si="0"/>
        <v>45831</v>
      </c>
      <c r="C68" s="96">
        <v>28246</v>
      </c>
      <c r="D68" s="98">
        <v>22.9788</v>
      </c>
      <c r="E68" s="97">
        <f t="shared" si="74"/>
        <v>649059.18480000005</v>
      </c>
      <c r="G68" s="96">
        <v>28246</v>
      </c>
      <c r="H68" s="98">
        <v>22.9788</v>
      </c>
      <c r="I68" s="97">
        <v>649059.18480000005</v>
      </c>
      <c r="K68" s="96"/>
      <c r="L68" s="98"/>
      <c r="M68" s="97"/>
      <c r="O68" s="96"/>
      <c r="P68" s="98"/>
      <c r="Q68" s="97"/>
    </row>
    <row r="69" spans="2:17" s="89" customFormat="1" ht="14">
      <c r="B69" s="99">
        <f t="shared" si="0"/>
        <v>45832</v>
      </c>
      <c r="C69" s="96">
        <v>29230</v>
      </c>
      <c r="D69" s="98">
        <v>22.4377</v>
      </c>
      <c r="E69" s="97">
        <f t="shared" si="74"/>
        <v>655853.97100000002</v>
      </c>
      <c r="G69" s="96">
        <v>29230</v>
      </c>
      <c r="H69" s="98">
        <v>22.4377</v>
      </c>
      <c r="I69" s="97">
        <v>655853.97100000002</v>
      </c>
      <c r="K69" s="96"/>
      <c r="L69" s="98"/>
      <c r="M69" s="97"/>
      <c r="O69" s="96"/>
      <c r="P69" s="98"/>
      <c r="Q69" s="97"/>
    </row>
    <row r="70" spans="2:17" s="89" customFormat="1" ht="14">
      <c r="B70" s="99">
        <f t="shared" si="0"/>
        <v>45833</v>
      </c>
      <c r="C70" s="96">
        <v>35256</v>
      </c>
      <c r="D70" s="98">
        <v>22.265000000000001</v>
      </c>
      <c r="E70" s="97">
        <f t="shared" si="74"/>
        <v>784974.84</v>
      </c>
      <c r="G70" s="96">
        <v>35256</v>
      </c>
      <c r="H70" s="98">
        <v>22.265000000000001</v>
      </c>
      <c r="I70" s="97">
        <f t="shared" ref="I70" si="75">IF(G70="","",G70*H70)</f>
        <v>784974.84</v>
      </c>
      <c r="K70" s="96"/>
      <c r="L70" s="98"/>
      <c r="M70" s="97"/>
      <c r="O70" s="96"/>
      <c r="P70" s="98"/>
      <c r="Q70" s="97"/>
    </row>
    <row r="71" spans="2:17" s="8" customFormat="1" ht="14">
      <c r="B71" s="95" t="str">
        <f t="shared" ref="B71" si="76">""&amp;TEXT(MIN(B66:B70),"mmm dd")&amp;" - "&amp;TEXT(MAX(B66:B70),"mmm dd")</f>
        <v>jun 19 - jun 25</v>
      </c>
      <c r="C71" s="88">
        <f t="shared" ref="C71" si="77">SUM(C66:C70)</f>
        <v>148226</v>
      </c>
      <c r="D71" s="94">
        <f t="shared" ref="D71" si="78">E71/C71</f>
        <v>22.777015429816629</v>
      </c>
      <c r="E71" s="93">
        <f t="shared" ref="E71" si="79">SUM(E66:E70)</f>
        <v>3376145.8890999998</v>
      </c>
      <c r="F71" s="104"/>
      <c r="G71" s="88">
        <f t="shared" ref="G71" si="80">SUM(G66:G70)</f>
        <v>148226</v>
      </c>
      <c r="H71" s="94">
        <f t="shared" ref="H71" si="81">I71/G71</f>
        <v>22.777015429816629</v>
      </c>
      <c r="I71" s="93">
        <f t="shared" ref="I71" si="82">SUM(I66:I70)</f>
        <v>3376145.8890999998</v>
      </c>
      <c r="J71" s="104"/>
      <c r="K71" s="88">
        <f t="shared" ref="K71" si="83">SUM(K66:K70)</f>
        <v>0</v>
      </c>
      <c r="L71" s="94">
        <v>0</v>
      </c>
      <c r="M71" s="93">
        <f t="shared" ref="M71" si="84">SUM(M66:M70)</f>
        <v>0</v>
      </c>
      <c r="N71" s="89"/>
      <c r="O71" s="88">
        <f t="shared" ref="O71" si="85">SUM(O66:O70)</f>
        <v>0</v>
      </c>
      <c r="P71" s="94">
        <v>0</v>
      </c>
      <c r="Q71" s="93">
        <f t="shared" ref="Q71" si="86">SUM(Q66:Q70)</f>
        <v>0</v>
      </c>
    </row>
    <row r="72" spans="2:17" s="89" customFormat="1" ht="14">
      <c r="B72" s="99"/>
      <c r="C72" s="96"/>
      <c r="D72" s="98"/>
      <c r="E72" s="97"/>
      <c r="H72" s="98"/>
      <c r="L72" s="98"/>
    </row>
    <row r="73" spans="2:17" s="89" customFormat="1" ht="14">
      <c r="B73" s="99">
        <f t="shared" ref="B73" si="87">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
      <c r="B74" s="99">
        <f t="shared" si="0"/>
        <v>45835</v>
      </c>
      <c r="C74" s="96">
        <f t="shared" ref="C74:C77" si="88">G74+K74+O74</f>
        <v>30179</v>
      </c>
      <c r="D74" s="98">
        <f t="shared" ref="D74:D77" si="89">E74/C74</f>
        <v>22.348199999999999</v>
      </c>
      <c r="E74" s="97">
        <f t="shared" ref="E74:E77" si="90">I74+M74+Q74</f>
        <v>674446.32779999997</v>
      </c>
      <c r="G74" s="96">
        <v>30179</v>
      </c>
      <c r="H74" s="98">
        <v>22.348199999999999</v>
      </c>
      <c r="I74" s="97">
        <v>674446.32779999997</v>
      </c>
    </row>
    <row r="75" spans="2:17" s="89" customFormat="1" ht="14">
      <c r="B75" s="99">
        <f t="shared" si="0"/>
        <v>45838</v>
      </c>
      <c r="C75" s="96">
        <f t="shared" si="88"/>
        <v>29145</v>
      </c>
      <c r="D75" s="98">
        <f t="shared" si="89"/>
        <v>22.487100000000002</v>
      </c>
      <c r="E75" s="97">
        <f t="shared" si="90"/>
        <v>655386.52950000006</v>
      </c>
      <c r="G75" s="96">
        <v>29145</v>
      </c>
      <c r="H75" s="98">
        <v>22.487100000000002</v>
      </c>
      <c r="I75" s="97">
        <v>655386.52950000006</v>
      </c>
      <c r="K75" s="96"/>
      <c r="L75" s="98"/>
      <c r="M75" s="97"/>
      <c r="O75" s="96"/>
      <c r="P75" s="98"/>
      <c r="Q75" s="97"/>
    </row>
    <row r="76" spans="2:17" s="89" customFormat="1" ht="14">
      <c r="B76" s="99">
        <f t="shared" si="0"/>
        <v>45839</v>
      </c>
      <c r="C76" s="96">
        <f t="shared" si="88"/>
        <v>30856</v>
      </c>
      <c r="D76" s="98">
        <f t="shared" si="89"/>
        <v>22.414999999999999</v>
      </c>
      <c r="E76" s="97">
        <f t="shared" si="90"/>
        <v>691637.24</v>
      </c>
      <c r="G76" s="96">
        <v>30856</v>
      </c>
      <c r="H76" s="98">
        <v>22.414999999999999</v>
      </c>
      <c r="I76" s="97">
        <v>691637.24</v>
      </c>
      <c r="K76" s="96"/>
      <c r="L76" s="98"/>
      <c r="M76" s="97"/>
      <c r="O76" s="96"/>
      <c r="P76" s="98"/>
      <c r="Q76" s="97"/>
    </row>
    <row r="77" spans="2:17" s="89" customFormat="1" ht="14">
      <c r="B77" s="99">
        <f t="shared" si="0"/>
        <v>45840</v>
      </c>
      <c r="C77" s="96">
        <f t="shared" si="88"/>
        <v>28305</v>
      </c>
      <c r="D77" s="98">
        <f t="shared" si="89"/>
        <v>22.551200000000001</v>
      </c>
      <c r="E77" s="97">
        <f t="shared" si="90"/>
        <v>638311.71600000001</v>
      </c>
      <c r="G77" s="96">
        <v>28305</v>
      </c>
      <c r="H77" s="98">
        <v>22.551200000000001</v>
      </c>
      <c r="I77" s="97">
        <v>638311.71600000001</v>
      </c>
      <c r="K77" s="96"/>
      <c r="L77" s="98"/>
      <c r="M77" s="97"/>
      <c r="O77" s="96"/>
      <c r="P77" s="98"/>
      <c r="Q77" s="97"/>
    </row>
    <row r="78" spans="2:17" s="89" customFormat="1" ht="14">
      <c r="B78" s="95" t="str">
        <f t="shared" ref="B78" si="91">""&amp;TEXT(MIN(B73:B77),"mmm dd")&amp;" - "&amp;TEXT(MAX(B73:B77),"mmm dd")</f>
        <v>jun 26 - jul 02</v>
      </c>
      <c r="C78" s="88">
        <f t="shared" ref="C78" si="92">SUM(C73:C77)</f>
        <v>147273</v>
      </c>
      <c r="D78" s="94">
        <f t="shared" ref="D78" si="93">E78/C78</f>
        <v>22.404518949841449</v>
      </c>
      <c r="E78" s="93">
        <f t="shared" ref="E78" si="94">SUM(E73:E77)</f>
        <v>3299580.7193</v>
      </c>
      <c r="F78" s="104"/>
      <c r="G78" s="88">
        <f t="shared" ref="G78" si="95">SUM(G73:G77)</f>
        <v>147273</v>
      </c>
      <c r="H78" s="94">
        <f t="shared" ref="H78" si="96">I78/G78</f>
        <v>22.404518949841449</v>
      </c>
      <c r="I78" s="93">
        <f t="shared" ref="I78" si="97">SUM(I73:I77)</f>
        <v>3299580.7193</v>
      </c>
      <c r="J78" s="104"/>
      <c r="K78" s="88">
        <f t="shared" ref="K78" si="98">SUM(K73:K77)</f>
        <v>0</v>
      </c>
      <c r="L78" s="94">
        <v>0</v>
      </c>
      <c r="M78" s="93">
        <f t="shared" ref="M78" si="99">SUM(M73:M77)</f>
        <v>0</v>
      </c>
      <c r="O78" s="88">
        <f t="shared" ref="O78" si="100">SUM(O73:O77)</f>
        <v>0</v>
      </c>
      <c r="P78" s="94">
        <v>0</v>
      </c>
      <c r="Q78" s="93">
        <f t="shared" ref="Q78" si="101">SUM(Q73:Q77)</f>
        <v>0</v>
      </c>
    </row>
    <row r="79" spans="2:17" s="89" customFormat="1" ht="14">
      <c r="B79" s="99"/>
      <c r="C79" s="96"/>
      <c r="D79" s="98"/>
      <c r="E79" s="97"/>
      <c r="H79" s="98"/>
      <c r="L79" s="98"/>
    </row>
    <row r="80" spans="2:17" s="89" customFormat="1" ht="14">
      <c r="B80" s="99">
        <f t="shared" ref="B80" si="102">WORKDAY(B77,1)</f>
        <v>45841</v>
      </c>
      <c r="C80" s="96">
        <v>27986</v>
      </c>
      <c r="D80" s="98">
        <v>22.9145</v>
      </c>
      <c r="E80" s="97">
        <v>641285.19700000004</v>
      </c>
      <c r="G80" s="96">
        <v>27986</v>
      </c>
      <c r="H80" s="98">
        <v>22.9145</v>
      </c>
      <c r="I80" s="97">
        <v>641285.19700000004</v>
      </c>
      <c r="K80" s="96"/>
      <c r="L80" s="98"/>
      <c r="M80" s="97"/>
      <c r="O80" s="96"/>
      <c r="P80" s="98"/>
      <c r="Q80" s="97"/>
    </row>
    <row r="81" spans="2:17" s="89" customFormat="1" ht="14">
      <c r="B81" s="99">
        <f t="shared" si="0"/>
        <v>45842</v>
      </c>
      <c r="C81" s="96">
        <v>28217</v>
      </c>
      <c r="D81" s="98">
        <v>22.813400000000001</v>
      </c>
      <c r="E81" s="97">
        <v>643725.70780000009</v>
      </c>
      <c r="G81" s="96">
        <v>28217</v>
      </c>
      <c r="H81" s="98">
        <v>22.813400000000001</v>
      </c>
      <c r="I81" s="97">
        <v>643725.70780000009</v>
      </c>
    </row>
    <row r="82" spans="2:17" s="89" customFormat="1" ht="14">
      <c r="B82" s="99">
        <f t="shared" si="0"/>
        <v>45845</v>
      </c>
      <c r="C82" s="96">
        <v>28552</v>
      </c>
      <c r="D82" s="98">
        <v>22.830400000000001</v>
      </c>
      <c r="E82" s="97">
        <v>651853.5808</v>
      </c>
      <c r="G82" s="96">
        <v>28552</v>
      </c>
      <c r="H82" s="98">
        <v>22.830400000000001</v>
      </c>
      <c r="I82" s="97">
        <v>651853.5808</v>
      </c>
      <c r="K82" s="96"/>
      <c r="L82" s="98"/>
      <c r="M82" s="97"/>
      <c r="O82" s="96"/>
      <c r="P82" s="98"/>
      <c r="Q82" s="97"/>
    </row>
    <row r="83" spans="2:17" s="89" customFormat="1" ht="14">
      <c r="B83" s="99">
        <f t="shared" si="0"/>
        <v>45846</v>
      </c>
      <c r="C83" s="96">
        <v>27903</v>
      </c>
      <c r="D83" s="98">
        <v>23.0609</v>
      </c>
      <c r="E83" s="97">
        <v>643468.29269999999</v>
      </c>
      <c r="G83" s="96">
        <v>27903</v>
      </c>
      <c r="H83" s="98">
        <v>23.0609</v>
      </c>
      <c r="I83" s="97">
        <v>643468.29269999999</v>
      </c>
      <c r="K83" s="96"/>
      <c r="L83" s="98"/>
      <c r="M83" s="97"/>
      <c r="O83" s="96"/>
      <c r="P83" s="98"/>
      <c r="Q83" s="97"/>
    </row>
    <row r="84" spans="2:17" s="89" customFormat="1" ht="14">
      <c r="B84" s="99">
        <f t="shared" si="0"/>
        <v>45847</v>
      </c>
      <c r="C84" s="96">
        <v>27889</v>
      </c>
      <c r="D84" s="98">
        <v>23.392600000000002</v>
      </c>
      <c r="E84" s="97">
        <v>652396.22140000004</v>
      </c>
      <c r="G84" s="96">
        <v>27889</v>
      </c>
      <c r="H84" s="98">
        <v>23.392600000000002</v>
      </c>
      <c r="I84" s="97">
        <v>652396.22140000004</v>
      </c>
      <c r="K84" s="96"/>
      <c r="L84" s="98"/>
      <c r="M84" s="97"/>
      <c r="O84" s="96"/>
      <c r="P84" s="98"/>
      <c r="Q84" s="97"/>
    </row>
    <row r="85" spans="2:17" s="89" customFormat="1" ht="14">
      <c r="B85" s="95" t="str">
        <f t="shared" ref="B85" si="103">""&amp;TEXT(MIN(B80:B84),"mmm dd")&amp;" - "&amp;TEXT(MAX(B80:B84),"mmm dd")</f>
        <v>jul 03 - jul 09</v>
      </c>
      <c r="C85" s="88">
        <f t="shared" ref="C85" si="104">SUM(C80:C84)</f>
        <v>140547</v>
      </c>
      <c r="D85" s="94">
        <f t="shared" ref="D85" si="105">E85/C85</f>
        <v>23.001053026389751</v>
      </c>
      <c r="E85" s="93">
        <f t="shared" ref="E85" si="106">SUM(E80:E84)</f>
        <v>3232728.9997000005</v>
      </c>
      <c r="F85" s="104"/>
      <c r="G85" s="88">
        <f t="shared" ref="G85" si="107">SUM(G80:G84)</f>
        <v>140547</v>
      </c>
      <c r="H85" s="94">
        <f t="shared" ref="H85" si="108">I85/G85</f>
        <v>23.001053026389751</v>
      </c>
      <c r="I85" s="93">
        <f t="shared" ref="I85" si="109">SUM(I80:I84)</f>
        <v>3232728.9997000005</v>
      </c>
      <c r="J85" s="104"/>
      <c r="K85" s="88">
        <f t="shared" ref="K85" si="110">SUM(K80:K84)</f>
        <v>0</v>
      </c>
      <c r="L85" s="94" t="e">
        <f t="shared" ref="L85" si="111">M85/K85</f>
        <v>#DIV/0!</v>
      </c>
      <c r="M85" s="93">
        <f t="shared" ref="M85" si="112">SUM(M80:M84)</f>
        <v>0</v>
      </c>
      <c r="O85" s="88">
        <f t="shared" ref="O85" si="113">SUM(O80:O84)</f>
        <v>0</v>
      </c>
      <c r="P85" s="94" t="e">
        <f t="shared" ref="P85" si="114">Q85/O85</f>
        <v>#DIV/0!</v>
      </c>
      <c r="Q85" s="93">
        <f t="shared" ref="Q85" si="115">SUM(Q80:Q84)</f>
        <v>0</v>
      </c>
    </row>
    <row r="86" spans="2:17" s="89" customFormat="1" ht="14">
      <c r="B86" s="99"/>
      <c r="C86" s="96"/>
      <c r="D86" s="98"/>
      <c r="E86" s="97"/>
      <c r="H86" s="98"/>
      <c r="L86" s="98"/>
    </row>
    <row r="87" spans="2:17" s="89" customFormat="1" ht="14">
      <c r="B87" s="99">
        <f t="shared" ref="B87" si="116">WORKDAY(B84,1)</f>
        <v>45848</v>
      </c>
      <c r="C87" s="96">
        <v>27938</v>
      </c>
      <c r="D87" s="98">
        <v>23.195399999999999</v>
      </c>
      <c r="E87" s="97">
        <v>648033.08519999997</v>
      </c>
      <c r="G87" s="96">
        <v>27938</v>
      </c>
      <c r="H87" s="98">
        <v>23.195399999999999</v>
      </c>
      <c r="I87" s="97">
        <v>648033.08519999997</v>
      </c>
      <c r="K87" s="96"/>
      <c r="L87" s="98"/>
      <c r="M87" s="97"/>
      <c r="O87" s="96"/>
      <c r="P87" s="98"/>
      <c r="Q87" s="97"/>
    </row>
    <row r="88" spans="2:17" s="89" customFormat="1" ht="14">
      <c r="B88" s="99">
        <f t="shared" si="0"/>
        <v>45849</v>
      </c>
      <c r="C88" s="96">
        <v>28292</v>
      </c>
      <c r="D88" s="98">
        <v>23.061900000000001</v>
      </c>
      <c r="E88" s="97">
        <v>652467.27480000001</v>
      </c>
      <c r="G88" s="96">
        <v>28292</v>
      </c>
      <c r="H88" s="98">
        <v>23.061900000000001</v>
      </c>
      <c r="I88" s="97">
        <v>652467.27480000001</v>
      </c>
    </row>
    <row r="89" spans="2:17" s="89" customFormat="1" ht="14">
      <c r="B89" s="99">
        <f t="shared" si="0"/>
        <v>45852</v>
      </c>
      <c r="C89" s="96">
        <v>28032</v>
      </c>
      <c r="D89" s="98">
        <v>23.256900000000002</v>
      </c>
      <c r="E89" s="97">
        <v>651937.42080000008</v>
      </c>
      <c r="G89" s="96">
        <v>28032</v>
      </c>
      <c r="H89" s="98">
        <v>23.256900000000002</v>
      </c>
      <c r="I89" s="97">
        <v>651937.42080000008</v>
      </c>
      <c r="K89" s="96"/>
      <c r="L89" s="98"/>
      <c r="M89" s="97"/>
      <c r="O89" s="96"/>
      <c r="P89" s="98"/>
      <c r="Q89" s="97"/>
    </row>
    <row r="90" spans="2:17" s="89" customFormat="1" ht="14">
      <c r="B90" s="99">
        <f t="shared" si="0"/>
        <v>45853</v>
      </c>
      <c r="C90" s="96">
        <v>28255</v>
      </c>
      <c r="D90" s="98">
        <v>23.089600000000001</v>
      </c>
      <c r="E90" s="97">
        <v>652396.64800000004</v>
      </c>
      <c r="G90" s="96">
        <v>28255</v>
      </c>
      <c r="H90" s="98">
        <v>23.089600000000001</v>
      </c>
      <c r="I90" s="97">
        <v>652396.64800000004</v>
      </c>
      <c r="K90" s="96"/>
      <c r="L90" s="98"/>
      <c r="M90" s="97"/>
      <c r="O90" s="96"/>
      <c r="P90" s="98"/>
      <c r="Q90" s="97"/>
    </row>
    <row r="91" spans="2:17" s="89" customFormat="1" ht="14">
      <c r="B91" s="99">
        <f t="shared" si="0"/>
        <v>45854</v>
      </c>
      <c r="C91" s="96">
        <v>30411</v>
      </c>
      <c r="D91" s="98">
        <v>22.908100000000001</v>
      </c>
      <c r="E91" s="97">
        <v>696658.2291</v>
      </c>
      <c r="G91" s="96">
        <v>30411</v>
      </c>
      <c r="H91" s="98">
        <v>22.908100000000001</v>
      </c>
      <c r="I91" s="97">
        <v>696658.2291</v>
      </c>
      <c r="K91" s="96"/>
      <c r="L91" s="98"/>
      <c r="M91" s="97"/>
      <c r="O91" s="96"/>
      <c r="P91" s="98"/>
      <c r="Q91" s="97"/>
    </row>
    <row r="92" spans="2:17" s="89" customFormat="1" ht="14">
      <c r="B92" s="95" t="str">
        <f t="shared" ref="B92" si="117">""&amp;TEXT(MIN(B87:B91),"mmm dd")&amp;" - "&amp;TEXT(MAX(B87:B91),"mmm dd")</f>
        <v>jul 10 - jul 16</v>
      </c>
      <c r="C92" s="88">
        <f t="shared" ref="C92" si="118">SUM(C87:C91)</f>
        <v>142928</v>
      </c>
      <c r="D92" s="94">
        <f t="shared" ref="D92" si="119">E92/C92</f>
        <v>23.098991505513265</v>
      </c>
      <c r="E92" s="93">
        <f t="shared" ref="E92" si="120">SUM(E87:E91)</f>
        <v>3301492.6579</v>
      </c>
      <c r="F92" s="104"/>
      <c r="G92" s="88">
        <f t="shared" ref="G92" si="121">SUM(G87:G91)</f>
        <v>142928</v>
      </c>
      <c r="H92" s="94">
        <f t="shared" ref="H92" si="122">I92/G92</f>
        <v>23.098991505513265</v>
      </c>
      <c r="I92" s="93">
        <f t="shared" ref="I92" si="123">SUM(I87:I91)</f>
        <v>3301492.6579</v>
      </c>
      <c r="J92" s="104"/>
      <c r="K92" s="88">
        <f t="shared" ref="K92" si="124">SUM(K87:K91)</f>
        <v>0</v>
      </c>
      <c r="L92" s="94" t="e">
        <f t="shared" ref="L92" si="125">M92/K92</f>
        <v>#DIV/0!</v>
      </c>
      <c r="M92" s="93">
        <f t="shared" ref="M92" si="126">SUM(M87:M91)</f>
        <v>0</v>
      </c>
      <c r="O92" s="88">
        <f t="shared" ref="O92" si="127">SUM(O87:O91)</f>
        <v>0</v>
      </c>
      <c r="P92" s="94" t="e">
        <f t="shared" ref="P92" si="128">Q92/O92</f>
        <v>#DIV/0!</v>
      </c>
      <c r="Q92" s="93">
        <f t="shared" ref="Q92" si="129">SUM(Q87:Q91)</f>
        <v>0</v>
      </c>
    </row>
    <row r="93" spans="2:17" s="89" customFormat="1" ht="14">
      <c r="B93" s="99"/>
      <c r="C93" s="96"/>
      <c r="D93" s="98"/>
      <c r="E93" s="97"/>
      <c r="H93" s="98"/>
      <c r="L93" s="98"/>
    </row>
    <row r="94" spans="2:17" s="89" customFormat="1" ht="14">
      <c r="B94" s="99">
        <f t="shared" ref="B94" si="130">WORKDAY(B91,1)</f>
        <v>45855</v>
      </c>
      <c r="C94" s="96">
        <v>28776</v>
      </c>
      <c r="D94" s="98">
        <v>22.649899999999999</v>
      </c>
      <c r="E94" s="97">
        <f t="shared" ref="E94:E98" si="131">IF(C94="","",C94*D94)</f>
        <v>651773.52240000002</v>
      </c>
      <c r="G94" s="96">
        <v>28776</v>
      </c>
      <c r="H94" s="98">
        <v>22.649899999999999</v>
      </c>
      <c r="I94" s="97">
        <v>651773.52240000002</v>
      </c>
      <c r="K94" s="96"/>
      <c r="L94" s="98"/>
      <c r="M94" s="97"/>
      <c r="O94" s="96"/>
      <c r="P94" s="98"/>
      <c r="Q94" s="97"/>
    </row>
    <row r="95" spans="2:17" s="89" customFormat="1" ht="14">
      <c r="B95" s="99">
        <f t="shared" si="0"/>
        <v>45856</v>
      </c>
      <c r="C95" s="96">
        <v>28627</v>
      </c>
      <c r="D95" s="98">
        <v>22.777899999999999</v>
      </c>
      <c r="E95" s="97">
        <f t="shared" si="131"/>
        <v>652062.94329999993</v>
      </c>
      <c r="G95" s="96">
        <v>28627</v>
      </c>
      <c r="H95" s="98">
        <v>22.777899999999999</v>
      </c>
      <c r="I95" s="97">
        <v>652062.94329999993</v>
      </c>
    </row>
    <row r="96" spans="2:17" s="89" customFormat="1" ht="14">
      <c r="B96" s="99">
        <f t="shared" si="0"/>
        <v>45859</v>
      </c>
      <c r="C96" s="96">
        <v>29084</v>
      </c>
      <c r="D96" s="98">
        <v>22.736599999999999</v>
      </c>
      <c r="E96" s="97">
        <f t="shared" si="131"/>
        <v>661271.27439999999</v>
      </c>
      <c r="G96" s="96">
        <v>29084</v>
      </c>
      <c r="H96" s="98">
        <v>22.736599999999999</v>
      </c>
      <c r="I96" s="97">
        <v>661271.27439999999</v>
      </c>
      <c r="K96" s="96"/>
      <c r="L96" s="98"/>
      <c r="M96" s="97"/>
      <c r="O96" s="96"/>
      <c r="P96" s="98"/>
      <c r="Q96" s="97"/>
    </row>
    <row r="97" spans="2:17" s="89" customFormat="1" ht="14">
      <c r="B97" s="99">
        <f t="shared" si="0"/>
        <v>45860</v>
      </c>
      <c r="C97" s="96">
        <v>30846</v>
      </c>
      <c r="D97" s="98">
        <v>22.505500000000001</v>
      </c>
      <c r="E97" s="97">
        <f t="shared" si="131"/>
        <v>694204.65300000005</v>
      </c>
      <c r="G97" s="96">
        <v>30846</v>
      </c>
      <c r="H97" s="98">
        <v>22.505500000000001</v>
      </c>
      <c r="I97" s="97">
        <v>694204.65300000005</v>
      </c>
      <c r="K97" s="96"/>
      <c r="L97" s="98"/>
      <c r="M97" s="97"/>
      <c r="O97" s="96"/>
      <c r="P97" s="98"/>
      <c r="Q97" s="97"/>
    </row>
    <row r="98" spans="2:17" s="89" customFormat="1" ht="14">
      <c r="B98" s="99">
        <f t="shared" si="0"/>
        <v>45861</v>
      </c>
      <c r="C98" s="96">
        <v>29564</v>
      </c>
      <c r="D98" s="98">
        <v>22.557200000000002</v>
      </c>
      <c r="E98" s="97">
        <f t="shared" si="131"/>
        <v>666881.06080000009</v>
      </c>
      <c r="G98" s="96">
        <v>29564</v>
      </c>
      <c r="H98" s="98">
        <v>22.557200000000002</v>
      </c>
      <c r="I98" s="97">
        <f t="shared" ref="I98" si="132">IF(G98="","",G98*H98)</f>
        <v>666881.06080000009</v>
      </c>
      <c r="K98" s="96"/>
      <c r="L98" s="98"/>
      <c r="M98" s="97"/>
      <c r="O98" s="96"/>
      <c r="P98" s="98"/>
      <c r="Q98" s="97"/>
    </row>
    <row r="99" spans="2:17" s="89" customFormat="1" ht="14">
      <c r="B99" s="95" t="str">
        <f t="shared" ref="B99" si="133">""&amp;TEXT(MIN(B94:B98),"mmm dd")&amp;" - "&amp;TEXT(MAX(B94:B98),"mmm dd")</f>
        <v>jul 17 - jul 23</v>
      </c>
      <c r="C99" s="88">
        <f t="shared" ref="C99" si="134">SUM(C94:C98)</f>
        <v>146897</v>
      </c>
      <c r="D99" s="94">
        <f t="shared" ref="D99" si="135">E99/C99</f>
        <v>22.64303187879943</v>
      </c>
      <c r="E99" s="93">
        <f t="shared" ref="E99" si="136">SUM(E94:E98)</f>
        <v>3326193.4539000001</v>
      </c>
      <c r="F99" s="104"/>
      <c r="G99" s="88">
        <f t="shared" ref="G99" si="137">SUM(G94:G98)</f>
        <v>146897</v>
      </c>
      <c r="H99" s="94">
        <f t="shared" ref="H99" si="138">I99/G99</f>
        <v>22.64303187879943</v>
      </c>
      <c r="I99" s="93">
        <f t="shared" ref="I99" si="139">SUM(I94:I98)</f>
        <v>3326193.4539000001</v>
      </c>
      <c r="J99" s="104"/>
      <c r="K99" s="88">
        <f t="shared" ref="K99" si="140">SUM(K94:K98)</f>
        <v>0</v>
      </c>
      <c r="L99" s="94" t="e">
        <f t="shared" ref="L99" si="141">M99/K99</f>
        <v>#DIV/0!</v>
      </c>
      <c r="M99" s="93">
        <f t="shared" ref="M99" si="142">SUM(M94:M98)</f>
        <v>0</v>
      </c>
      <c r="O99" s="88">
        <f t="shared" ref="O99" si="143">SUM(O94:O98)</f>
        <v>0</v>
      </c>
      <c r="P99" s="94" t="e">
        <f t="shared" ref="P99" si="144">Q99/O99</f>
        <v>#DIV/0!</v>
      </c>
      <c r="Q99" s="93">
        <f t="shared" ref="Q99" si="145">SUM(Q94:Q98)</f>
        <v>0</v>
      </c>
    </row>
    <row r="100" spans="2:17" s="89" customFormat="1" ht="14">
      <c r="B100" s="99"/>
      <c r="C100" s="96"/>
      <c r="D100" s="98"/>
      <c r="E100" s="97"/>
      <c r="H100" s="98"/>
      <c r="L100" s="98"/>
    </row>
    <row r="101" spans="2:17" s="89" customFormat="1" ht="14">
      <c r="B101" s="99">
        <f t="shared" ref="B101" si="146">WORKDAY(B98,1)</f>
        <v>45862</v>
      </c>
      <c r="C101" s="96">
        <v>30434</v>
      </c>
      <c r="D101" s="98">
        <v>22.1785</v>
      </c>
      <c r="E101" s="97">
        <v>674980.46900000004</v>
      </c>
      <c r="G101" s="96">
        <v>30434</v>
      </c>
      <c r="H101" s="98">
        <v>22.1785</v>
      </c>
      <c r="I101" s="97">
        <v>674980.46900000004</v>
      </c>
      <c r="K101" s="96"/>
      <c r="L101" s="98"/>
      <c r="M101" s="97"/>
      <c r="O101" s="96"/>
      <c r="P101" s="98"/>
      <c r="Q101" s="97"/>
    </row>
    <row r="102" spans="2:17" s="89" customFormat="1" ht="14">
      <c r="B102" s="99">
        <f t="shared" si="0"/>
        <v>45863</v>
      </c>
      <c r="C102" s="96">
        <v>23000</v>
      </c>
      <c r="D102" s="98">
        <v>22.208100000000002</v>
      </c>
      <c r="E102" s="97">
        <v>510786.30000000005</v>
      </c>
      <c r="G102" s="96">
        <v>23000</v>
      </c>
      <c r="H102" s="98">
        <v>22.208100000000002</v>
      </c>
      <c r="I102" s="97">
        <v>510786.30000000005</v>
      </c>
    </row>
    <row r="103" spans="2:17" s="89" customFormat="1" ht="14">
      <c r="B103" s="99">
        <f t="shared" si="0"/>
        <v>45866</v>
      </c>
      <c r="C103" s="96">
        <v>29123</v>
      </c>
      <c r="D103" s="98">
        <v>22.3629</v>
      </c>
      <c r="E103" s="97">
        <v>651274.73670000001</v>
      </c>
      <c r="G103" s="96">
        <v>29123</v>
      </c>
      <c r="H103" s="98">
        <v>22.3629</v>
      </c>
      <c r="I103" s="97">
        <v>651274.73670000001</v>
      </c>
      <c r="K103" s="96"/>
      <c r="L103" s="98"/>
      <c r="M103" s="97"/>
      <c r="O103" s="96"/>
      <c r="P103" s="98"/>
      <c r="Q103" s="97"/>
    </row>
    <row r="104" spans="2:17" s="89" customFormat="1" ht="14">
      <c r="B104" s="99">
        <f t="shared" si="0"/>
        <v>45867</v>
      </c>
      <c r="C104" s="96">
        <v>28439</v>
      </c>
      <c r="D104" s="98">
        <v>22.946000000000002</v>
      </c>
      <c r="E104" s="97">
        <v>652561.29399999999</v>
      </c>
      <c r="G104" s="96">
        <v>28439</v>
      </c>
      <c r="H104" s="98">
        <v>22.946000000000002</v>
      </c>
      <c r="I104" s="97">
        <v>652561.29399999999</v>
      </c>
      <c r="K104" s="96"/>
      <c r="L104" s="98"/>
      <c r="M104" s="97"/>
      <c r="O104" s="96"/>
      <c r="P104" s="98"/>
      <c r="Q104" s="97"/>
    </row>
    <row r="105" spans="2:17" s="89" customFormat="1" ht="14">
      <c r="B105" s="99">
        <f t="shared" si="0"/>
        <v>45868</v>
      </c>
      <c r="C105" s="96">
        <v>28293</v>
      </c>
      <c r="D105" s="98">
        <v>23.0441</v>
      </c>
      <c r="E105" s="97">
        <v>651986.72129999998</v>
      </c>
      <c r="G105" s="96">
        <v>28293</v>
      </c>
      <c r="H105" s="98">
        <v>23.0441</v>
      </c>
      <c r="I105" s="97">
        <v>651986.72129999998</v>
      </c>
      <c r="K105" s="96"/>
      <c r="L105" s="98"/>
      <c r="M105" s="97"/>
      <c r="O105" s="96"/>
      <c r="P105" s="98"/>
      <c r="Q105" s="97"/>
    </row>
    <row r="106" spans="2:17" s="89" customFormat="1" ht="14">
      <c r="B106" s="95" t="str">
        <f t="shared" ref="B106" si="147">""&amp;TEXT(MIN(B101:B105),"mmm dd")&amp;" - "&amp;TEXT(MAX(B101:B105),"mmm dd")</f>
        <v>jul 24 - jul 30</v>
      </c>
      <c r="C106" s="88">
        <f t="shared" ref="C106" si="148">SUM(C101:C105)</f>
        <v>139289</v>
      </c>
      <c r="D106" s="94">
        <f t="shared" ref="D106" si="149">E106/C106</f>
        <v>22.554469635075275</v>
      </c>
      <c r="E106" s="93">
        <f t="shared" ref="E106" si="150">SUM(E101:E105)</f>
        <v>3141589.5210000002</v>
      </c>
      <c r="F106" s="104"/>
      <c r="G106" s="88">
        <f t="shared" ref="G106" si="151">SUM(G101:G105)</f>
        <v>139289</v>
      </c>
      <c r="H106" s="94">
        <f t="shared" ref="H106" si="152">I106/G106</f>
        <v>22.554469635075275</v>
      </c>
      <c r="I106" s="93">
        <f t="shared" ref="I106" si="153">SUM(I101:I105)</f>
        <v>3141589.5210000002</v>
      </c>
      <c r="J106" s="104"/>
      <c r="K106" s="88">
        <f t="shared" ref="K106" si="154">SUM(K101:K105)</f>
        <v>0</v>
      </c>
      <c r="L106" s="94" t="e">
        <f t="shared" ref="L106" si="155">M106/K106</f>
        <v>#DIV/0!</v>
      </c>
      <c r="M106" s="93">
        <f t="shared" ref="M106" si="156">SUM(M101:M105)</f>
        <v>0</v>
      </c>
      <c r="O106" s="88">
        <f t="shared" ref="O106" si="157">SUM(O101:O105)</f>
        <v>0</v>
      </c>
      <c r="P106" s="94" t="e">
        <f t="shared" ref="P106" si="158">Q106/O106</f>
        <v>#DIV/0!</v>
      </c>
      <c r="Q106" s="93">
        <f t="shared" ref="Q106" si="159">SUM(Q101:Q105)</f>
        <v>0</v>
      </c>
    </row>
    <row r="107" spans="2:17" s="89" customFormat="1" ht="14">
      <c r="B107" s="99"/>
      <c r="C107" s="96"/>
      <c r="D107" s="98"/>
      <c r="E107" s="97"/>
      <c r="H107" s="98"/>
      <c r="L107" s="98"/>
    </row>
    <row r="108" spans="2:17" s="89" customFormat="1" ht="14">
      <c r="B108" s="99">
        <f t="shared" ref="B108" si="160">WORKDAY(B105,1)</f>
        <v>45869</v>
      </c>
      <c r="C108" s="96">
        <v>28619</v>
      </c>
      <c r="D108" s="98">
        <v>22.832100000000001</v>
      </c>
      <c r="E108" s="97">
        <v>653431.86990000005</v>
      </c>
      <c r="G108" s="96">
        <v>28619</v>
      </c>
      <c r="H108" s="98">
        <v>22.832100000000001</v>
      </c>
      <c r="I108" s="97">
        <v>653431.86990000005</v>
      </c>
      <c r="K108" s="96"/>
      <c r="L108" s="98"/>
      <c r="M108" s="97"/>
      <c r="O108" s="96"/>
      <c r="P108" s="98"/>
      <c r="Q108" s="97"/>
    </row>
    <row r="109" spans="2:17" s="89" customFormat="1" ht="14">
      <c r="B109" s="99">
        <f t="shared" ref="B109:B172" si="161">WORKDAY(B108,1)</f>
        <v>45870</v>
      </c>
      <c r="C109" s="96">
        <v>28561</v>
      </c>
      <c r="D109" s="98">
        <v>22.7927</v>
      </c>
      <c r="E109" s="97">
        <v>650982.30469999998</v>
      </c>
      <c r="G109" s="96">
        <v>28561</v>
      </c>
      <c r="H109" s="98">
        <v>22.7927</v>
      </c>
      <c r="I109" s="97">
        <v>650982.30469999998</v>
      </c>
    </row>
    <row r="110" spans="2:17" s="89" customFormat="1" ht="14">
      <c r="B110" s="99">
        <f t="shared" si="161"/>
        <v>45873</v>
      </c>
      <c r="C110" s="96">
        <v>28828</v>
      </c>
      <c r="D110" s="98">
        <v>22.581199999999999</v>
      </c>
      <c r="E110" s="97">
        <v>650970.83360000001</v>
      </c>
      <c r="G110" s="96">
        <v>28828</v>
      </c>
      <c r="H110" s="98">
        <v>22.581199999999999</v>
      </c>
      <c r="I110" s="97">
        <v>650970.83360000001</v>
      </c>
      <c r="K110" s="96"/>
      <c r="L110" s="98"/>
      <c r="M110" s="97"/>
      <c r="O110" s="96"/>
      <c r="P110" s="98"/>
      <c r="Q110" s="97"/>
    </row>
    <row r="111" spans="2:17" s="89" customFormat="1" ht="14">
      <c r="B111" s="99">
        <f t="shared" si="161"/>
        <v>45874</v>
      </c>
      <c r="C111" s="96">
        <v>28823</v>
      </c>
      <c r="D111" s="98">
        <v>22.5854</v>
      </c>
      <c r="E111" s="97">
        <v>650978.98419999995</v>
      </c>
      <c r="G111" s="96">
        <v>28823</v>
      </c>
      <c r="H111" s="98">
        <v>22.5854</v>
      </c>
      <c r="I111" s="97">
        <v>650978.98419999995</v>
      </c>
      <c r="K111" s="96"/>
      <c r="L111" s="98"/>
      <c r="M111" s="97"/>
      <c r="O111" s="96"/>
      <c r="P111" s="98"/>
      <c r="Q111" s="97"/>
    </row>
    <row r="112" spans="2:17" s="89" customFormat="1" ht="14">
      <c r="B112" s="99">
        <f t="shared" si="161"/>
        <v>45875</v>
      </c>
      <c r="C112" s="96">
        <v>28645</v>
      </c>
      <c r="D112" s="98">
        <v>22.7514</v>
      </c>
      <c r="E112" s="97">
        <v>651713.853</v>
      </c>
      <c r="G112" s="96">
        <v>28645</v>
      </c>
      <c r="H112" s="98">
        <v>22.7514</v>
      </c>
      <c r="I112" s="97">
        <v>651713.853</v>
      </c>
      <c r="K112" s="96"/>
      <c r="L112" s="98"/>
      <c r="M112" s="97"/>
      <c r="O112" s="96"/>
      <c r="P112" s="98"/>
      <c r="Q112" s="97"/>
    </row>
    <row r="113" spans="2:17" s="89" customFormat="1" ht="14">
      <c r="B113" s="95" t="str">
        <f t="shared" ref="B113" si="162">""&amp;TEXT(MIN(B108:B112),"mmm dd")&amp;" - "&amp;TEXT(MAX(B108:B112),"mmm dd")</f>
        <v>jul 31 - aug 06</v>
      </c>
      <c r="C113" s="88">
        <f t="shared" ref="C113" si="163">SUM(C108:C112)</f>
        <v>143476</v>
      </c>
      <c r="D113" s="94">
        <f t="shared" ref="D113" si="164">E113/C113</f>
        <v>22.70817311187934</v>
      </c>
      <c r="E113" s="93">
        <f t="shared" ref="E113" si="165">SUM(E108:E112)</f>
        <v>3258077.8454</v>
      </c>
      <c r="F113" s="104"/>
      <c r="G113" s="88">
        <f t="shared" ref="G113" si="166">SUM(G108:G112)</f>
        <v>143476</v>
      </c>
      <c r="H113" s="94">
        <f t="shared" ref="H113" si="167">I113/G113</f>
        <v>22.70817311187934</v>
      </c>
      <c r="I113" s="93">
        <f t="shared" ref="I113" si="168">SUM(I108:I112)</f>
        <v>3258077.8454</v>
      </c>
      <c r="J113" s="104"/>
      <c r="K113" s="88">
        <f t="shared" ref="K113" si="169">SUM(K108:K112)</f>
        <v>0</v>
      </c>
      <c r="L113" s="94" t="e">
        <f t="shared" ref="L113" si="170">M113/K113</f>
        <v>#DIV/0!</v>
      </c>
      <c r="M113" s="93">
        <f t="shared" ref="M113" si="171">SUM(M108:M112)</f>
        <v>0</v>
      </c>
      <c r="O113" s="88">
        <f t="shared" ref="O113" si="172">SUM(O108:O112)</f>
        <v>0</v>
      </c>
      <c r="P113" s="94" t="e">
        <f t="shared" ref="P113" si="173">Q113/O113</f>
        <v>#DIV/0!</v>
      </c>
      <c r="Q113" s="93">
        <f t="shared" ref="Q113" si="174">SUM(Q108:Q112)</f>
        <v>0</v>
      </c>
    </row>
    <row r="114" spans="2:17" s="89" customFormat="1" ht="14">
      <c r="B114" s="99"/>
      <c r="C114" s="96"/>
      <c r="D114" s="98"/>
      <c r="E114" s="97"/>
      <c r="H114" s="98"/>
      <c r="L114" s="98"/>
    </row>
    <row r="115" spans="2:17" s="89" customFormat="1" ht="14">
      <c r="B115" s="99">
        <f t="shared" ref="B115" si="175">WORKDAY(B112,1)</f>
        <v>45876</v>
      </c>
      <c r="C115" s="96">
        <v>29896</v>
      </c>
      <c r="D115" s="98">
        <v>21.774899999999999</v>
      </c>
      <c r="E115" s="97">
        <v>650982.41039999994</v>
      </c>
      <c r="G115" s="96">
        <v>29896</v>
      </c>
      <c r="H115" s="98">
        <v>21.774899999999999</v>
      </c>
      <c r="I115" s="97">
        <v>650982.41039999994</v>
      </c>
      <c r="K115" s="96"/>
      <c r="L115" s="98"/>
      <c r="M115" s="97"/>
      <c r="O115" s="96"/>
      <c r="P115" s="98"/>
      <c r="Q115" s="97"/>
    </row>
    <row r="116" spans="2:17" s="89" customFormat="1" ht="14">
      <c r="B116" s="99">
        <f t="shared" si="161"/>
        <v>45877</v>
      </c>
      <c r="C116" s="96">
        <v>29694</v>
      </c>
      <c r="D116" s="98">
        <v>21.9238</v>
      </c>
      <c r="E116" s="97">
        <v>651005.31720000005</v>
      </c>
      <c r="G116" s="96">
        <v>29694</v>
      </c>
      <c r="H116" s="98">
        <v>21.9238</v>
      </c>
      <c r="I116" s="97">
        <v>651005.31720000005</v>
      </c>
    </row>
    <row r="117" spans="2:17" s="89" customFormat="1" ht="14">
      <c r="B117" s="99">
        <f t="shared" si="161"/>
        <v>45880</v>
      </c>
      <c r="C117" s="96">
        <v>30062</v>
      </c>
      <c r="D117" s="98">
        <v>21.654800000000002</v>
      </c>
      <c r="E117" s="97">
        <v>650986.5976000001</v>
      </c>
      <c r="G117" s="96">
        <v>30062</v>
      </c>
      <c r="H117" s="98">
        <v>21.654800000000002</v>
      </c>
      <c r="I117" s="97">
        <v>650986.5976000001</v>
      </c>
      <c r="K117" s="96"/>
      <c r="L117" s="98"/>
      <c r="M117" s="97"/>
      <c r="O117" s="96"/>
      <c r="P117" s="98"/>
      <c r="Q117" s="97"/>
    </row>
    <row r="118" spans="2:17" s="89" customFormat="1" ht="14">
      <c r="B118" s="99">
        <f t="shared" si="161"/>
        <v>45881</v>
      </c>
      <c r="C118" s="96">
        <v>29920</v>
      </c>
      <c r="D118" s="98">
        <v>21.757300000000001</v>
      </c>
      <c r="E118" s="97">
        <v>650978.41599999997</v>
      </c>
      <c r="G118" s="96">
        <v>29920</v>
      </c>
      <c r="H118" s="98">
        <v>21.757300000000001</v>
      </c>
      <c r="I118" s="97">
        <v>650978.41599999997</v>
      </c>
      <c r="K118" s="96"/>
      <c r="L118" s="98"/>
      <c r="M118" s="97"/>
      <c r="O118" s="96"/>
      <c r="P118" s="98"/>
      <c r="Q118" s="97"/>
    </row>
    <row r="119" spans="2:17" s="89" customFormat="1" ht="14">
      <c r="B119" s="99">
        <f t="shared" si="161"/>
        <v>45882</v>
      </c>
      <c r="C119" s="96">
        <v>29434</v>
      </c>
      <c r="D119" s="98">
        <v>22.117100000000001</v>
      </c>
      <c r="E119" s="97">
        <v>650994.72140000004</v>
      </c>
      <c r="G119" s="96">
        <v>29434</v>
      </c>
      <c r="H119" s="98">
        <v>22.117100000000001</v>
      </c>
      <c r="I119" s="97">
        <v>650994.72140000004</v>
      </c>
      <c r="K119" s="96"/>
      <c r="L119" s="98"/>
      <c r="M119" s="97"/>
      <c r="O119" s="96"/>
      <c r="P119" s="98"/>
      <c r="Q119" s="97"/>
    </row>
    <row r="120" spans="2:17" s="89" customFormat="1" ht="14">
      <c r="B120" s="95" t="str">
        <f t="shared" ref="B120" si="176">""&amp;TEXT(MIN(B115:B119),"mmm dd")&amp;" - "&amp;TEXT(MAX(B115:B119),"mmm dd")</f>
        <v>aug 07 - aug 13</v>
      </c>
      <c r="C120" s="88">
        <f t="shared" ref="C120" si="177">SUM(C115:C119)</f>
        <v>149006</v>
      </c>
      <c r="D120" s="94">
        <f t="shared" ref="D120" si="178">E120/C120</f>
        <v>21.84440534340899</v>
      </c>
      <c r="E120" s="93">
        <f t="shared" ref="E120" si="179">SUM(E115:E119)</f>
        <v>3254947.4626000002</v>
      </c>
      <c r="F120" s="104"/>
      <c r="G120" s="88">
        <f t="shared" ref="G120" si="180">SUM(G115:G119)</f>
        <v>149006</v>
      </c>
      <c r="H120" s="94">
        <f t="shared" ref="H120" si="181">I120/G120</f>
        <v>21.84440534340899</v>
      </c>
      <c r="I120" s="93">
        <f t="shared" ref="I120" si="182">SUM(I115:I119)</f>
        <v>3254947.4626000002</v>
      </c>
      <c r="J120" s="104"/>
      <c r="K120" s="88">
        <f t="shared" ref="K120" si="183">SUM(K115:K119)</f>
        <v>0</v>
      </c>
      <c r="L120" s="94" t="e">
        <f t="shared" ref="L120" si="184">M120/K120</f>
        <v>#DIV/0!</v>
      </c>
      <c r="M120" s="93">
        <f t="shared" ref="M120" si="185">SUM(M115:M119)</f>
        <v>0</v>
      </c>
      <c r="O120" s="88">
        <f t="shared" ref="O120" si="186">SUM(O115:O119)</f>
        <v>0</v>
      </c>
      <c r="P120" s="94" t="e">
        <f t="shared" ref="P120" si="187">Q120/O120</f>
        <v>#DIV/0!</v>
      </c>
      <c r="Q120" s="93">
        <f t="shared" ref="Q120" si="188">SUM(Q115:Q119)</f>
        <v>0</v>
      </c>
    </row>
    <row r="121" spans="2:17" s="89" customFormat="1" ht="14">
      <c r="B121" s="99"/>
      <c r="C121" s="96"/>
      <c r="D121" s="98"/>
      <c r="E121" s="97"/>
      <c r="H121" s="98"/>
      <c r="L121" s="98"/>
    </row>
    <row r="122" spans="2:17" s="89" customFormat="1" ht="14">
      <c r="B122" s="99">
        <f t="shared" ref="B122" si="189">WORKDAY(B119,1)</f>
        <v>45883</v>
      </c>
      <c r="C122" s="96">
        <v>29219</v>
      </c>
      <c r="D122" s="98">
        <v>22.28</v>
      </c>
      <c r="E122" s="97">
        <v>650999.32000000007</v>
      </c>
      <c r="G122" s="96">
        <v>29219</v>
      </c>
      <c r="H122" s="98">
        <v>22.28</v>
      </c>
      <c r="I122" s="97">
        <v>650999.32000000007</v>
      </c>
      <c r="K122" s="96"/>
      <c r="L122" s="98"/>
      <c r="M122" s="97"/>
      <c r="O122" s="96"/>
      <c r="P122" s="98"/>
      <c r="Q122" s="97"/>
    </row>
    <row r="123" spans="2:17" s="89" customFormat="1" ht="14">
      <c r="B123" s="99">
        <f t="shared" si="161"/>
        <v>45884</v>
      </c>
      <c r="C123" s="96">
        <v>28996</v>
      </c>
      <c r="D123" s="98">
        <v>22.450700000000001</v>
      </c>
      <c r="E123" s="97">
        <v>650980.49719999998</v>
      </c>
      <c r="G123" s="96">
        <v>28996</v>
      </c>
      <c r="H123" s="98">
        <v>22.450700000000001</v>
      </c>
      <c r="I123" s="97">
        <v>650980.49719999998</v>
      </c>
    </row>
    <row r="124" spans="2:17" s="89" customFormat="1" ht="14">
      <c r="B124" s="99">
        <f t="shared" si="161"/>
        <v>45887</v>
      </c>
      <c r="C124" s="96">
        <v>28854</v>
      </c>
      <c r="D124" s="98">
        <v>22.561199999999999</v>
      </c>
      <c r="E124" s="97">
        <v>650980.86479999998</v>
      </c>
      <c r="G124" s="96">
        <v>28854</v>
      </c>
      <c r="H124" s="98">
        <v>22.561199999999999</v>
      </c>
      <c r="I124" s="97">
        <v>650980.86479999998</v>
      </c>
      <c r="K124" s="96"/>
      <c r="L124" s="98"/>
      <c r="M124" s="97"/>
      <c r="O124" s="96"/>
      <c r="P124" s="98"/>
      <c r="Q124" s="97"/>
    </row>
    <row r="125" spans="2:17" s="89" customFormat="1" ht="14">
      <c r="B125" s="99">
        <f t="shared" si="161"/>
        <v>45888</v>
      </c>
      <c r="C125" s="96">
        <v>28223</v>
      </c>
      <c r="D125" s="98">
        <v>23.066199999999998</v>
      </c>
      <c r="E125" s="97">
        <v>650997.36259999999</v>
      </c>
      <c r="G125" s="96">
        <v>28223</v>
      </c>
      <c r="H125" s="98">
        <v>23.066199999999998</v>
      </c>
      <c r="I125" s="97">
        <v>650997.36259999999</v>
      </c>
      <c r="K125" s="96"/>
      <c r="L125" s="98"/>
      <c r="M125" s="97"/>
      <c r="O125" s="96"/>
      <c r="P125" s="98"/>
      <c r="Q125" s="97"/>
    </row>
    <row r="126" spans="2:17" s="89" customFormat="1" ht="14">
      <c r="B126" s="99">
        <f t="shared" si="161"/>
        <v>45889</v>
      </c>
      <c r="C126" s="96">
        <v>26714</v>
      </c>
      <c r="D126" s="98">
        <v>22.925999999999998</v>
      </c>
      <c r="E126" s="97">
        <v>612445.16399999999</v>
      </c>
      <c r="G126" s="96">
        <v>26714</v>
      </c>
      <c r="H126" s="98">
        <v>22.925999999999998</v>
      </c>
      <c r="I126" s="97">
        <v>612445.16399999999</v>
      </c>
      <c r="K126" s="96"/>
      <c r="L126" s="98"/>
      <c r="M126" s="97"/>
      <c r="O126" s="96"/>
      <c r="P126" s="98"/>
      <c r="Q126" s="97"/>
    </row>
    <row r="127" spans="2:17" s="89" customFormat="1" ht="14">
      <c r="B127" s="95" t="str">
        <f t="shared" ref="B127" si="190">""&amp;TEXT(MIN(B122:B126),"mmm dd")&amp;" - "&amp;TEXT(MAX(B122:B126),"mmm dd")</f>
        <v>aug 14 - aug 20</v>
      </c>
      <c r="C127" s="88">
        <f t="shared" ref="C127" si="191">SUM(C122:C126)</f>
        <v>142006</v>
      </c>
      <c r="D127" s="94">
        <f t="shared" ref="D127" si="192">E127/C127</f>
        <v>22.64976978860048</v>
      </c>
      <c r="E127" s="93">
        <f t="shared" ref="E127" si="193">SUM(E122:E126)</f>
        <v>3216403.2086</v>
      </c>
      <c r="F127" s="104"/>
      <c r="G127" s="88">
        <f t="shared" ref="G127" si="194">SUM(G122:G126)</f>
        <v>142006</v>
      </c>
      <c r="H127" s="94">
        <f t="shared" ref="H127" si="195">I127/G127</f>
        <v>22.64976978860048</v>
      </c>
      <c r="I127" s="93">
        <f t="shared" ref="I127" si="196">SUM(I122:I126)</f>
        <v>3216403.2086</v>
      </c>
      <c r="J127" s="104"/>
      <c r="K127" s="88">
        <f t="shared" ref="K127" si="197">SUM(K122:K126)</f>
        <v>0</v>
      </c>
      <c r="L127" s="94" t="e">
        <f t="shared" ref="L127" si="198">M127/K127</f>
        <v>#DIV/0!</v>
      </c>
      <c r="M127" s="93">
        <f t="shared" ref="M127" si="199">SUM(M122:M126)</f>
        <v>0</v>
      </c>
      <c r="O127" s="88">
        <f t="shared" ref="O127" si="200">SUM(O122:O126)</f>
        <v>0</v>
      </c>
      <c r="P127" s="94" t="e">
        <f t="shared" ref="P127" si="201">Q127/O127</f>
        <v>#DIV/0!</v>
      </c>
      <c r="Q127" s="93">
        <f t="shared" ref="Q127" si="202">SUM(Q122:Q126)</f>
        <v>0</v>
      </c>
    </row>
    <row r="128" spans="2:17" s="89" customFormat="1" ht="14">
      <c r="B128" s="99"/>
      <c r="C128" s="96"/>
      <c r="D128" s="98"/>
      <c r="E128" s="97"/>
      <c r="H128" s="98"/>
      <c r="L128" s="98"/>
    </row>
    <row r="129" spans="2:17" s="89" customFormat="1" ht="14">
      <c r="B129" s="99">
        <f t="shared" ref="B129" si="203">WORKDAY(B126,1)</f>
        <v>45890</v>
      </c>
      <c r="C129" s="96">
        <v>27951</v>
      </c>
      <c r="D129" s="98">
        <v>23.29</v>
      </c>
      <c r="E129" s="97">
        <v>650978.78999999992</v>
      </c>
      <c r="G129" s="96">
        <v>27951</v>
      </c>
      <c r="H129" s="98">
        <v>23.29</v>
      </c>
      <c r="I129" s="97">
        <v>650978.78999999992</v>
      </c>
      <c r="K129" s="96"/>
      <c r="L129" s="98"/>
      <c r="M129" s="97"/>
      <c r="O129" s="96"/>
      <c r="P129" s="98"/>
      <c r="Q129" s="97"/>
    </row>
    <row r="130" spans="2:17" s="89" customFormat="1" ht="14">
      <c r="B130" s="99">
        <f t="shared" si="161"/>
        <v>45891</v>
      </c>
      <c r="C130" s="96">
        <v>27627</v>
      </c>
      <c r="D130" s="98">
        <v>23.563800000000001</v>
      </c>
      <c r="E130" s="97">
        <v>650997.10259999998</v>
      </c>
      <c r="G130" s="96">
        <v>27627</v>
      </c>
      <c r="H130" s="98">
        <v>23.563800000000001</v>
      </c>
      <c r="I130" s="97">
        <v>650997.10259999998</v>
      </c>
    </row>
    <row r="131" spans="2:17" s="89" customFormat="1" ht="14">
      <c r="B131" s="99">
        <f t="shared" si="161"/>
        <v>45894</v>
      </c>
      <c r="C131" s="96">
        <v>27782</v>
      </c>
      <c r="D131" s="98">
        <v>23.395900000000001</v>
      </c>
      <c r="E131" s="97">
        <v>649984.89380000008</v>
      </c>
      <c r="G131" s="96">
        <v>27782</v>
      </c>
      <c r="H131" s="98">
        <v>23.395900000000001</v>
      </c>
      <c r="I131" s="97">
        <v>649984.89380000008</v>
      </c>
      <c r="K131" s="96"/>
      <c r="L131" s="98"/>
      <c r="M131" s="97"/>
      <c r="O131" s="96"/>
      <c r="P131" s="98"/>
      <c r="Q131" s="97"/>
    </row>
    <row r="132" spans="2:17" s="89" customFormat="1" ht="14">
      <c r="B132" s="99">
        <f t="shared" si="161"/>
        <v>45895</v>
      </c>
      <c r="C132" s="96">
        <v>27801</v>
      </c>
      <c r="D132" s="98">
        <v>23.380299999999998</v>
      </c>
      <c r="E132" s="97">
        <v>649995.72029999993</v>
      </c>
      <c r="G132" s="96">
        <v>27801</v>
      </c>
      <c r="H132" s="98">
        <v>23.380299999999998</v>
      </c>
      <c r="I132" s="97">
        <v>649995.72029999993</v>
      </c>
      <c r="K132" s="96"/>
      <c r="L132" s="98"/>
      <c r="M132" s="97"/>
      <c r="O132" s="96"/>
      <c r="P132" s="98"/>
      <c r="Q132" s="97"/>
    </row>
    <row r="133" spans="2:17" s="89" customFormat="1" ht="14">
      <c r="B133" s="99">
        <f t="shared" si="161"/>
        <v>45896</v>
      </c>
      <c r="C133" s="96">
        <v>28928</v>
      </c>
      <c r="D133" s="98">
        <v>23.446300000000001</v>
      </c>
      <c r="E133" s="97">
        <v>678254.56640000001</v>
      </c>
      <c r="G133" s="96">
        <v>28928</v>
      </c>
      <c r="H133" s="98">
        <v>23.446300000000001</v>
      </c>
      <c r="I133" s="97">
        <v>678254.56640000001</v>
      </c>
      <c r="K133" s="96"/>
      <c r="L133" s="98"/>
      <c r="M133" s="97"/>
      <c r="O133" s="96"/>
      <c r="P133" s="98"/>
      <c r="Q133" s="97"/>
    </row>
    <row r="134" spans="2:17" s="89" customFormat="1" ht="14">
      <c r="B134" s="95" t="str">
        <f t="shared" ref="B134" si="204">""&amp;TEXT(MIN(B129:B133),"mmm dd")&amp;" - "&amp;TEXT(MAX(B129:B133),"mmm dd")</f>
        <v>aug 21 - aug 27</v>
      </c>
      <c r="C134" s="88">
        <f t="shared" ref="C134" si="205">SUM(C129:C133)</f>
        <v>140089</v>
      </c>
      <c r="D134" s="94">
        <f t="shared" ref="D134" si="206">E134/C134</f>
        <v>23.415193720420586</v>
      </c>
      <c r="E134" s="93">
        <f t="shared" ref="E134" si="207">SUM(E129:E133)</f>
        <v>3280211.0730999997</v>
      </c>
      <c r="F134" s="104"/>
      <c r="G134" s="88">
        <f t="shared" ref="G134" si="208">SUM(G129:G133)</f>
        <v>140089</v>
      </c>
      <c r="H134" s="94">
        <f t="shared" ref="H134" si="209">I134/G134</f>
        <v>23.415193720420586</v>
      </c>
      <c r="I134" s="93">
        <f t="shared" ref="I134" si="210">SUM(I129:I133)</f>
        <v>3280211.0730999997</v>
      </c>
      <c r="J134" s="104"/>
      <c r="K134" s="88">
        <f t="shared" ref="K134" si="211">SUM(K129:K133)</f>
        <v>0</v>
      </c>
      <c r="L134" s="94" t="e">
        <f t="shared" ref="L134" si="212">M134/K134</f>
        <v>#DIV/0!</v>
      </c>
      <c r="M134" s="93">
        <f t="shared" ref="M134" si="213">SUM(M129:M133)</f>
        <v>0</v>
      </c>
      <c r="O134" s="88">
        <f t="shared" ref="O134" si="214">SUM(O129:O133)</f>
        <v>0</v>
      </c>
      <c r="P134" s="94" t="e">
        <f t="shared" ref="P134" si="215">Q134/O134</f>
        <v>#DIV/0!</v>
      </c>
      <c r="Q134" s="93">
        <f t="shared" ref="Q134" si="216">SUM(Q129:Q133)</f>
        <v>0</v>
      </c>
    </row>
    <row r="135" spans="2:17" s="89" customFormat="1" ht="14">
      <c r="B135" s="99"/>
      <c r="C135" s="96"/>
      <c r="D135" s="98"/>
      <c r="E135" s="97"/>
      <c r="H135" s="98"/>
      <c r="L135" s="98"/>
    </row>
    <row r="136" spans="2:17" s="89" customFormat="1" ht="14">
      <c r="B136" s="99">
        <f t="shared" ref="B136" si="217">WORKDAY(B133,1)</f>
        <v>45897</v>
      </c>
      <c r="C136" s="96">
        <v>28480</v>
      </c>
      <c r="D136" s="98">
        <v>23.233599999999999</v>
      </c>
      <c r="E136" s="97">
        <v>661692.92799999996</v>
      </c>
      <c r="G136" s="96">
        <v>28480</v>
      </c>
      <c r="H136" s="98">
        <v>23.233599999999999</v>
      </c>
      <c r="I136" s="97">
        <v>661692.92799999996</v>
      </c>
      <c r="K136" s="96"/>
      <c r="L136" s="98"/>
      <c r="M136" s="97"/>
      <c r="O136" s="96"/>
      <c r="P136" s="98"/>
      <c r="Q136" s="97"/>
    </row>
    <row r="137" spans="2:17" s="89" customFormat="1" ht="14">
      <c r="B137" s="99">
        <f t="shared" si="161"/>
        <v>45898</v>
      </c>
      <c r="C137" s="96">
        <v>27892</v>
      </c>
      <c r="D137" s="98">
        <v>23.3095</v>
      </c>
      <c r="E137" s="97">
        <v>650148.57400000002</v>
      </c>
      <c r="G137" s="96">
        <v>27892</v>
      </c>
      <c r="H137" s="98">
        <v>23.3095</v>
      </c>
      <c r="I137" s="97">
        <v>650148.57400000002</v>
      </c>
    </row>
    <row r="138" spans="2:17" s="89" customFormat="1" ht="14">
      <c r="B138" s="99">
        <f t="shared" si="161"/>
        <v>45901</v>
      </c>
      <c r="C138" s="96">
        <v>27833</v>
      </c>
      <c r="D138" s="98">
        <v>23.430800000000001</v>
      </c>
      <c r="E138" s="97">
        <v>652149.45640000002</v>
      </c>
      <c r="G138" s="96">
        <v>27833</v>
      </c>
      <c r="H138" s="98">
        <v>23.430800000000001</v>
      </c>
      <c r="I138" s="97">
        <v>652149.45640000002</v>
      </c>
      <c r="K138" s="96"/>
      <c r="L138" s="98"/>
      <c r="M138" s="97"/>
      <c r="O138" s="96"/>
      <c r="P138" s="98"/>
      <c r="Q138" s="97"/>
    </row>
    <row r="139" spans="2:17" s="89" customFormat="1" ht="14">
      <c r="B139" s="99">
        <f t="shared" si="161"/>
        <v>45902</v>
      </c>
      <c r="C139" s="96">
        <v>28472</v>
      </c>
      <c r="D139" s="98">
        <v>23.3063</v>
      </c>
      <c r="E139" s="97">
        <v>663576.97360000003</v>
      </c>
      <c r="G139" s="96">
        <v>28472</v>
      </c>
      <c r="H139" s="98">
        <v>23.3063</v>
      </c>
      <c r="I139" s="97">
        <v>663576.97360000003</v>
      </c>
      <c r="K139" s="96"/>
      <c r="L139" s="98"/>
      <c r="M139" s="97"/>
      <c r="O139" s="96"/>
      <c r="P139" s="98"/>
      <c r="Q139" s="97"/>
    </row>
    <row r="140" spans="2:17" s="89" customFormat="1" ht="14">
      <c r="B140" s="99">
        <f t="shared" si="161"/>
        <v>45903</v>
      </c>
      <c r="C140" s="96">
        <v>36129</v>
      </c>
      <c r="D140" s="98">
        <v>22.710100000000001</v>
      </c>
      <c r="E140" s="97">
        <v>820493.20290000003</v>
      </c>
      <c r="G140" s="96">
        <v>36129</v>
      </c>
      <c r="H140" s="98">
        <v>22.710100000000001</v>
      </c>
      <c r="I140" s="97">
        <v>820493.20290000003</v>
      </c>
      <c r="K140" s="96"/>
      <c r="L140" s="98"/>
      <c r="M140" s="97"/>
      <c r="O140" s="96"/>
      <c r="P140" s="98"/>
      <c r="Q140" s="97"/>
    </row>
    <row r="141" spans="2:17" s="89" customFormat="1" ht="14">
      <c r="B141" s="95" t="str">
        <f t="shared" ref="B141" si="218">""&amp;TEXT(MIN(B136:B140),"mmm dd")&amp;" - "&amp;TEXT(MAX(B136:B140),"mmm dd")</f>
        <v>aug 28 - sep 03</v>
      </c>
      <c r="C141" s="88">
        <f t="shared" ref="C141" si="219">SUM(C136:C140)</f>
        <v>148806</v>
      </c>
      <c r="D141" s="94">
        <f t="shared" ref="D141" si="220">E141/C141</f>
        <v>23.171519528110426</v>
      </c>
      <c r="E141" s="93">
        <f t="shared" ref="E141" si="221">SUM(E136:E140)</f>
        <v>3448061.1348999999</v>
      </c>
      <c r="F141" s="104"/>
      <c r="G141" s="88">
        <f t="shared" ref="G141" si="222">SUM(G136:G140)</f>
        <v>148806</v>
      </c>
      <c r="H141" s="94">
        <f t="shared" ref="H141" si="223">I141/G141</f>
        <v>23.171519528110426</v>
      </c>
      <c r="I141" s="93">
        <f t="shared" ref="I141" si="224">SUM(I136:I140)</f>
        <v>3448061.1348999999</v>
      </c>
      <c r="J141" s="104"/>
      <c r="K141" s="88">
        <f t="shared" ref="K141" si="225">SUM(K136:K140)</f>
        <v>0</v>
      </c>
      <c r="L141" s="94" t="e">
        <f t="shared" ref="L141" si="226">M141/K141</f>
        <v>#DIV/0!</v>
      </c>
      <c r="M141" s="93">
        <f t="shared" ref="M141" si="227">SUM(M136:M140)</f>
        <v>0</v>
      </c>
      <c r="O141" s="88">
        <f t="shared" ref="O141" si="228">SUM(O136:O140)</f>
        <v>0</v>
      </c>
      <c r="P141" s="94" t="e">
        <f t="shared" ref="P141" si="229">Q141/O141</f>
        <v>#DIV/0!</v>
      </c>
      <c r="Q141" s="93">
        <f t="shared" ref="Q141" si="230">SUM(Q136:Q140)</f>
        <v>0</v>
      </c>
    </row>
    <row r="142" spans="2:17" s="89" customFormat="1" ht="14">
      <c r="B142" s="99"/>
      <c r="C142" s="96"/>
      <c r="D142" s="98"/>
      <c r="E142" s="97"/>
      <c r="H142" s="98"/>
      <c r="L142" s="98"/>
    </row>
    <row r="143" spans="2:17" s="89" customFormat="1" ht="14">
      <c r="B143" s="99">
        <f t="shared" ref="B143" si="231">WORKDAY(B140,1)</f>
        <v>45904</v>
      </c>
      <c r="C143" s="96">
        <v>29900</v>
      </c>
      <c r="D143" s="98">
        <v>22.4192</v>
      </c>
      <c r="E143" s="97">
        <v>670334.07999999996</v>
      </c>
      <c r="G143" s="96">
        <v>29900</v>
      </c>
      <c r="H143" s="98">
        <v>22.4192</v>
      </c>
      <c r="I143" s="97">
        <v>670334.07999999996</v>
      </c>
      <c r="K143" s="96"/>
      <c r="L143" s="98"/>
      <c r="M143" s="97"/>
      <c r="O143" s="96"/>
      <c r="P143" s="98"/>
      <c r="Q143" s="97"/>
    </row>
    <row r="144" spans="2:17" s="89" customFormat="1" ht="14">
      <c r="B144" s="99">
        <f t="shared" si="161"/>
        <v>45905</v>
      </c>
      <c r="C144" s="96">
        <v>41847</v>
      </c>
      <c r="D144" s="98">
        <v>22.1526</v>
      </c>
      <c r="E144" s="97">
        <v>927019.85219999996</v>
      </c>
      <c r="G144" s="96">
        <v>41847</v>
      </c>
      <c r="H144" s="98">
        <v>22.1526</v>
      </c>
      <c r="I144" s="97">
        <v>927019.85219999996</v>
      </c>
    </row>
    <row r="145" spans="2:17" s="89" customFormat="1" ht="14">
      <c r="B145" s="99">
        <f t="shared" si="161"/>
        <v>45908</v>
      </c>
      <c r="C145" s="96">
        <v>41590</v>
      </c>
      <c r="D145" s="98">
        <v>21.913799999999998</v>
      </c>
      <c r="E145" s="97">
        <v>911394.94199999992</v>
      </c>
      <c r="G145" s="96">
        <v>41590</v>
      </c>
      <c r="H145" s="98">
        <v>21.913799999999998</v>
      </c>
      <c r="I145" s="97">
        <v>911394.94199999992</v>
      </c>
      <c r="K145" s="96"/>
      <c r="L145" s="98"/>
      <c r="M145" s="97"/>
      <c r="O145" s="96"/>
      <c r="P145" s="98"/>
      <c r="Q145" s="97"/>
    </row>
    <row r="146" spans="2:17" s="89" customFormat="1" ht="14">
      <c r="B146" s="99">
        <f t="shared" si="161"/>
        <v>45909</v>
      </c>
      <c r="C146" s="96">
        <v>32343</v>
      </c>
      <c r="D146" s="98">
        <v>21.888400000000001</v>
      </c>
      <c r="E146" s="97">
        <v>707936.52120000008</v>
      </c>
      <c r="G146" s="96">
        <v>32343</v>
      </c>
      <c r="H146" s="98">
        <v>21.888400000000001</v>
      </c>
      <c r="I146" s="97">
        <v>707936.52120000008</v>
      </c>
      <c r="K146" s="96"/>
      <c r="L146" s="98"/>
      <c r="M146" s="97"/>
      <c r="O146" s="96"/>
      <c r="P146" s="98"/>
      <c r="Q146" s="97"/>
    </row>
    <row r="147" spans="2:17" s="89" customFormat="1" ht="14">
      <c r="B147" s="99">
        <f t="shared" si="161"/>
        <v>45910</v>
      </c>
      <c r="C147" s="96">
        <v>39725</v>
      </c>
      <c r="D147" s="98">
        <v>21.8476</v>
      </c>
      <c r="E147" s="97">
        <v>867895.91</v>
      </c>
      <c r="G147" s="96">
        <v>39725</v>
      </c>
      <c r="H147" s="98">
        <v>21.8476</v>
      </c>
      <c r="I147" s="97">
        <v>867895.91</v>
      </c>
      <c r="K147" s="96"/>
      <c r="L147" s="98"/>
      <c r="M147" s="97"/>
      <c r="O147" s="96"/>
      <c r="P147" s="98"/>
      <c r="Q147" s="97"/>
    </row>
    <row r="148" spans="2:17" s="89" customFormat="1" ht="14">
      <c r="B148" s="95" t="str">
        <f t="shared" ref="B148" si="232">""&amp;TEXT(MIN(B143:B147),"mmm dd")&amp;" - "&amp;TEXT(MAX(B143:B147),"mmm dd")</f>
        <v>sep 04 - sep 10</v>
      </c>
      <c r="C148" s="88">
        <f t="shared" ref="C148" si="233">SUM(C143:C147)</f>
        <v>185405</v>
      </c>
      <c r="D148" s="94">
        <f t="shared" ref="D148" si="234">E148/C148</f>
        <v>22.030588740325232</v>
      </c>
      <c r="E148" s="93">
        <f t="shared" ref="E148" si="235">SUM(E143:E147)</f>
        <v>4084581.3054</v>
      </c>
      <c r="F148" s="104"/>
      <c r="G148" s="88">
        <f t="shared" ref="G148" si="236">SUM(G143:G147)</f>
        <v>185405</v>
      </c>
      <c r="H148" s="94">
        <f t="shared" ref="H148" si="237">I148/G148</f>
        <v>22.030588740325232</v>
      </c>
      <c r="I148" s="93">
        <f t="shared" ref="I148" si="238">SUM(I143:I147)</f>
        <v>4084581.3054</v>
      </c>
      <c r="J148" s="104"/>
      <c r="K148" s="88">
        <f t="shared" ref="K148" si="239">SUM(K143:K147)</f>
        <v>0</v>
      </c>
      <c r="L148" s="94" t="e">
        <f t="shared" ref="L148" si="240">M148/K148</f>
        <v>#DIV/0!</v>
      </c>
      <c r="M148" s="93">
        <f t="shared" ref="M148" si="241">SUM(M143:M147)</f>
        <v>0</v>
      </c>
      <c r="O148" s="88">
        <f t="shared" ref="O148" si="242">SUM(O143:O147)</f>
        <v>0</v>
      </c>
      <c r="P148" s="94" t="e">
        <f t="shared" ref="P148" si="243">Q148/O148</f>
        <v>#DIV/0!</v>
      </c>
      <c r="Q148" s="93">
        <f t="shared" ref="Q148" si="244">SUM(Q143:Q147)</f>
        <v>0</v>
      </c>
    </row>
    <row r="149" spans="2:17" s="89" customFormat="1" ht="14">
      <c r="B149" s="99"/>
      <c r="C149" s="96"/>
      <c r="D149" s="98"/>
      <c r="E149" s="97"/>
      <c r="H149" s="98"/>
      <c r="L149" s="98"/>
    </row>
    <row r="150" spans="2:17" s="89" customFormat="1" ht="14">
      <c r="B150" s="99">
        <f t="shared" ref="B150" si="245">WORKDAY(B147,1)</f>
        <v>45911</v>
      </c>
      <c r="C150" s="96">
        <v>30236</v>
      </c>
      <c r="D150" s="98">
        <v>22.139399999999998</v>
      </c>
      <c r="E150" s="97">
        <v>669406.89839999995</v>
      </c>
      <c r="G150" s="96">
        <v>30236</v>
      </c>
      <c r="H150" s="98">
        <v>22.139399999999998</v>
      </c>
      <c r="I150" s="97">
        <v>669406.89839999995</v>
      </c>
      <c r="K150" s="96"/>
      <c r="L150" s="98"/>
      <c r="M150" s="97"/>
      <c r="O150" s="96"/>
      <c r="P150" s="98"/>
      <c r="Q150" s="97"/>
    </row>
    <row r="151" spans="2:17" s="89" customFormat="1" ht="14">
      <c r="B151" s="99">
        <f t="shared" si="161"/>
        <v>45912</v>
      </c>
      <c r="C151" s="96">
        <v>39804</v>
      </c>
      <c r="D151" s="98">
        <v>21.965900000000001</v>
      </c>
      <c r="E151" s="97">
        <v>874330.68360000011</v>
      </c>
      <c r="G151" s="96">
        <v>39804</v>
      </c>
      <c r="H151" s="98">
        <v>21.965900000000001</v>
      </c>
      <c r="I151" s="97">
        <v>874330.68360000011</v>
      </c>
    </row>
    <row r="152" spans="2:17" s="89" customFormat="1" ht="14">
      <c r="B152" s="99">
        <f t="shared" si="161"/>
        <v>45915</v>
      </c>
      <c r="C152" s="96">
        <v>48891</v>
      </c>
      <c r="D152" s="98">
        <v>21.8203</v>
      </c>
      <c r="E152" s="97">
        <v>1066816.2873</v>
      </c>
      <c r="G152" s="96">
        <v>48891</v>
      </c>
      <c r="H152" s="98">
        <v>21.8203</v>
      </c>
      <c r="I152" s="97">
        <v>1066816.2873</v>
      </c>
      <c r="K152" s="96"/>
      <c r="L152" s="98"/>
      <c r="M152" s="97"/>
      <c r="O152" s="96"/>
      <c r="P152" s="98"/>
      <c r="Q152" s="97"/>
    </row>
    <row r="153" spans="2:17" s="89" customFormat="1" ht="14">
      <c r="B153" s="99">
        <f t="shared" si="161"/>
        <v>45916</v>
      </c>
      <c r="C153" s="96">
        <v>50683</v>
      </c>
      <c r="D153" s="98">
        <v>21.637799999999999</v>
      </c>
      <c r="E153" s="97">
        <v>1096668.6173999999</v>
      </c>
      <c r="G153" s="96">
        <v>50683</v>
      </c>
      <c r="H153" s="98">
        <v>21.637799999999999</v>
      </c>
      <c r="I153" s="97">
        <v>1096668.6173999999</v>
      </c>
      <c r="K153" s="96"/>
      <c r="L153" s="98"/>
      <c r="M153" s="97"/>
      <c r="O153" s="96"/>
      <c r="P153" s="98"/>
      <c r="Q153" s="97"/>
    </row>
    <row r="154" spans="2:17" s="89" customFormat="1" ht="14">
      <c r="B154" s="99">
        <f t="shared" si="161"/>
        <v>45917</v>
      </c>
      <c r="C154" s="96">
        <v>50630</v>
      </c>
      <c r="D154" s="98">
        <v>21.530100000000001</v>
      </c>
      <c r="E154" s="97">
        <v>1090068.963</v>
      </c>
      <c r="G154" s="96">
        <v>50630</v>
      </c>
      <c r="H154" s="98">
        <v>21.530100000000001</v>
      </c>
      <c r="I154" s="97">
        <v>1090068.963</v>
      </c>
      <c r="K154" s="96"/>
      <c r="L154" s="98"/>
      <c r="M154" s="97"/>
      <c r="O154" s="96"/>
      <c r="P154" s="98"/>
      <c r="Q154" s="97"/>
    </row>
    <row r="155" spans="2:17" s="89" customFormat="1" ht="14">
      <c r="B155" s="95" t="str">
        <f t="shared" ref="B155" si="246">""&amp;TEXT(MIN(B150:B154),"mmm dd")&amp;" - "&amp;TEXT(MAX(B150:B154),"mmm dd")</f>
        <v>sep 11 - sep 17</v>
      </c>
      <c r="C155" s="88">
        <f t="shared" ref="C155" si="247">SUM(C150:C154)</f>
        <v>220244</v>
      </c>
      <c r="D155" s="94">
        <f t="shared" ref="D155" si="248">E155/C155</f>
        <v>21.781712326783023</v>
      </c>
      <c r="E155" s="93">
        <f t="shared" ref="E155" si="249">SUM(E150:E154)</f>
        <v>4797291.4496999998</v>
      </c>
      <c r="F155" s="104"/>
      <c r="G155" s="88">
        <f t="shared" ref="G155" si="250">SUM(G150:G154)</f>
        <v>220244</v>
      </c>
      <c r="H155" s="94">
        <f t="shared" ref="H155" si="251">I155/G155</f>
        <v>21.781712326783023</v>
      </c>
      <c r="I155" s="93">
        <f t="shared" ref="I155" si="252">SUM(I150:I154)</f>
        <v>4797291.4496999998</v>
      </c>
      <c r="J155" s="104"/>
      <c r="K155" s="88">
        <f t="shared" ref="K155" si="253">SUM(K150:K154)</f>
        <v>0</v>
      </c>
      <c r="L155" s="94" t="e">
        <f t="shared" ref="L155" si="254">M155/K155</f>
        <v>#DIV/0!</v>
      </c>
      <c r="M155" s="93">
        <f t="shared" ref="M155" si="255">SUM(M150:M154)</f>
        <v>0</v>
      </c>
      <c r="O155" s="88">
        <f t="shared" ref="O155" si="256">SUM(O150:O154)</f>
        <v>0</v>
      </c>
      <c r="P155" s="94" t="e">
        <f t="shared" ref="P155" si="257">Q155/O155</f>
        <v>#DIV/0!</v>
      </c>
      <c r="Q155" s="93">
        <f t="shared" ref="Q155" si="258">SUM(Q150:Q154)</f>
        <v>0</v>
      </c>
    </row>
    <row r="156" spans="2:17" s="89" customFormat="1" ht="14">
      <c r="B156" s="99"/>
      <c r="C156" s="96"/>
      <c r="D156" s="98"/>
      <c r="E156" s="97"/>
      <c r="H156" s="98"/>
      <c r="L156" s="98"/>
    </row>
    <row r="157" spans="2:17" s="89" customFormat="1" ht="14">
      <c r="B157" s="99">
        <f t="shared" ref="B157" si="259">WORKDAY(B154,1)</f>
        <v>45918</v>
      </c>
      <c r="C157" s="96">
        <v>40467</v>
      </c>
      <c r="D157" s="98">
        <v>21.697299999999998</v>
      </c>
      <c r="E157" s="97">
        <v>878024.63909999991</v>
      </c>
      <c r="G157" s="96">
        <v>40467</v>
      </c>
      <c r="H157" s="98">
        <v>21.697299999999998</v>
      </c>
      <c r="I157" s="97">
        <v>878024.63909999991</v>
      </c>
      <c r="K157" s="96"/>
      <c r="L157" s="98"/>
      <c r="M157" s="97"/>
      <c r="O157" s="96"/>
      <c r="P157" s="98"/>
      <c r="Q157" s="97"/>
    </row>
    <row r="158" spans="2:17" s="89" customFormat="1" ht="14">
      <c r="B158" s="99">
        <f t="shared" si="161"/>
        <v>45919</v>
      </c>
      <c r="C158" s="96">
        <v>50074</v>
      </c>
      <c r="D158" s="98">
        <v>21.629100000000001</v>
      </c>
      <c r="E158" s="97">
        <v>1083055.5534000001</v>
      </c>
      <c r="G158" s="96">
        <v>50074</v>
      </c>
      <c r="H158" s="98">
        <v>21.629100000000001</v>
      </c>
      <c r="I158" s="97">
        <v>1083055.5534000001</v>
      </c>
    </row>
    <row r="159" spans="2:17" s="89" customFormat="1" ht="14">
      <c r="B159" s="99">
        <f t="shared" si="161"/>
        <v>45922</v>
      </c>
      <c r="C159" s="96">
        <v>49596</v>
      </c>
      <c r="D159" s="98">
        <v>21.5167</v>
      </c>
      <c r="E159" s="97">
        <v>1067142.2531999999</v>
      </c>
      <c r="G159" s="96">
        <v>49596</v>
      </c>
      <c r="H159" s="98">
        <v>21.5167</v>
      </c>
      <c r="I159" s="97">
        <v>1067142.2531999999</v>
      </c>
      <c r="K159" s="96"/>
      <c r="L159" s="98"/>
      <c r="M159" s="97"/>
      <c r="O159" s="96"/>
      <c r="P159" s="98"/>
      <c r="Q159" s="97"/>
    </row>
    <row r="160" spans="2:17" s="89" customFormat="1" ht="14">
      <c r="B160" s="99">
        <f t="shared" si="161"/>
        <v>45923</v>
      </c>
      <c r="C160" s="96">
        <v>28260</v>
      </c>
      <c r="D160" s="98">
        <v>21.840299999999999</v>
      </c>
      <c r="E160" s="97">
        <v>617206.87800000003</v>
      </c>
      <c r="G160" s="96">
        <v>28260</v>
      </c>
      <c r="H160" s="98">
        <v>21.840299999999999</v>
      </c>
      <c r="I160" s="97">
        <v>617206.87800000003</v>
      </c>
      <c r="K160" s="96"/>
      <c r="L160" s="98"/>
      <c r="M160" s="97"/>
      <c r="O160" s="96"/>
      <c r="P160" s="98"/>
      <c r="Q160" s="97"/>
    </row>
    <row r="161" spans="2:17" s="89" customFormat="1" ht="14">
      <c r="B161" s="99">
        <f t="shared" si="161"/>
        <v>45924</v>
      </c>
      <c r="C161" s="96">
        <v>27760</v>
      </c>
      <c r="D161" s="98">
        <v>21.857299999999999</v>
      </c>
      <c r="E161" s="97">
        <v>606758.64799999993</v>
      </c>
      <c r="G161" s="96">
        <v>27760</v>
      </c>
      <c r="H161" s="98">
        <v>21.857299999999999</v>
      </c>
      <c r="I161" s="97">
        <v>606758.64799999993</v>
      </c>
      <c r="K161" s="96"/>
      <c r="L161" s="98"/>
      <c r="M161" s="97"/>
      <c r="O161" s="96"/>
      <c r="P161" s="98"/>
      <c r="Q161" s="97"/>
    </row>
    <row r="162" spans="2:17" s="89" customFormat="1" ht="14">
      <c r="B162" s="95" t="str">
        <f t="shared" ref="B162" si="260">""&amp;TEXT(MIN(B157:B161),"mmm dd")&amp;" - "&amp;TEXT(MAX(B157:B161),"mmm dd")</f>
        <v>Sep 18 - Sep 24</v>
      </c>
      <c r="C162" s="88">
        <f t="shared" ref="C162" si="261">SUM(C157:C161)</f>
        <v>196157</v>
      </c>
      <c r="D162" s="94">
        <f t="shared" ref="D162" si="262">E162/C162</f>
        <v>21.677472492442277</v>
      </c>
      <c r="E162" s="93">
        <f t="shared" ref="E162" si="263">SUM(E157:E161)</f>
        <v>4252187.9716999996</v>
      </c>
      <c r="F162" s="104"/>
      <c r="G162" s="88">
        <f t="shared" ref="G162" si="264">SUM(G157:G161)</f>
        <v>196157</v>
      </c>
      <c r="H162" s="94">
        <f t="shared" ref="H162" si="265">I162/G162</f>
        <v>21.677472492442277</v>
      </c>
      <c r="I162" s="93">
        <f t="shared" ref="I162" si="266">SUM(I157:I161)</f>
        <v>4252187.9716999996</v>
      </c>
      <c r="J162" s="104"/>
      <c r="K162" s="88">
        <f t="shared" ref="K162" si="267">SUM(K157:K161)</f>
        <v>0</v>
      </c>
      <c r="L162" s="94" t="e">
        <f t="shared" ref="L162" si="268">M162/K162</f>
        <v>#DIV/0!</v>
      </c>
      <c r="M162" s="93">
        <f t="shared" ref="M162" si="269">SUM(M157:M161)</f>
        <v>0</v>
      </c>
      <c r="O162" s="88">
        <f t="shared" ref="O162" si="270">SUM(O157:O161)</f>
        <v>0</v>
      </c>
      <c r="P162" s="94" t="e">
        <f t="shared" ref="P162" si="271">Q162/O162</f>
        <v>#DIV/0!</v>
      </c>
      <c r="Q162" s="93">
        <f t="shared" ref="Q162" si="272">SUM(Q157:Q161)</f>
        <v>0</v>
      </c>
    </row>
    <row r="163" spans="2:17" s="89" customFormat="1" ht="14">
      <c r="B163" s="99"/>
      <c r="C163" s="96"/>
      <c r="D163" s="98"/>
      <c r="E163" s="97"/>
      <c r="H163" s="98"/>
      <c r="L163" s="98"/>
    </row>
    <row r="164" spans="2:17" s="89" customFormat="1" ht="14">
      <c r="B164" s="99">
        <f t="shared" ref="B164" si="273">WORKDAY(B161,1)</f>
        <v>45925</v>
      </c>
      <c r="C164" s="96">
        <v>33259</v>
      </c>
      <c r="D164" s="98">
        <v>21.873200000000001</v>
      </c>
      <c r="E164" s="97">
        <v>727480.75880000007</v>
      </c>
      <c r="G164" s="96">
        <v>33259</v>
      </c>
      <c r="H164" s="98">
        <v>21.873200000000001</v>
      </c>
      <c r="I164" s="97">
        <v>727480.75880000007</v>
      </c>
      <c r="K164" s="96"/>
      <c r="L164" s="98"/>
      <c r="M164" s="97"/>
      <c r="O164" s="96"/>
      <c r="P164" s="98"/>
      <c r="Q164" s="97"/>
    </row>
    <row r="165" spans="2:17" s="89" customFormat="1" ht="14">
      <c r="B165" s="99">
        <f t="shared" si="161"/>
        <v>45926</v>
      </c>
      <c r="C165" s="96">
        <v>27344</v>
      </c>
      <c r="D165" s="98">
        <v>22.026</v>
      </c>
      <c r="E165" s="97">
        <v>602278.94400000002</v>
      </c>
      <c r="G165" s="96">
        <v>27344</v>
      </c>
      <c r="H165" s="98">
        <v>22.026</v>
      </c>
      <c r="I165" s="97">
        <v>602278.94400000002</v>
      </c>
    </row>
    <row r="166" spans="2:17" s="89" customFormat="1" ht="14">
      <c r="B166" s="99">
        <f t="shared" si="161"/>
        <v>45929</v>
      </c>
      <c r="C166" s="96">
        <v>28567</v>
      </c>
      <c r="D166" s="98">
        <v>22.153500000000001</v>
      </c>
      <c r="E166" s="97">
        <v>632859.03450000007</v>
      </c>
      <c r="G166" s="96">
        <v>28567</v>
      </c>
      <c r="H166" s="98">
        <v>22.153500000000001</v>
      </c>
      <c r="I166" s="97">
        <v>632859.03450000007</v>
      </c>
      <c r="K166" s="96"/>
      <c r="L166" s="98"/>
      <c r="M166" s="97"/>
      <c r="O166" s="96"/>
      <c r="P166" s="98"/>
      <c r="Q166" s="97"/>
    </row>
    <row r="167" spans="2:17" s="89" customFormat="1" ht="14">
      <c r="B167" s="99">
        <f t="shared" si="161"/>
        <v>45930</v>
      </c>
      <c r="C167" s="96">
        <v>40923</v>
      </c>
      <c r="D167" s="98">
        <v>21.744700000000002</v>
      </c>
      <c r="E167" s="97">
        <v>889858.35810000007</v>
      </c>
      <c r="G167" s="96">
        <v>40923</v>
      </c>
      <c r="H167" s="98">
        <v>21.744700000000002</v>
      </c>
      <c r="I167" s="97">
        <v>889858.35810000007</v>
      </c>
      <c r="K167" s="96"/>
      <c r="L167" s="98"/>
      <c r="M167" s="97"/>
      <c r="O167" s="96"/>
      <c r="P167" s="98"/>
      <c r="Q167" s="97"/>
    </row>
    <row r="168" spans="2:17" s="89" customFormat="1" ht="14">
      <c r="B168" s="99">
        <f t="shared" si="161"/>
        <v>45931</v>
      </c>
      <c r="C168" s="96">
        <v>36646</v>
      </c>
      <c r="D168" s="98">
        <v>21.7913</v>
      </c>
      <c r="E168" s="97">
        <v>798563.97979999997</v>
      </c>
      <c r="G168" s="96">
        <v>36646</v>
      </c>
      <c r="H168" s="98">
        <v>21.7913</v>
      </c>
      <c r="I168" s="97">
        <v>798563.97979999997</v>
      </c>
      <c r="K168" s="96"/>
      <c r="L168" s="98"/>
      <c r="M168" s="97"/>
      <c r="O168" s="96"/>
      <c r="P168" s="98"/>
      <c r="Q168" s="97"/>
    </row>
    <row r="169" spans="2:17" s="89" customFormat="1" ht="14">
      <c r="B169" s="95" t="str">
        <f t="shared" ref="B169" si="274">""&amp;TEXT(MIN(B164:B168),"mmm dd")&amp;" - "&amp;TEXT(MAX(B164:B168),"mmm dd")</f>
        <v>sep 25 - okt 01</v>
      </c>
      <c r="C169" s="88">
        <f t="shared" ref="C169" si="275">SUM(C164:C168)</f>
        <v>166739</v>
      </c>
      <c r="D169" s="94">
        <f t="shared" ref="D169" si="276">E169/C169</f>
        <v>21.896743264623154</v>
      </c>
      <c r="E169" s="93">
        <f t="shared" ref="E169" si="277">SUM(E164:E168)</f>
        <v>3651041.0751999998</v>
      </c>
      <c r="F169" s="104"/>
      <c r="G169" s="88">
        <f t="shared" ref="G169" si="278">SUM(G164:G168)</f>
        <v>166739</v>
      </c>
      <c r="H169" s="94">
        <f t="shared" ref="H169" si="279">I169/G169</f>
        <v>21.896743264623154</v>
      </c>
      <c r="I169" s="93">
        <f t="shared" ref="I169" si="280">SUM(I164:I168)</f>
        <v>3651041.0751999998</v>
      </c>
      <c r="J169" s="104"/>
      <c r="K169" s="88">
        <f t="shared" ref="K169" si="281">SUM(K164:K168)</f>
        <v>0</v>
      </c>
      <c r="L169" s="94" t="e">
        <f t="shared" ref="L169" si="282">M169/K169</f>
        <v>#DIV/0!</v>
      </c>
      <c r="M169" s="93">
        <f t="shared" ref="M169" si="283">SUM(M164:M168)</f>
        <v>0</v>
      </c>
      <c r="O169" s="88">
        <f t="shared" ref="O169" si="284">SUM(O164:O168)</f>
        <v>0</v>
      </c>
      <c r="P169" s="94" t="e">
        <f t="shared" ref="P169" si="285">Q169/O169</f>
        <v>#DIV/0!</v>
      </c>
      <c r="Q169" s="93">
        <f t="shared" ref="Q169" si="286">SUM(Q164:Q168)</f>
        <v>0</v>
      </c>
    </row>
    <row r="170" spans="2:17" s="89" customFormat="1" ht="14">
      <c r="B170" s="99"/>
      <c r="C170" s="96"/>
      <c r="D170" s="98"/>
      <c r="E170" s="97"/>
      <c r="H170" s="98"/>
      <c r="L170" s="98"/>
    </row>
    <row r="171" spans="2:17" s="89" customFormat="1" ht="14">
      <c r="B171" s="99">
        <f t="shared" ref="B171" si="287">WORKDAY(B168,1)</f>
        <v>45932</v>
      </c>
      <c r="C171" s="96">
        <v>50244</v>
      </c>
      <c r="D171" s="98">
        <v>21.701699999999999</v>
      </c>
      <c r="E171" s="97">
        <v>1090380.2148</v>
      </c>
      <c r="G171" s="96">
        <v>50244</v>
      </c>
      <c r="H171" s="98">
        <v>21.701699999999999</v>
      </c>
      <c r="I171" s="97">
        <v>1090380.2148</v>
      </c>
      <c r="K171" s="96"/>
      <c r="L171" s="98"/>
      <c r="M171" s="97"/>
      <c r="O171" s="96"/>
      <c r="P171" s="98"/>
      <c r="Q171" s="97"/>
    </row>
    <row r="172" spans="2:17" s="89" customFormat="1" ht="14">
      <c r="B172" s="99">
        <f t="shared" si="161"/>
        <v>45933</v>
      </c>
      <c r="C172" s="96">
        <v>44066</v>
      </c>
      <c r="D172" s="98">
        <v>21.5581</v>
      </c>
      <c r="E172" s="97">
        <v>949979.23459999997</v>
      </c>
      <c r="G172" s="96">
        <v>44066</v>
      </c>
      <c r="H172" s="98">
        <v>21.5581</v>
      </c>
      <c r="I172" s="97">
        <v>949979.23459999997</v>
      </c>
    </row>
    <row r="173" spans="2:17" s="89" customFormat="1" ht="14">
      <c r="B173" s="99">
        <f t="shared" ref="B173:B236" si="288">WORKDAY(B172,1)</f>
        <v>45936</v>
      </c>
      <c r="C173" s="96">
        <v>50932</v>
      </c>
      <c r="D173" s="98">
        <v>21.5227</v>
      </c>
      <c r="E173" s="97">
        <v>1096194.1564</v>
      </c>
      <c r="G173" s="96">
        <v>50932</v>
      </c>
      <c r="H173" s="98">
        <v>21.5227</v>
      </c>
      <c r="I173" s="97">
        <v>1096194.1564</v>
      </c>
      <c r="K173" s="96"/>
      <c r="L173" s="98"/>
      <c r="M173" s="97"/>
      <c r="O173" s="96"/>
      <c r="P173" s="98"/>
      <c r="Q173" s="97"/>
    </row>
    <row r="174" spans="2:17" s="89" customFormat="1" ht="14">
      <c r="B174" s="99">
        <f t="shared" si="288"/>
        <v>45937</v>
      </c>
      <c r="C174" s="96">
        <v>42742</v>
      </c>
      <c r="D174" s="98">
        <v>21.648599999999998</v>
      </c>
      <c r="E174" s="97">
        <v>925304.4611999999</v>
      </c>
      <c r="G174" s="96">
        <v>42742</v>
      </c>
      <c r="H174" s="98">
        <v>21.648599999999998</v>
      </c>
      <c r="I174" s="97">
        <v>925304.4611999999</v>
      </c>
      <c r="K174" s="96"/>
      <c r="L174" s="98"/>
      <c r="M174" s="97"/>
      <c r="O174" s="96"/>
      <c r="P174" s="98"/>
      <c r="Q174" s="97"/>
    </row>
    <row r="175" spans="2:17" s="89" customFormat="1" ht="14">
      <c r="B175" s="99">
        <f t="shared" si="288"/>
        <v>45938</v>
      </c>
      <c r="C175" s="96">
        <v>32550</v>
      </c>
      <c r="D175" s="98">
        <v>21.636500000000002</v>
      </c>
      <c r="E175" s="97">
        <v>704268.07500000007</v>
      </c>
      <c r="G175" s="96">
        <v>32550</v>
      </c>
      <c r="H175" s="98">
        <v>21.636500000000002</v>
      </c>
      <c r="I175" s="97">
        <v>704268.07500000007</v>
      </c>
      <c r="K175" s="96"/>
      <c r="L175" s="98"/>
      <c r="M175" s="97"/>
      <c r="O175" s="96"/>
      <c r="P175" s="98"/>
      <c r="Q175" s="97"/>
    </row>
    <row r="176" spans="2:17" s="89" customFormat="1" ht="14">
      <c r="B176" s="95" t="str">
        <f t="shared" ref="B176" si="289">""&amp;TEXT(MIN(B171:B175),"mmm dd")&amp;" - "&amp;TEXT(MAX(B171:B175),"mmm dd")</f>
        <v>okt 02 - okt 08</v>
      </c>
      <c r="C176" s="88">
        <f t="shared" ref="C176" si="290">SUM(C171:C175)</f>
        <v>220534</v>
      </c>
      <c r="D176" s="94">
        <f t="shared" ref="D176" si="291">E176/C176</f>
        <v>21.611752119854536</v>
      </c>
      <c r="E176" s="93">
        <f t="shared" ref="E176" si="292">SUM(E171:E175)</f>
        <v>4766126.142</v>
      </c>
      <c r="F176" s="104"/>
      <c r="G176" s="88">
        <f t="shared" ref="G176" si="293">SUM(G171:G175)</f>
        <v>220534</v>
      </c>
      <c r="H176" s="94">
        <f t="shared" ref="H176" si="294">I176/G176</f>
        <v>21.611752119854536</v>
      </c>
      <c r="I176" s="93">
        <f t="shared" ref="I176" si="295">SUM(I171:I175)</f>
        <v>4766126.142</v>
      </c>
      <c r="J176" s="104"/>
      <c r="K176" s="88">
        <f t="shared" ref="K176" si="296">SUM(K171:K175)</f>
        <v>0</v>
      </c>
      <c r="L176" s="94" t="e">
        <f t="shared" ref="L176" si="297">M176/K176</f>
        <v>#DIV/0!</v>
      </c>
      <c r="M176" s="93">
        <f t="shared" ref="M176" si="298">SUM(M171:M175)</f>
        <v>0</v>
      </c>
      <c r="O176" s="88">
        <f t="shared" ref="O176" si="299">SUM(O171:O175)</f>
        <v>0</v>
      </c>
      <c r="P176" s="94" t="e">
        <f t="shared" ref="P176" si="300">Q176/O176</f>
        <v>#DIV/0!</v>
      </c>
      <c r="Q176" s="93">
        <f t="shared" ref="Q176" si="301">SUM(Q171:Q175)</f>
        <v>0</v>
      </c>
    </row>
    <row r="177" spans="2:17" s="89" customFormat="1" ht="14">
      <c r="B177" s="99"/>
      <c r="C177" s="96"/>
      <c r="D177" s="98"/>
      <c r="E177" s="97"/>
      <c r="H177" s="98"/>
      <c r="L177" s="98"/>
    </row>
    <row r="178" spans="2:17" s="89" customFormat="1" ht="14">
      <c r="B178" s="99">
        <f t="shared" ref="B178" si="302">WORKDAY(B175,1)</f>
        <v>45939</v>
      </c>
      <c r="C178" s="96">
        <v>28948</v>
      </c>
      <c r="D178" s="98">
        <v>21.853999999999999</v>
      </c>
      <c r="E178" s="97">
        <v>632629.59199999995</v>
      </c>
      <c r="G178" s="96">
        <v>28948</v>
      </c>
      <c r="H178" s="98">
        <v>21.853999999999999</v>
      </c>
      <c r="I178" s="97">
        <v>632629.59199999995</v>
      </c>
      <c r="K178" s="96"/>
      <c r="L178" s="98"/>
      <c r="M178" s="97"/>
      <c r="O178" s="96"/>
      <c r="P178" s="98"/>
      <c r="Q178" s="97"/>
    </row>
    <row r="179" spans="2:17" s="89" customFormat="1" ht="14">
      <c r="B179" s="99">
        <f t="shared" si="288"/>
        <v>45940</v>
      </c>
      <c r="C179" s="96">
        <v>50785</v>
      </c>
      <c r="D179" s="98">
        <v>21.489100000000001</v>
      </c>
      <c r="E179" s="97">
        <v>1091323.9435000001</v>
      </c>
      <c r="G179" s="96">
        <v>50785</v>
      </c>
      <c r="H179" s="98">
        <v>21.489100000000001</v>
      </c>
      <c r="I179" s="97">
        <v>1091323.9435000001</v>
      </c>
    </row>
    <row r="180" spans="2:17" s="89" customFormat="1" ht="14">
      <c r="B180" s="99">
        <f t="shared" si="288"/>
        <v>45943</v>
      </c>
      <c r="C180" s="96">
        <v>46686</v>
      </c>
      <c r="D180" s="98">
        <v>21.420100000000001</v>
      </c>
      <c r="E180" s="97">
        <v>1000018.7886000001</v>
      </c>
      <c r="G180" s="96">
        <v>46686</v>
      </c>
      <c r="H180" s="98">
        <v>21.420100000000001</v>
      </c>
      <c r="I180" s="97">
        <v>1000018.7886000001</v>
      </c>
      <c r="K180" s="96"/>
      <c r="L180" s="98"/>
      <c r="M180" s="97"/>
      <c r="O180" s="96"/>
      <c r="P180" s="98"/>
      <c r="Q180" s="97"/>
    </row>
    <row r="181" spans="2:17" s="89" customFormat="1" ht="14">
      <c r="B181" s="99">
        <f t="shared" si="288"/>
        <v>45944</v>
      </c>
      <c r="C181" s="96">
        <v>51238</v>
      </c>
      <c r="D181" s="98">
        <v>21.377500000000001</v>
      </c>
      <c r="E181" s="97">
        <v>1095340.345</v>
      </c>
      <c r="G181" s="96">
        <v>51238</v>
      </c>
      <c r="H181" s="98">
        <v>21.377500000000001</v>
      </c>
      <c r="I181" s="97">
        <v>1095340.345</v>
      </c>
      <c r="K181" s="96"/>
      <c r="L181" s="98"/>
      <c r="M181" s="97"/>
      <c r="O181" s="96"/>
      <c r="P181" s="98"/>
      <c r="Q181" s="97"/>
    </row>
    <row r="182" spans="2:17" s="89" customFormat="1" ht="14">
      <c r="B182" s="99">
        <f t="shared" si="288"/>
        <v>45945</v>
      </c>
      <c r="C182" s="96">
        <v>50985</v>
      </c>
      <c r="D182" s="98">
        <v>21.535</v>
      </c>
      <c r="E182" s="97">
        <v>1097961.9750000001</v>
      </c>
      <c r="G182" s="96">
        <v>50985</v>
      </c>
      <c r="H182" s="98">
        <v>21.535</v>
      </c>
      <c r="I182" s="97">
        <v>1097961.9750000001</v>
      </c>
      <c r="K182" s="96"/>
      <c r="L182" s="98"/>
      <c r="M182" s="97"/>
      <c r="O182" s="96"/>
      <c r="P182" s="98"/>
      <c r="Q182" s="97"/>
    </row>
    <row r="183" spans="2:17" s="89" customFormat="1" ht="14">
      <c r="B183" s="95" t="str">
        <f t="shared" ref="B183" si="303">""&amp;TEXT(MIN(B178:B182),"mmm dd")&amp;" - "&amp;TEXT(MAX(B178:B182),"mmm dd")</f>
        <v>okt 09 - okt 15</v>
      </c>
      <c r="C183" s="88">
        <f t="shared" ref="C183" si="304">SUM(C178:C182)</f>
        <v>228642</v>
      </c>
      <c r="D183" s="94">
        <f t="shared" ref="D183" si="305">E183/C183</f>
        <v>21.506436455681804</v>
      </c>
      <c r="E183" s="93">
        <f t="shared" ref="E183" si="306">SUM(E178:E182)</f>
        <v>4917274.6440999992</v>
      </c>
      <c r="F183" s="104"/>
      <c r="G183" s="88">
        <f t="shared" ref="G183" si="307">SUM(G178:G182)</f>
        <v>228642</v>
      </c>
      <c r="H183" s="94">
        <f t="shared" ref="H183" si="308">I183/G183</f>
        <v>21.506436455681804</v>
      </c>
      <c r="I183" s="93">
        <f t="shared" ref="I183" si="309">SUM(I178:I182)</f>
        <v>4917274.6440999992</v>
      </c>
      <c r="J183" s="104"/>
      <c r="K183" s="88">
        <f t="shared" ref="K183" si="310">SUM(K178:K182)</f>
        <v>0</v>
      </c>
      <c r="L183" s="94" t="e">
        <f t="shared" ref="L183" si="311">M183/K183</f>
        <v>#DIV/0!</v>
      </c>
      <c r="M183" s="93">
        <f t="shared" ref="M183" si="312">SUM(M178:M182)</f>
        <v>0</v>
      </c>
      <c r="O183" s="88">
        <f t="shared" ref="O183" si="313">SUM(O178:O182)</f>
        <v>0</v>
      </c>
      <c r="P183" s="94" t="e">
        <f t="shared" ref="P183" si="314">Q183/O183</f>
        <v>#DIV/0!</v>
      </c>
      <c r="Q183" s="93">
        <f t="shared" ref="Q183" si="315">SUM(Q178:Q182)</f>
        <v>0</v>
      </c>
    </row>
    <row r="184" spans="2:17" s="89" customFormat="1" ht="14">
      <c r="B184" s="99"/>
      <c r="C184" s="96"/>
      <c r="D184" s="98"/>
      <c r="E184" s="97"/>
      <c r="H184" s="98"/>
      <c r="L184" s="98"/>
    </row>
    <row r="185" spans="2:17" s="89" customFormat="1" ht="14">
      <c r="B185" s="99">
        <f t="shared" ref="B185" si="316">WORKDAY(B182,1)</f>
        <v>45946</v>
      </c>
      <c r="C185" s="96">
        <v>50940</v>
      </c>
      <c r="D185" s="98">
        <v>21.443999999999999</v>
      </c>
      <c r="E185" s="97">
        <v>1092357.3599999999</v>
      </c>
      <c r="G185" s="96">
        <v>50940</v>
      </c>
      <c r="H185" s="98">
        <v>21.443999999999999</v>
      </c>
      <c r="I185" s="97">
        <v>1092357.3599999999</v>
      </c>
      <c r="K185" s="96"/>
      <c r="L185" s="98"/>
      <c r="M185" s="97"/>
      <c r="O185" s="96"/>
      <c r="P185" s="98"/>
      <c r="Q185" s="97"/>
    </row>
    <row r="186" spans="2:17" s="89" customFormat="1" ht="14">
      <c r="B186" s="99">
        <f t="shared" si="288"/>
        <v>45947</v>
      </c>
      <c r="C186" s="96">
        <v>51900</v>
      </c>
      <c r="D186" s="98">
        <v>21.089200000000002</v>
      </c>
      <c r="E186" s="97">
        <v>1094529.48</v>
      </c>
      <c r="G186" s="96">
        <v>51900</v>
      </c>
      <c r="H186" s="98">
        <v>21.089200000000002</v>
      </c>
      <c r="I186" s="97">
        <v>1094529.48</v>
      </c>
    </row>
    <row r="187" spans="2:17" s="89" customFormat="1" ht="14">
      <c r="B187" s="99">
        <f t="shared" si="288"/>
        <v>45950</v>
      </c>
      <c r="C187" s="96">
        <v>48318</v>
      </c>
      <c r="D187" s="98">
        <v>21.515000000000001</v>
      </c>
      <c r="E187" s="97">
        <v>1039561.77</v>
      </c>
      <c r="G187" s="96">
        <v>48318</v>
      </c>
      <c r="H187" s="98">
        <v>21.515000000000001</v>
      </c>
      <c r="I187" s="97">
        <v>1039561.77</v>
      </c>
      <c r="K187" s="96"/>
      <c r="L187" s="98"/>
      <c r="M187" s="97"/>
      <c r="O187" s="96"/>
      <c r="P187" s="98"/>
      <c r="Q187" s="97"/>
    </row>
    <row r="188" spans="2:17" s="89" customFormat="1" ht="14">
      <c r="B188" s="99">
        <f t="shared" si="288"/>
        <v>45951</v>
      </c>
      <c r="C188" s="96">
        <v>51231</v>
      </c>
      <c r="D188" s="98">
        <v>21.351700000000001</v>
      </c>
      <c r="E188" s="97">
        <v>1093868.9427</v>
      </c>
      <c r="G188" s="96">
        <v>51231</v>
      </c>
      <c r="H188" s="98">
        <v>21.351700000000001</v>
      </c>
      <c r="I188" s="97">
        <v>1093868.9427</v>
      </c>
      <c r="K188" s="96"/>
      <c r="L188" s="98"/>
      <c r="M188" s="97"/>
      <c r="O188" s="96"/>
      <c r="P188" s="98"/>
      <c r="Q188" s="97"/>
    </row>
    <row r="189" spans="2:17" s="89" customFormat="1" ht="14">
      <c r="B189" s="99">
        <f t="shared" si="288"/>
        <v>45952</v>
      </c>
      <c r="C189" s="96">
        <v>23673</v>
      </c>
      <c r="D189" s="98">
        <v>21.676600000000001</v>
      </c>
      <c r="E189" s="97">
        <v>513150.15179999999</v>
      </c>
      <c r="G189" s="96">
        <v>23673</v>
      </c>
      <c r="H189" s="98">
        <v>21.676600000000001</v>
      </c>
      <c r="I189" s="97">
        <v>513150.15179999999</v>
      </c>
      <c r="K189" s="96"/>
      <c r="L189" s="98"/>
      <c r="M189" s="97"/>
      <c r="O189" s="96"/>
      <c r="P189" s="98"/>
      <c r="Q189" s="97"/>
    </row>
    <row r="190" spans="2:17" s="89" customFormat="1" ht="14">
      <c r="B190" s="95" t="str">
        <f t="shared" ref="B190" si="317">""&amp;TEXT(MIN(B185:B189),"mmm dd")&amp;" - "&amp;TEXT(MAX(B185:B189),"mmm dd")</f>
        <v>okt 16 - okt 22</v>
      </c>
      <c r="C190" s="88">
        <f t="shared" ref="C190" si="318">SUM(C185:C189)</f>
        <v>226062</v>
      </c>
      <c r="D190" s="94">
        <f t="shared" ref="D190" si="319">E190/C190</f>
        <v>21.381159613291928</v>
      </c>
      <c r="E190" s="93">
        <f t="shared" ref="E190" si="320">SUM(E185:E189)</f>
        <v>4833467.7045</v>
      </c>
      <c r="F190" s="104"/>
      <c r="G190" s="88">
        <f t="shared" ref="G190" si="321">SUM(G185:G189)</f>
        <v>226062</v>
      </c>
      <c r="H190" s="94">
        <f t="shared" ref="H190" si="322">I190/G190</f>
        <v>21.381159613291928</v>
      </c>
      <c r="I190" s="93">
        <f t="shared" ref="I190" si="323">SUM(I185:I189)</f>
        <v>4833467.7045</v>
      </c>
      <c r="J190" s="104"/>
      <c r="K190" s="88">
        <f t="shared" ref="K190" si="324">SUM(K185:K189)</f>
        <v>0</v>
      </c>
      <c r="L190" s="94" t="e">
        <f t="shared" ref="L190" si="325">M190/K190</f>
        <v>#DIV/0!</v>
      </c>
      <c r="M190" s="93">
        <f t="shared" ref="M190" si="326">SUM(M185:M189)</f>
        <v>0</v>
      </c>
      <c r="O190" s="88">
        <f t="shared" ref="O190" si="327">SUM(O185:O189)</f>
        <v>0</v>
      </c>
      <c r="P190" s="94" t="e">
        <f t="shared" ref="P190" si="328">Q190/O190</f>
        <v>#DIV/0!</v>
      </c>
      <c r="Q190" s="93">
        <f t="shared" ref="Q190" si="329">SUM(Q185:Q189)</f>
        <v>0</v>
      </c>
    </row>
    <row r="191" spans="2:17" s="89" customFormat="1" ht="14">
      <c r="B191" s="99"/>
      <c r="C191" s="96"/>
      <c r="D191" s="98"/>
      <c r="E191" s="97"/>
      <c r="H191" s="98"/>
      <c r="L191" s="98"/>
    </row>
    <row r="192" spans="2:17" s="89" customFormat="1" ht="14">
      <c r="B192" s="99">
        <f t="shared" ref="B192" si="330">WORKDAY(B189,1)</f>
        <v>45953</v>
      </c>
      <c r="C192" s="96">
        <v>12392</v>
      </c>
      <c r="D192" s="98">
        <v>22.253499999999999</v>
      </c>
      <c r="E192" s="97">
        <v>275765.37199999997</v>
      </c>
      <c r="G192" s="96">
        <v>12392</v>
      </c>
      <c r="H192" s="98">
        <v>22.253499999999999</v>
      </c>
      <c r="I192" s="97">
        <v>275765.37199999997</v>
      </c>
      <c r="K192" s="96"/>
      <c r="L192" s="98"/>
      <c r="M192" s="97"/>
      <c r="O192" s="96"/>
      <c r="P192" s="98"/>
      <c r="Q192" s="97"/>
    </row>
    <row r="193" spans="2:17" s="89" customFormat="1" ht="14">
      <c r="B193" s="99">
        <f t="shared" si="288"/>
        <v>45954</v>
      </c>
      <c r="C193" s="96">
        <v>23648</v>
      </c>
      <c r="D193" s="98">
        <v>22.394200000000001</v>
      </c>
      <c r="E193" s="97">
        <v>529578.0416</v>
      </c>
      <c r="G193" s="96">
        <v>23648</v>
      </c>
      <c r="H193" s="98">
        <v>22.394200000000001</v>
      </c>
      <c r="I193" s="97">
        <v>529578.0416</v>
      </c>
    </row>
    <row r="194" spans="2:17" s="89" customFormat="1" ht="14">
      <c r="B194" s="99">
        <f t="shared" si="288"/>
        <v>45957</v>
      </c>
      <c r="C194" s="96">
        <v>20245</v>
      </c>
      <c r="D194" s="98">
        <v>22.265599999999999</v>
      </c>
      <c r="E194" s="97">
        <v>450767.07199999999</v>
      </c>
      <c r="G194" s="96">
        <v>20245</v>
      </c>
      <c r="H194" s="98">
        <v>22.265599999999999</v>
      </c>
      <c r="I194" s="97">
        <v>450767.07199999999</v>
      </c>
      <c r="K194" s="96"/>
      <c r="L194" s="98"/>
      <c r="M194" s="97"/>
      <c r="O194" s="96"/>
      <c r="P194" s="98"/>
      <c r="Q194" s="97"/>
    </row>
    <row r="195" spans="2:17" s="89" customFormat="1" ht="14">
      <c r="B195" s="99">
        <f t="shared" si="288"/>
        <v>45958</v>
      </c>
      <c r="C195" s="96">
        <v>20475</v>
      </c>
      <c r="D195" s="98">
        <v>22.082999999999998</v>
      </c>
      <c r="E195" s="97">
        <v>452149.42499999999</v>
      </c>
      <c r="G195" s="96">
        <v>20475</v>
      </c>
      <c r="H195" s="98">
        <v>22.082999999999998</v>
      </c>
      <c r="I195" s="97">
        <v>452149.42499999999</v>
      </c>
      <c r="K195" s="96"/>
      <c r="L195" s="98"/>
      <c r="M195" s="97"/>
      <c r="O195" s="96"/>
      <c r="P195" s="98"/>
      <c r="Q195" s="97"/>
    </row>
    <row r="196" spans="2:17" s="89" customFormat="1" ht="14">
      <c r="B196" s="99">
        <f t="shared" si="288"/>
        <v>45959</v>
      </c>
      <c r="C196" s="96">
        <v>23161</v>
      </c>
      <c r="D196" s="98">
        <v>22.686299999999999</v>
      </c>
      <c r="E196" s="97">
        <v>525437.39429999993</v>
      </c>
      <c r="G196" s="96">
        <v>23161</v>
      </c>
      <c r="H196" s="98">
        <v>22.686299999999999</v>
      </c>
      <c r="I196" s="97">
        <v>525437.39429999993</v>
      </c>
      <c r="K196" s="96"/>
      <c r="L196" s="98"/>
      <c r="M196" s="97"/>
      <c r="O196" s="96"/>
      <c r="P196" s="98"/>
      <c r="Q196" s="97"/>
    </row>
    <row r="197" spans="2:17" s="89" customFormat="1" ht="14">
      <c r="B197" s="95" t="str">
        <f t="shared" ref="B197" si="331">""&amp;TEXT(MIN(B192:B196),"mmm dd")&amp;" - "&amp;TEXT(MAX(B192:B196),"mmm dd")</f>
        <v>okt 23 - okt 29</v>
      </c>
      <c r="C197" s="88">
        <f t="shared" ref="C197" si="332">SUM(C192:C196)</f>
        <v>99921</v>
      </c>
      <c r="D197" s="94">
        <f t="shared" ref="D197" si="333">E197/C197</f>
        <v>22.354633209235296</v>
      </c>
      <c r="E197" s="93">
        <f t="shared" ref="E197" si="334">SUM(E192:E196)</f>
        <v>2233697.3048999999</v>
      </c>
      <c r="F197" s="104"/>
      <c r="G197" s="88">
        <f t="shared" ref="G197" si="335">SUM(G192:G196)</f>
        <v>99921</v>
      </c>
      <c r="H197" s="94">
        <f t="shared" ref="H197" si="336">I197/G197</f>
        <v>22.354633209235296</v>
      </c>
      <c r="I197" s="93">
        <f t="shared" ref="I197" si="337">SUM(I192:I196)</f>
        <v>2233697.3048999999</v>
      </c>
      <c r="J197" s="104"/>
      <c r="K197" s="88">
        <f t="shared" ref="K197" si="338">SUM(K192:K196)</f>
        <v>0</v>
      </c>
      <c r="L197" s="94" t="e">
        <f t="shared" ref="L197" si="339">M197/K197</f>
        <v>#DIV/0!</v>
      </c>
      <c r="M197" s="93">
        <f t="shared" ref="M197" si="340">SUM(M192:M196)</f>
        <v>0</v>
      </c>
      <c r="O197" s="88">
        <f t="shared" ref="O197" si="341">SUM(O192:O196)</f>
        <v>0</v>
      </c>
      <c r="P197" s="94" t="e">
        <f t="shared" ref="P197" si="342">Q197/O197</f>
        <v>#DIV/0!</v>
      </c>
      <c r="Q197" s="93">
        <f t="shared" ref="Q197" si="343">SUM(Q192:Q196)</f>
        <v>0</v>
      </c>
    </row>
    <row r="198" spans="2:17" s="89" customFormat="1" ht="14">
      <c r="B198" s="99"/>
      <c r="C198" s="96"/>
      <c r="D198" s="98"/>
      <c r="E198" s="97"/>
      <c r="H198" s="98"/>
      <c r="L198" s="98"/>
    </row>
    <row r="199" spans="2:17" s="89" customFormat="1" ht="14" hidden="1">
      <c r="B199" s="99">
        <f t="shared" ref="B199" si="344">WORKDAY(B196,1)</f>
        <v>45960</v>
      </c>
      <c r="C199" s="96"/>
      <c r="D199" s="98"/>
      <c r="E199" s="97"/>
      <c r="G199" s="96"/>
      <c r="H199" s="98"/>
      <c r="I199" s="97"/>
      <c r="K199" s="96"/>
      <c r="L199" s="98"/>
      <c r="M199" s="97"/>
      <c r="O199" s="96"/>
      <c r="P199" s="98"/>
      <c r="Q199" s="97"/>
    </row>
    <row r="200" spans="2:17" s="89" customFormat="1" ht="14" hidden="1">
      <c r="B200" s="99">
        <f t="shared" si="288"/>
        <v>45961</v>
      </c>
    </row>
    <row r="201" spans="2:17" s="89" customFormat="1" ht="14" hidden="1">
      <c r="B201" s="99">
        <f t="shared" si="288"/>
        <v>45964</v>
      </c>
      <c r="C201" s="96"/>
      <c r="D201" s="98"/>
      <c r="E201" s="97"/>
      <c r="G201" s="96"/>
      <c r="H201" s="98"/>
      <c r="I201" s="97"/>
      <c r="K201" s="96"/>
      <c r="L201" s="98"/>
      <c r="M201" s="97"/>
      <c r="O201" s="96"/>
      <c r="P201" s="98"/>
      <c r="Q201" s="97"/>
    </row>
    <row r="202" spans="2:17" s="89" customFormat="1" ht="14" hidden="1">
      <c r="B202" s="99">
        <f t="shared" si="288"/>
        <v>45965</v>
      </c>
      <c r="C202" s="96"/>
      <c r="D202" s="98"/>
      <c r="E202" s="97"/>
      <c r="G202" s="96"/>
      <c r="H202" s="98"/>
      <c r="I202" s="97"/>
      <c r="K202" s="96"/>
      <c r="L202" s="98"/>
      <c r="M202" s="97"/>
      <c r="O202" s="96"/>
      <c r="P202" s="98"/>
      <c r="Q202" s="97"/>
    </row>
    <row r="203" spans="2:17" s="89" customFormat="1" ht="14" hidden="1">
      <c r="B203" s="99">
        <f t="shared" si="288"/>
        <v>45966</v>
      </c>
      <c r="C203" s="96"/>
      <c r="D203" s="98"/>
      <c r="E203" s="97"/>
      <c r="G203" s="96"/>
      <c r="H203" s="98"/>
      <c r="I203" s="97"/>
      <c r="K203" s="96"/>
      <c r="L203" s="98"/>
      <c r="M203" s="97"/>
      <c r="O203" s="96"/>
      <c r="P203" s="98"/>
      <c r="Q203" s="97"/>
    </row>
    <row r="204" spans="2:17" s="89" customFormat="1" ht="14" hidden="1">
      <c r="B204" s="95" t="str">
        <f t="shared" ref="B204" si="345">""&amp;TEXT(MIN(B199:B203),"mmm dd")&amp;" - "&amp;TEXT(MAX(B199:B203),"mmm dd")</f>
        <v>okt 30 - nov 05</v>
      </c>
      <c r="C204" s="88">
        <f t="shared" ref="C204" si="346">SUM(C199:C203)</f>
        <v>0</v>
      </c>
      <c r="D204" s="94" t="e">
        <f t="shared" ref="D204" si="347">E204/C204</f>
        <v>#DIV/0!</v>
      </c>
      <c r="E204" s="93">
        <f t="shared" ref="E204" si="348">SUM(E199:E203)</f>
        <v>0</v>
      </c>
      <c r="F204" s="104"/>
      <c r="G204" s="88">
        <f t="shared" ref="G204" si="349">SUM(G199:G203)</f>
        <v>0</v>
      </c>
      <c r="H204" s="94" t="e">
        <f t="shared" ref="H204" si="350">I204/G204</f>
        <v>#DIV/0!</v>
      </c>
      <c r="I204" s="93">
        <f t="shared" ref="I204" si="351">SUM(I199:I203)</f>
        <v>0</v>
      </c>
      <c r="J204" s="104"/>
      <c r="K204" s="88">
        <f t="shared" ref="K204" si="352">SUM(K199:K203)</f>
        <v>0</v>
      </c>
      <c r="L204" s="94" t="e">
        <f t="shared" ref="L204" si="353">M204/K204</f>
        <v>#DIV/0!</v>
      </c>
      <c r="M204" s="93">
        <f t="shared" ref="M204" si="354">SUM(M199:M203)</f>
        <v>0</v>
      </c>
      <c r="O204" s="88">
        <f t="shared" ref="O204" si="355">SUM(O199:O203)</f>
        <v>0</v>
      </c>
      <c r="P204" s="94" t="e">
        <f t="shared" ref="P204" si="356">Q204/O204</f>
        <v>#DIV/0!</v>
      </c>
      <c r="Q204" s="93">
        <f t="shared" ref="Q204" si="357">SUM(Q199:Q203)</f>
        <v>0</v>
      </c>
    </row>
    <row r="205" spans="2:17" s="89" customFormat="1" ht="14" hidden="1">
      <c r="B205" s="99"/>
      <c r="C205" s="96"/>
      <c r="D205" s="98"/>
      <c r="E205" s="97"/>
      <c r="H205" s="98"/>
      <c r="L205" s="98"/>
    </row>
    <row r="206" spans="2:17" s="89" customFormat="1" ht="14" hidden="1">
      <c r="B206" s="99">
        <f t="shared" ref="B206" si="358">WORKDAY(B203,1)</f>
        <v>45967</v>
      </c>
      <c r="C206" s="96"/>
      <c r="D206" s="98"/>
      <c r="E206" s="97"/>
      <c r="G206" s="96"/>
      <c r="H206" s="98"/>
      <c r="I206" s="97"/>
      <c r="K206" s="96"/>
      <c r="L206" s="98"/>
      <c r="M206" s="97"/>
      <c r="O206" s="96"/>
      <c r="P206" s="98"/>
      <c r="Q206" s="97"/>
    </row>
    <row r="207" spans="2:17" s="89" customFormat="1" ht="14" hidden="1">
      <c r="B207" s="99">
        <f t="shared" si="288"/>
        <v>45968</v>
      </c>
    </row>
    <row r="208" spans="2:17" s="89" customFormat="1" ht="14" hidden="1">
      <c r="B208" s="99">
        <f t="shared" si="288"/>
        <v>45971</v>
      </c>
      <c r="C208" s="96"/>
      <c r="D208" s="98"/>
      <c r="E208" s="97"/>
      <c r="G208" s="96"/>
      <c r="H208" s="98"/>
      <c r="I208" s="97"/>
      <c r="K208" s="96"/>
      <c r="L208" s="98"/>
      <c r="M208" s="97"/>
      <c r="O208" s="96"/>
      <c r="P208" s="98"/>
      <c r="Q208" s="97"/>
    </row>
    <row r="209" spans="2:17" s="89" customFormat="1" ht="14" hidden="1">
      <c r="B209" s="99">
        <f t="shared" si="288"/>
        <v>45972</v>
      </c>
      <c r="C209" s="96"/>
      <c r="D209" s="98"/>
      <c r="E209" s="97"/>
      <c r="G209" s="96"/>
      <c r="H209" s="98"/>
      <c r="I209" s="97"/>
      <c r="K209" s="96"/>
      <c r="L209" s="98"/>
      <c r="M209" s="97"/>
      <c r="O209" s="96"/>
      <c r="P209" s="98"/>
      <c r="Q209" s="97"/>
    </row>
    <row r="210" spans="2:17" s="89" customFormat="1" ht="14" hidden="1">
      <c r="B210" s="99">
        <f t="shared" si="288"/>
        <v>45973</v>
      </c>
      <c r="C210" s="96"/>
      <c r="D210" s="98"/>
      <c r="E210" s="97"/>
      <c r="G210" s="96"/>
      <c r="H210" s="98"/>
      <c r="I210" s="97"/>
      <c r="K210" s="96"/>
      <c r="L210" s="98"/>
      <c r="M210" s="97"/>
      <c r="O210" s="96"/>
      <c r="P210" s="98"/>
      <c r="Q210" s="97"/>
    </row>
    <row r="211" spans="2:17" s="89" customFormat="1" ht="14" hidden="1">
      <c r="B211" s="95" t="str">
        <f t="shared" ref="B211" si="359">""&amp;TEXT(MIN(B206:B210),"mmm dd")&amp;" - "&amp;TEXT(MAX(B206:B210),"mmm dd")</f>
        <v>nov 06 - nov 12</v>
      </c>
      <c r="C211" s="88">
        <f t="shared" ref="C211" si="360">SUM(C206:C210)</f>
        <v>0</v>
      </c>
      <c r="D211" s="94" t="e">
        <f t="shared" ref="D211" si="361">E211/C211</f>
        <v>#DIV/0!</v>
      </c>
      <c r="E211" s="93">
        <f t="shared" ref="E211" si="362">SUM(E206:E210)</f>
        <v>0</v>
      </c>
      <c r="F211" s="104"/>
      <c r="G211" s="88">
        <f t="shared" ref="G211" si="363">SUM(G206:G210)</f>
        <v>0</v>
      </c>
      <c r="H211" s="94" t="e">
        <f t="shared" ref="H211" si="364">I211/G211</f>
        <v>#DIV/0!</v>
      </c>
      <c r="I211" s="93">
        <f t="shared" ref="I211" si="365">SUM(I206:I210)</f>
        <v>0</v>
      </c>
      <c r="J211" s="104"/>
      <c r="K211" s="88">
        <f t="shared" ref="K211" si="366">SUM(K206:K210)</f>
        <v>0</v>
      </c>
      <c r="L211" s="94" t="e">
        <f t="shared" ref="L211" si="367">M211/K211</f>
        <v>#DIV/0!</v>
      </c>
      <c r="M211" s="93">
        <f t="shared" ref="M211" si="368">SUM(M206:M210)</f>
        <v>0</v>
      </c>
      <c r="O211" s="88">
        <f t="shared" ref="O211" si="369">SUM(O206:O210)</f>
        <v>0</v>
      </c>
      <c r="P211" s="94" t="e">
        <f t="shared" ref="P211" si="370">Q211/O211</f>
        <v>#DIV/0!</v>
      </c>
      <c r="Q211" s="93">
        <f t="shared" ref="Q211" si="371">SUM(Q206:Q210)</f>
        <v>0</v>
      </c>
    </row>
    <row r="212" spans="2:17" s="89" customFormat="1" ht="14" hidden="1">
      <c r="B212" s="99"/>
      <c r="C212" s="96"/>
      <c r="D212" s="98"/>
      <c r="E212" s="97"/>
      <c r="H212" s="98"/>
      <c r="L212" s="98"/>
    </row>
    <row r="213" spans="2:17" s="89" customFormat="1" ht="14" hidden="1">
      <c r="B213" s="99">
        <f t="shared" ref="B213" si="372">WORKDAY(B210,1)</f>
        <v>45974</v>
      </c>
      <c r="C213" s="96"/>
      <c r="D213" s="98"/>
      <c r="E213" s="97"/>
      <c r="G213" s="96"/>
      <c r="H213" s="98"/>
      <c r="I213" s="97"/>
      <c r="K213" s="96"/>
      <c r="L213" s="98"/>
      <c r="M213" s="97"/>
      <c r="O213" s="96"/>
      <c r="P213" s="98"/>
      <c r="Q213" s="97"/>
    </row>
    <row r="214" spans="2:17" s="89" customFormat="1" ht="14" hidden="1">
      <c r="B214" s="99">
        <f t="shared" si="288"/>
        <v>45975</v>
      </c>
    </row>
    <row r="215" spans="2:17" s="89" customFormat="1" ht="14" hidden="1">
      <c r="B215" s="99">
        <f t="shared" si="288"/>
        <v>45978</v>
      </c>
      <c r="C215" s="96"/>
      <c r="D215" s="98"/>
      <c r="E215" s="97"/>
      <c r="G215" s="96"/>
      <c r="H215" s="98"/>
      <c r="I215" s="97"/>
      <c r="K215" s="96"/>
      <c r="L215" s="98"/>
      <c r="M215" s="97"/>
      <c r="O215" s="96"/>
      <c r="P215" s="98"/>
      <c r="Q215" s="97"/>
    </row>
    <row r="216" spans="2:17" s="89" customFormat="1" ht="14" hidden="1">
      <c r="B216" s="99">
        <f t="shared" si="288"/>
        <v>45979</v>
      </c>
      <c r="C216" s="96"/>
      <c r="D216" s="98"/>
      <c r="E216" s="97"/>
      <c r="G216" s="96"/>
      <c r="H216" s="98"/>
      <c r="I216" s="97"/>
      <c r="K216" s="96"/>
      <c r="L216" s="98"/>
      <c r="M216" s="97"/>
      <c r="O216" s="96"/>
      <c r="P216" s="98"/>
      <c r="Q216" s="97"/>
    </row>
    <row r="217" spans="2:17" s="89" customFormat="1" ht="14" hidden="1">
      <c r="B217" s="99">
        <f t="shared" si="288"/>
        <v>45980</v>
      </c>
      <c r="C217" s="96"/>
      <c r="D217" s="98"/>
      <c r="E217" s="97"/>
      <c r="G217" s="96"/>
      <c r="H217" s="98"/>
      <c r="I217" s="97"/>
      <c r="K217" s="96"/>
      <c r="L217" s="98"/>
      <c r="M217" s="97"/>
      <c r="O217" s="96"/>
      <c r="P217" s="98"/>
      <c r="Q217" s="97"/>
    </row>
    <row r="218" spans="2:17" s="89" customFormat="1" ht="14" hidden="1">
      <c r="B218" s="95" t="str">
        <f t="shared" ref="B218" si="373">""&amp;TEXT(MIN(B213:B217),"mmm dd")&amp;" - "&amp;TEXT(MAX(B213:B217),"mmm dd")</f>
        <v>nov 13 - nov 19</v>
      </c>
      <c r="C218" s="88">
        <f t="shared" ref="C218" si="374">SUM(C213:C217)</f>
        <v>0</v>
      </c>
      <c r="D218" s="94" t="e">
        <f t="shared" ref="D218" si="375">E218/C218</f>
        <v>#DIV/0!</v>
      </c>
      <c r="E218" s="93">
        <f t="shared" ref="E218" si="376">SUM(E213:E217)</f>
        <v>0</v>
      </c>
      <c r="F218" s="104"/>
      <c r="G218" s="88">
        <f t="shared" ref="G218" si="377">SUM(G213:G217)</f>
        <v>0</v>
      </c>
      <c r="H218" s="94" t="e">
        <f t="shared" ref="H218" si="378">I218/G218</f>
        <v>#DIV/0!</v>
      </c>
      <c r="I218" s="93">
        <f t="shared" ref="I218" si="379">SUM(I213:I217)</f>
        <v>0</v>
      </c>
      <c r="J218" s="104"/>
      <c r="K218" s="88">
        <f t="shared" ref="K218" si="380">SUM(K213:K217)</f>
        <v>0</v>
      </c>
      <c r="L218" s="94" t="e">
        <f t="shared" ref="L218" si="381">M218/K218</f>
        <v>#DIV/0!</v>
      </c>
      <c r="M218" s="93">
        <f t="shared" ref="M218" si="382">SUM(M213:M217)</f>
        <v>0</v>
      </c>
      <c r="O218" s="88">
        <f t="shared" ref="O218" si="383">SUM(O213:O217)</f>
        <v>0</v>
      </c>
      <c r="P218" s="94" t="e">
        <f t="shared" ref="P218" si="384">Q218/O218</f>
        <v>#DIV/0!</v>
      </c>
      <c r="Q218" s="93">
        <f t="shared" ref="Q218" si="385">SUM(Q213:Q217)</f>
        <v>0</v>
      </c>
    </row>
    <row r="219" spans="2:17" s="89" customFormat="1" ht="14" hidden="1">
      <c r="B219" s="99"/>
      <c r="C219" s="96"/>
      <c r="D219" s="98"/>
      <c r="E219" s="97"/>
      <c r="H219" s="98"/>
      <c r="L219" s="98"/>
    </row>
    <row r="220" spans="2:17" s="89" customFormat="1" ht="14" hidden="1">
      <c r="B220" s="99">
        <f t="shared" ref="B220" si="386">WORKDAY(B217,1)</f>
        <v>45981</v>
      </c>
      <c r="C220" s="96"/>
      <c r="D220" s="98"/>
      <c r="E220" s="97"/>
      <c r="G220" s="96"/>
      <c r="H220" s="98"/>
      <c r="I220" s="97"/>
      <c r="K220" s="96"/>
      <c r="L220" s="98"/>
      <c r="M220" s="97"/>
      <c r="O220" s="96"/>
      <c r="P220" s="98"/>
      <c r="Q220" s="97"/>
    </row>
    <row r="221" spans="2:17" s="89" customFormat="1" ht="14" hidden="1">
      <c r="B221" s="99">
        <f t="shared" si="288"/>
        <v>45982</v>
      </c>
    </row>
    <row r="222" spans="2:17" s="89" customFormat="1" ht="14" hidden="1">
      <c r="B222" s="99">
        <f t="shared" si="288"/>
        <v>45985</v>
      </c>
      <c r="C222" s="96"/>
      <c r="D222" s="98"/>
      <c r="E222" s="97"/>
      <c r="G222" s="96"/>
      <c r="H222" s="98"/>
      <c r="I222" s="97"/>
      <c r="K222" s="96"/>
      <c r="L222" s="98"/>
      <c r="M222" s="97"/>
      <c r="O222" s="96"/>
      <c r="P222" s="98"/>
      <c r="Q222" s="97"/>
    </row>
    <row r="223" spans="2:17" s="89" customFormat="1" ht="14" hidden="1">
      <c r="B223" s="99">
        <f t="shared" si="288"/>
        <v>45986</v>
      </c>
      <c r="C223" s="96"/>
      <c r="D223" s="98"/>
      <c r="E223" s="97"/>
      <c r="G223" s="96"/>
      <c r="H223" s="98"/>
      <c r="I223" s="97"/>
      <c r="K223" s="96"/>
      <c r="L223" s="98"/>
      <c r="M223" s="97"/>
      <c r="O223" s="96"/>
      <c r="P223" s="98"/>
      <c r="Q223" s="97"/>
    </row>
    <row r="224" spans="2:17" s="89" customFormat="1" ht="14" hidden="1">
      <c r="B224" s="99">
        <f t="shared" si="288"/>
        <v>45987</v>
      </c>
      <c r="C224" s="96"/>
      <c r="D224" s="98"/>
      <c r="E224" s="97"/>
      <c r="G224" s="96"/>
      <c r="H224" s="98"/>
      <c r="I224" s="97"/>
      <c r="K224" s="96"/>
      <c r="L224" s="98"/>
      <c r="M224" s="97"/>
      <c r="O224" s="96"/>
      <c r="P224" s="98"/>
      <c r="Q224" s="97"/>
    </row>
    <row r="225" spans="2:17" s="89" customFormat="1" ht="14" hidden="1">
      <c r="B225" s="95" t="str">
        <f t="shared" ref="B225" si="387">""&amp;TEXT(MIN(B220:B224),"mmm dd")&amp;" - "&amp;TEXT(MAX(B220:B224),"mmm dd")</f>
        <v>nov 20 - nov 26</v>
      </c>
      <c r="C225" s="88">
        <f t="shared" ref="C225" si="388">SUM(C220:C224)</f>
        <v>0</v>
      </c>
      <c r="D225" s="94" t="e">
        <f t="shared" ref="D225" si="389">E225/C225</f>
        <v>#DIV/0!</v>
      </c>
      <c r="E225" s="93">
        <f t="shared" ref="E225" si="390">SUM(E220:E224)</f>
        <v>0</v>
      </c>
      <c r="F225" s="104"/>
      <c r="G225" s="88">
        <f t="shared" ref="G225" si="391">SUM(G220:G224)</f>
        <v>0</v>
      </c>
      <c r="H225" s="94" t="e">
        <f t="shared" ref="H225" si="392">I225/G225</f>
        <v>#DIV/0!</v>
      </c>
      <c r="I225" s="93">
        <f t="shared" ref="I225" si="393">SUM(I220:I224)</f>
        <v>0</v>
      </c>
      <c r="J225" s="104"/>
      <c r="K225" s="88">
        <f t="shared" ref="K225" si="394">SUM(K220:K224)</f>
        <v>0</v>
      </c>
      <c r="L225" s="94" t="e">
        <f t="shared" ref="L225" si="395">M225/K225</f>
        <v>#DIV/0!</v>
      </c>
      <c r="M225" s="93">
        <f t="shared" ref="M225" si="396">SUM(M220:M224)</f>
        <v>0</v>
      </c>
      <c r="O225" s="88">
        <f t="shared" ref="O225" si="397">SUM(O220:O224)</f>
        <v>0</v>
      </c>
      <c r="P225" s="94" t="e">
        <f t="shared" ref="P225" si="398">Q225/O225</f>
        <v>#DIV/0!</v>
      </c>
      <c r="Q225" s="93">
        <f t="shared" ref="Q225" si="399">SUM(Q220:Q224)</f>
        <v>0</v>
      </c>
    </row>
    <row r="226" spans="2:17" s="89" customFormat="1" ht="14" hidden="1">
      <c r="B226" s="99"/>
      <c r="C226" s="96"/>
      <c r="D226" s="98"/>
      <c r="E226" s="97"/>
      <c r="H226" s="98"/>
      <c r="L226" s="98"/>
    </row>
    <row r="227" spans="2:17" s="89" customFormat="1" ht="14" hidden="1">
      <c r="B227" s="99">
        <f t="shared" ref="B227" si="400">WORKDAY(B224,1)</f>
        <v>45988</v>
      </c>
      <c r="C227" s="96"/>
      <c r="D227" s="98"/>
      <c r="E227" s="97"/>
      <c r="G227" s="96"/>
      <c r="H227" s="98"/>
      <c r="I227" s="97"/>
      <c r="K227" s="96"/>
      <c r="L227" s="98"/>
      <c r="M227" s="97"/>
      <c r="O227" s="96"/>
      <c r="P227" s="98"/>
      <c r="Q227" s="97"/>
    </row>
    <row r="228" spans="2:17" s="89" customFormat="1" ht="14" hidden="1">
      <c r="B228" s="99">
        <f t="shared" si="288"/>
        <v>45989</v>
      </c>
    </row>
    <row r="229" spans="2:17" s="89" customFormat="1" ht="14" hidden="1">
      <c r="B229" s="99">
        <f t="shared" si="288"/>
        <v>45992</v>
      </c>
      <c r="C229" s="96"/>
      <c r="D229" s="98"/>
      <c r="E229" s="97"/>
      <c r="G229" s="96"/>
      <c r="H229" s="98"/>
      <c r="I229" s="97"/>
      <c r="K229" s="96"/>
      <c r="L229" s="98"/>
      <c r="M229" s="97"/>
      <c r="O229" s="96"/>
      <c r="P229" s="98"/>
      <c r="Q229" s="97"/>
    </row>
    <row r="230" spans="2:17" s="89" customFormat="1" ht="14" hidden="1">
      <c r="B230" s="99">
        <f t="shared" si="288"/>
        <v>45993</v>
      </c>
      <c r="C230" s="96"/>
      <c r="D230" s="98"/>
      <c r="E230" s="97"/>
      <c r="G230" s="96"/>
      <c r="H230" s="98"/>
      <c r="I230" s="97"/>
      <c r="K230" s="96"/>
      <c r="L230" s="98"/>
      <c r="M230" s="97"/>
      <c r="O230" s="96"/>
      <c r="P230" s="98"/>
      <c r="Q230" s="97"/>
    </row>
    <row r="231" spans="2:17" s="89" customFormat="1" ht="14" hidden="1">
      <c r="B231" s="99">
        <f t="shared" si="288"/>
        <v>45994</v>
      </c>
      <c r="C231" s="96"/>
      <c r="D231" s="98"/>
      <c r="E231" s="97"/>
      <c r="G231" s="96"/>
      <c r="H231" s="98"/>
      <c r="I231" s="97"/>
      <c r="K231" s="96"/>
      <c r="L231" s="98"/>
      <c r="M231" s="97"/>
      <c r="O231" s="96"/>
      <c r="P231" s="98"/>
      <c r="Q231" s="97"/>
    </row>
    <row r="232" spans="2:17" s="89" customFormat="1" ht="14" hidden="1">
      <c r="B232" s="95" t="str">
        <f t="shared" ref="B232" si="401">""&amp;TEXT(MIN(B227:B231),"mmm dd")&amp;" - "&amp;TEXT(MAX(B227:B231),"mmm dd")</f>
        <v>nov 27 - dec 03</v>
      </c>
      <c r="C232" s="88">
        <f t="shared" ref="C232" si="402">SUM(C227:C231)</f>
        <v>0</v>
      </c>
      <c r="D232" s="94" t="e">
        <f t="shared" ref="D232" si="403">E232/C232</f>
        <v>#DIV/0!</v>
      </c>
      <c r="E232" s="93">
        <f t="shared" ref="E232" si="404">SUM(E227:E231)</f>
        <v>0</v>
      </c>
      <c r="F232" s="104"/>
      <c r="G232" s="88">
        <f t="shared" ref="G232" si="405">SUM(G227:G231)</f>
        <v>0</v>
      </c>
      <c r="H232" s="94" t="e">
        <f t="shared" ref="H232" si="406">I232/G232</f>
        <v>#DIV/0!</v>
      </c>
      <c r="I232" s="93">
        <f t="shared" ref="I232" si="407">SUM(I227:I231)</f>
        <v>0</v>
      </c>
      <c r="J232" s="104"/>
      <c r="K232" s="88">
        <f t="shared" ref="K232" si="408">SUM(K227:K231)</f>
        <v>0</v>
      </c>
      <c r="L232" s="94" t="e">
        <f t="shared" ref="L232" si="409">M232/K232</f>
        <v>#DIV/0!</v>
      </c>
      <c r="M232" s="93">
        <f t="shared" ref="M232" si="410">SUM(M227:M231)</f>
        <v>0</v>
      </c>
      <c r="O232" s="88">
        <f t="shared" ref="O232" si="411">SUM(O227:O231)</f>
        <v>0</v>
      </c>
      <c r="P232" s="94" t="e">
        <f t="shared" ref="P232" si="412">Q232/O232</f>
        <v>#DIV/0!</v>
      </c>
      <c r="Q232" s="93">
        <f t="shared" ref="Q232" si="413">SUM(Q227:Q231)</f>
        <v>0</v>
      </c>
    </row>
    <row r="233" spans="2:17" s="89" customFormat="1" ht="14" hidden="1">
      <c r="B233" s="99"/>
      <c r="C233" s="96"/>
      <c r="D233" s="98"/>
      <c r="E233" s="97"/>
      <c r="H233" s="98"/>
      <c r="L233" s="98"/>
    </row>
    <row r="234" spans="2:17" s="89" customFormat="1" ht="14" hidden="1">
      <c r="B234" s="99">
        <f t="shared" ref="B234" si="414">WORKDAY(B231,1)</f>
        <v>45995</v>
      </c>
      <c r="C234" s="96"/>
      <c r="D234" s="98"/>
      <c r="E234" s="97"/>
      <c r="G234" s="96"/>
      <c r="H234" s="98"/>
      <c r="I234" s="97"/>
      <c r="K234" s="96"/>
      <c r="L234" s="98"/>
      <c r="M234" s="97"/>
      <c r="O234" s="96"/>
      <c r="P234" s="98"/>
      <c r="Q234" s="97"/>
    </row>
    <row r="235" spans="2:17" s="89" customFormat="1" ht="14" hidden="1">
      <c r="B235" s="99">
        <f t="shared" si="288"/>
        <v>45996</v>
      </c>
    </row>
    <row r="236" spans="2:17" s="89" customFormat="1" ht="14" hidden="1">
      <c r="B236" s="99">
        <f t="shared" si="288"/>
        <v>45999</v>
      </c>
      <c r="C236" s="96"/>
      <c r="D236" s="98"/>
      <c r="E236" s="97"/>
      <c r="G236" s="96"/>
      <c r="H236" s="98"/>
      <c r="I236" s="97"/>
      <c r="K236" s="96"/>
      <c r="L236" s="98"/>
      <c r="M236" s="97"/>
      <c r="O236" s="96"/>
      <c r="P236" s="98"/>
      <c r="Q236" s="97"/>
    </row>
    <row r="237" spans="2:17" s="89" customFormat="1" ht="14" hidden="1">
      <c r="B237" s="99">
        <f t="shared" ref="B237:B300" si="415">WORKDAY(B236,1)</f>
        <v>46000</v>
      </c>
      <c r="C237" s="96"/>
      <c r="D237" s="98"/>
      <c r="E237" s="97"/>
      <c r="G237" s="96"/>
      <c r="H237" s="98"/>
      <c r="I237" s="97"/>
      <c r="K237" s="96"/>
      <c r="L237" s="98"/>
      <c r="M237" s="97"/>
      <c r="O237" s="96"/>
      <c r="P237" s="98"/>
      <c r="Q237" s="97"/>
    </row>
    <row r="238" spans="2:17" s="89" customFormat="1" ht="14" hidden="1">
      <c r="B238" s="99">
        <f t="shared" si="415"/>
        <v>46001</v>
      </c>
      <c r="C238" s="96"/>
      <c r="D238" s="98"/>
      <c r="E238" s="97"/>
      <c r="G238" s="96"/>
      <c r="H238" s="98"/>
      <c r="I238" s="97"/>
      <c r="K238" s="96"/>
      <c r="L238" s="98"/>
      <c r="M238" s="97"/>
      <c r="O238" s="96"/>
      <c r="P238" s="98"/>
      <c r="Q238" s="97"/>
    </row>
    <row r="239" spans="2:17" s="89" customFormat="1" ht="14" hidden="1">
      <c r="B239" s="95" t="str">
        <f t="shared" ref="B239" si="416">""&amp;TEXT(MIN(B234:B238),"mmm dd")&amp;" - "&amp;TEXT(MAX(B234:B238),"mmm dd")</f>
        <v>dec 04 - dec 10</v>
      </c>
      <c r="C239" s="88">
        <f t="shared" ref="C239" si="417">SUM(C234:C238)</f>
        <v>0</v>
      </c>
      <c r="D239" s="94" t="e">
        <f t="shared" ref="D239" si="418">E239/C239</f>
        <v>#DIV/0!</v>
      </c>
      <c r="E239" s="93">
        <f t="shared" ref="E239" si="419">SUM(E234:E238)</f>
        <v>0</v>
      </c>
      <c r="F239" s="104"/>
      <c r="G239" s="88">
        <f t="shared" ref="G239" si="420">SUM(G234:G238)</f>
        <v>0</v>
      </c>
      <c r="H239" s="94" t="e">
        <f t="shared" ref="H239" si="421">I239/G239</f>
        <v>#DIV/0!</v>
      </c>
      <c r="I239" s="93">
        <f t="shared" ref="I239" si="422">SUM(I234:I238)</f>
        <v>0</v>
      </c>
      <c r="J239" s="104"/>
      <c r="K239" s="88">
        <f t="shared" ref="K239" si="423">SUM(K234:K238)</f>
        <v>0</v>
      </c>
      <c r="L239" s="94" t="e">
        <f t="shared" ref="L239" si="424">M239/K239</f>
        <v>#DIV/0!</v>
      </c>
      <c r="M239" s="93">
        <f t="shared" ref="M239" si="425">SUM(M234:M238)</f>
        <v>0</v>
      </c>
      <c r="O239" s="88">
        <f t="shared" ref="O239" si="426">SUM(O234:O238)</f>
        <v>0</v>
      </c>
      <c r="P239" s="94" t="e">
        <f t="shared" ref="P239" si="427">Q239/O239</f>
        <v>#DIV/0!</v>
      </c>
      <c r="Q239" s="93">
        <f t="shared" ref="Q239" si="428">SUM(Q234:Q238)</f>
        <v>0</v>
      </c>
    </row>
    <row r="240" spans="2:17" s="89" customFormat="1" ht="14" hidden="1">
      <c r="B240" s="99"/>
      <c r="C240" s="96"/>
      <c r="D240" s="98"/>
      <c r="E240" s="97"/>
      <c r="H240" s="98"/>
      <c r="L240" s="98"/>
    </row>
    <row r="241" spans="2:17" s="89" customFormat="1" ht="14" hidden="1">
      <c r="B241" s="99">
        <f t="shared" ref="B241" si="429">WORKDAY(B238,1)</f>
        <v>46002</v>
      </c>
      <c r="C241" s="96"/>
      <c r="D241" s="98"/>
      <c r="E241" s="97"/>
      <c r="G241" s="96"/>
      <c r="H241" s="98"/>
      <c r="I241" s="97"/>
      <c r="K241" s="96"/>
      <c r="L241" s="98"/>
      <c r="M241" s="97"/>
      <c r="O241" s="96"/>
      <c r="P241" s="98"/>
      <c r="Q241" s="97"/>
    </row>
    <row r="242" spans="2:17" s="89" customFormat="1" ht="14" hidden="1">
      <c r="B242" s="99">
        <f t="shared" si="415"/>
        <v>46003</v>
      </c>
    </row>
    <row r="243" spans="2:17" s="89" customFormat="1" ht="14" hidden="1">
      <c r="B243" s="99">
        <f t="shared" si="415"/>
        <v>46006</v>
      </c>
      <c r="C243" s="96"/>
      <c r="D243" s="98"/>
      <c r="E243" s="97"/>
      <c r="G243" s="96"/>
      <c r="H243" s="98"/>
      <c r="I243" s="97"/>
      <c r="K243" s="96"/>
      <c r="L243" s="98"/>
      <c r="M243" s="97"/>
      <c r="O243" s="96"/>
      <c r="P243" s="98"/>
      <c r="Q243" s="97"/>
    </row>
    <row r="244" spans="2:17" s="89" customFormat="1" ht="14" hidden="1">
      <c r="B244" s="99">
        <f t="shared" si="415"/>
        <v>46007</v>
      </c>
      <c r="C244" s="96"/>
      <c r="D244" s="98"/>
      <c r="E244" s="97"/>
      <c r="G244" s="96"/>
      <c r="H244" s="98"/>
      <c r="I244" s="97"/>
      <c r="K244" s="96"/>
      <c r="L244" s="98"/>
      <c r="M244" s="97"/>
      <c r="O244" s="96"/>
      <c r="P244" s="98"/>
      <c r="Q244" s="97"/>
    </row>
    <row r="245" spans="2:17" s="89" customFormat="1" ht="14" hidden="1">
      <c r="B245" s="99">
        <f t="shared" si="415"/>
        <v>46008</v>
      </c>
      <c r="C245" s="96"/>
      <c r="D245" s="98"/>
      <c r="E245" s="97"/>
      <c r="G245" s="96"/>
      <c r="H245" s="98"/>
      <c r="I245" s="97"/>
      <c r="K245" s="96"/>
      <c r="L245" s="98"/>
      <c r="M245" s="97"/>
      <c r="O245" s="96"/>
      <c r="P245" s="98"/>
      <c r="Q245" s="97"/>
    </row>
    <row r="246" spans="2:17" s="89" customFormat="1" ht="14" hidden="1">
      <c r="B246" s="95" t="str">
        <f t="shared" ref="B246" si="430">""&amp;TEXT(MIN(B241:B245),"mmm dd")&amp;" - "&amp;TEXT(MAX(B241:B245),"mmm dd")</f>
        <v>dec 11 - dec 17</v>
      </c>
      <c r="C246" s="88">
        <f t="shared" ref="C246" si="431">SUM(C241:C245)</f>
        <v>0</v>
      </c>
      <c r="D246" s="94" t="e">
        <f t="shared" ref="D246" si="432">E246/C246</f>
        <v>#DIV/0!</v>
      </c>
      <c r="E246" s="93">
        <f t="shared" ref="E246" si="433">SUM(E241:E245)</f>
        <v>0</v>
      </c>
      <c r="F246" s="104"/>
      <c r="G246" s="88">
        <f t="shared" ref="G246" si="434">SUM(G241:G245)</f>
        <v>0</v>
      </c>
      <c r="H246" s="94" t="e">
        <f t="shared" ref="H246" si="435">I246/G246</f>
        <v>#DIV/0!</v>
      </c>
      <c r="I246" s="93">
        <f t="shared" ref="I246" si="436">SUM(I241:I245)</f>
        <v>0</v>
      </c>
      <c r="J246" s="104"/>
      <c r="K246" s="88">
        <f t="shared" ref="K246" si="437">SUM(K241:K245)</f>
        <v>0</v>
      </c>
      <c r="L246" s="94" t="e">
        <f t="shared" ref="L246" si="438">M246/K246</f>
        <v>#DIV/0!</v>
      </c>
      <c r="M246" s="93">
        <f t="shared" ref="M246" si="439">SUM(M241:M245)</f>
        <v>0</v>
      </c>
      <c r="O246" s="88">
        <f t="shared" ref="O246" si="440">SUM(O241:O245)</f>
        <v>0</v>
      </c>
      <c r="P246" s="94" t="e">
        <f t="shared" ref="P246" si="441">Q246/O246</f>
        <v>#DIV/0!</v>
      </c>
      <c r="Q246" s="93">
        <f t="shared" ref="Q246" si="442">SUM(Q241:Q245)</f>
        <v>0</v>
      </c>
    </row>
    <row r="247" spans="2:17" s="89" customFormat="1" ht="14" hidden="1">
      <c r="B247" s="99"/>
      <c r="C247" s="96"/>
      <c r="D247" s="98"/>
      <c r="E247" s="97"/>
      <c r="H247" s="98"/>
      <c r="L247" s="98"/>
    </row>
    <row r="248" spans="2:17" s="89" customFormat="1" ht="14" hidden="1">
      <c r="B248" s="99">
        <f t="shared" ref="B248" si="443">WORKDAY(B245,1)</f>
        <v>46009</v>
      </c>
      <c r="C248" s="96"/>
      <c r="D248" s="98"/>
      <c r="E248" s="97"/>
      <c r="G248" s="96"/>
      <c r="H248" s="98"/>
      <c r="I248" s="97"/>
      <c r="K248" s="96"/>
      <c r="L248" s="98"/>
      <c r="M248" s="97"/>
      <c r="O248" s="96"/>
      <c r="P248" s="98"/>
      <c r="Q248" s="97"/>
    </row>
    <row r="249" spans="2:17" s="89" customFormat="1" ht="14" hidden="1">
      <c r="B249" s="99">
        <f t="shared" si="415"/>
        <v>46010</v>
      </c>
    </row>
    <row r="250" spans="2:17" s="89" customFormat="1" ht="14" hidden="1">
      <c r="B250" s="99">
        <f t="shared" si="415"/>
        <v>46013</v>
      </c>
      <c r="C250" s="96"/>
      <c r="D250" s="98"/>
      <c r="E250" s="97"/>
      <c r="G250" s="96"/>
      <c r="H250" s="98"/>
      <c r="I250" s="97"/>
      <c r="K250" s="96"/>
      <c r="L250" s="98"/>
      <c r="M250" s="97"/>
      <c r="O250" s="96"/>
      <c r="P250" s="98"/>
      <c r="Q250" s="97"/>
    </row>
    <row r="251" spans="2:17" s="89" customFormat="1" ht="14" hidden="1">
      <c r="B251" s="99">
        <f t="shared" si="415"/>
        <v>46014</v>
      </c>
      <c r="C251" s="96"/>
      <c r="D251" s="98"/>
      <c r="E251" s="97"/>
      <c r="G251" s="96"/>
      <c r="H251" s="98"/>
      <c r="I251" s="97"/>
      <c r="K251" s="96"/>
      <c r="L251" s="98"/>
      <c r="M251" s="97"/>
      <c r="O251" s="96"/>
      <c r="P251" s="98"/>
      <c r="Q251" s="97"/>
    </row>
    <row r="252" spans="2:17" s="89" customFormat="1" ht="14" hidden="1">
      <c r="B252" s="99">
        <f t="shared" si="415"/>
        <v>46015</v>
      </c>
      <c r="C252" s="96"/>
      <c r="D252" s="98"/>
      <c r="E252" s="97"/>
      <c r="G252" s="96"/>
      <c r="H252" s="98"/>
      <c r="I252" s="97"/>
      <c r="K252" s="96"/>
      <c r="L252" s="98"/>
      <c r="M252" s="97"/>
      <c r="O252" s="96"/>
      <c r="P252" s="98"/>
      <c r="Q252" s="97"/>
    </row>
    <row r="253" spans="2:17" s="89" customFormat="1" ht="14" hidden="1">
      <c r="B253" s="95" t="str">
        <f t="shared" ref="B253" si="444">""&amp;TEXT(MIN(B248:B252),"mmm dd")&amp;" - "&amp;TEXT(MAX(B248:B252),"mmm dd")</f>
        <v>dec 18 - dec 24</v>
      </c>
      <c r="C253" s="88">
        <f t="shared" ref="C253" si="445">SUM(C248:C252)</f>
        <v>0</v>
      </c>
      <c r="D253" s="94" t="e">
        <f t="shared" ref="D253" si="446">E253/C253</f>
        <v>#DIV/0!</v>
      </c>
      <c r="E253" s="93">
        <f t="shared" ref="E253" si="447">SUM(E248:E252)</f>
        <v>0</v>
      </c>
      <c r="F253" s="104"/>
      <c r="G253" s="88">
        <f t="shared" ref="G253" si="448">SUM(G248:G252)</f>
        <v>0</v>
      </c>
      <c r="H253" s="94" t="e">
        <f t="shared" ref="H253" si="449">I253/G253</f>
        <v>#DIV/0!</v>
      </c>
      <c r="I253" s="93">
        <f t="shared" ref="I253" si="450">SUM(I248:I252)</f>
        <v>0</v>
      </c>
      <c r="J253" s="104"/>
      <c r="K253" s="88">
        <f t="shared" ref="K253" si="451">SUM(K248:K252)</f>
        <v>0</v>
      </c>
      <c r="L253" s="94" t="e">
        <f t="shared" ref="L253" si="452">M253/K253</f>
        <v>#DIV/0!</v>
      </c>
      <c r="M253" s="93">
        <f t="shared" ref="M253" si="453">SUM(M248:M252)</f>
        <v>0</v>
      </c>
      <c r="O253" s="88">
        <f t="shared" ref="O253" si="454">SUM(O248:O252)</f>
        <v>0</v>
      </c>
      <c r="P253" s="94" t="e">
        <f t="shared" ref="P253" si="455">Q253/O253</f>
        <v>#DIV/0!</v>
      </c>
      <c r="Q253" s="93">
        <f t="shared" ref="Q253" si="456">SUM(Q248:Q252)</f>
        <v>0</v>
      </c>
    </row>
    <row r="254" spans="2:17" s="89" customFormat="1" ht="14" hidden="1">
      <c r="B254" s="99"/>
      <c r="C254" s="96"/>
      <c r="D254" s="98"/>
      <c r="E254" s="97"/>
      <c r="H254" s="98"/>
      <c r="L254" s="98"/>
    </row>
    <row r="255" spans="2:17" s="89" customFormat="1" ht="14" hidden="1">
      <c r="B255" s="99">
        <f t="shared" ref="B255" si="457">WORKDAY(B252,1)</f>
        <v>46016</v>
      </c>
      <c r="C255" s="96"/>
      <c r="D255" s="98"/>
      <c r="E255" s="97"/>
      <c r="G255" s="96"/>
      <c r="H255" s="98"/>
      <c r="I255" s="97"/>
      <c r="K255" s="96"/>
      <c r="L255" s="98"/>
      <c r="M255" s="97"/>
      <c r="O255" s="96"/>
      <c r="P255" s="98"/>
      <c r="Q255" s="97"/>
    </row>
    <row r="256" spans="2:17" s="89" customFormat="1" ht="14" hidden="1">
      <c r="B256" s="99">
        <f t="shared" si="415"/>
        <v>46017</v>
      </c>
    </row>
    <row r="257" spans="2:17" s="89" customFormat="1" ht="14" hidden="1">
      <c r="B257" s="99">
        <f t="shared" si="415"/>
        <v>46020</v>
      </c>
      <c r="C257" s="96"/>
      <c r="D257" s="98"/>
      <c r="E257" s="97"/>
      <c r="G257" s="96"/>
      <c r="H257" s="98"/>
      <c r="I257" s="97"/>
      <c r="K257" s="96"/>
      <c r="L257" s="98"/>
      <c r="M257" s="97"/>
      <c r="O257" s="96"/>
      <c r="P257" s="98"/>
      <c r="Q257" s="97"/>
    </row>
    <row r="258" spans="2:17" s="89" customFormat="1" ht="14" hidden="1">
      <c r="B258" s="99">
        <f t="shared" si="415"/>
        <v>46021</v>
      </c>
      <c r="C258" s="96"/>
      <c r="D258" s="98"/>
      <c r="E258" s="97"/>
      <c r="G258" s="96"/>
      <c r="H258" s="98"/>
      <c r="I258" s="97"/>
      <c r="K258" s="96"/>
      <c r="L258" s="98"/>
      <c r="M258" s="97"/>
      <c r="O258" s="96"/>
      <c r="P258" s="98"/>
      <c r="Q258" s="97"/>
    </row>
    <row r="259" spans="2:17" s="89" customFormat="1" ht="14" hidden="1">
      <c r="B259" s="99">
        <f t="shared" si="415"/>
        <v>46022</v>
      </c>
      <c r="C259" s="115" t="s">
        <v>26</v>
      </c>
      <c r="D259" s="98"/>
      <c r="E259" s="97"/>
      <c r="G259" s="96"/>
      <c r="H259" s="98"/>
      <c r="I259" s="97"/>
      <c r="K259" s="96"/>
      <c r="L259" s="98"/>
      <c r="M259" s="97"/>
      <c r="O259" s="96"/>
      <c r="P259" s="98"/>
      <c r="Q259" s="97"/>
    </row>
    <row r="260" spans="2:17" s="89" customFormat="1" ht="14" hidden="1">
      <c r="B260" s="95" t="str">
        <f t="shared" ref="B260" si="458">""&amp;TEXT(MIN(B255:B259),"mmm dd")&amp;" - "&amp;TEXT(MAX(B255:B259),"mmm dd")</f>
        <v>dec 25 - dec 31</v>
      </c>
      <c r="C260" s="88">
        <f t="shared" ref="C260" si="459">SUM(C255:C259)</f>
        <v>0</v>
      </c>
      <c r="D260" s="94" t="e">
        <f t="shared" ref="D260" si="460">E260/C260</f>
        <v>#DIV/0!</v>
      </c>
      <c r="E260" s="93">
        <f t="shared" ref="E260" si="461">SUM(E255:E259)</f>
        <v>0</v>
      </c>
      <c r="F260" s="104"/>
      <c r="G260" s="88">
        <f t="shared" ref="G260" si="462">SUM(G255:G259)</f>
        <v>0</v>
      </c>
      <c r="H260" s="94" t="e">
        <f t="shared" ref="H260" si="463">I260/G260</f>
        <v>#DIV/0!</v>
      </c>
      <c r="I260" s="93">
        <f t="shared" ref="I260" si="464">SUM(I255:I259)</f>
        <v>0</v>
      </c>
      <c r="J260" s="104"/>
      <c r="K260" s="88">
        <f t="shared" ref="K260" si="465">SUM(K255:K259)</f>
        <v>0</v>
      </c>
      <c r="L260" s="94" t="e">
        <f t="shared" ref="L260" si="466">M260/K260</f>
        <v>#DIV/0!</v>
      </c>
      <c r="M260" s="93">
        <f t="shared" ref="M260" si="467">SUM(M255:M259)</f>
        <v>0</v>
      </c>
      <c r="O260" s="88">
        <f t="shared" ref="O260" si="468">SUM(O255:O259)</f>
        <v>0</v>
      </c>
      <c r="P260" s="94" t="e">
        <f t="shared" ref="P260" si="469">Q260/O260</f>
        <v>#DIV/0!</v>
      </c>
      <c r="Q260" s="93">
        <f t="shared" ref="Q260" si="470">SUM(Q255:Q259)</f>
        <v>0</v>
      </c>
    </row>
    <row r="261" spans="2:17" s="89" customFormat="1" ht="14" hidden="1">
      <c r="B261" s="99"/>
      <c r="C261" s="96"/>
      <c r="D261" s="98"/>
      <c r="E261" s="97"/>
      <c r="H261" s="98"/>
      <c r="L261" s="98"/>
    </row>
    <row r="262" spans="2:17" hidden="1">
      <c r="B262" s="99">
        <f t="shared" ref="B262" si="471">WORKDAY(B259,1)</f>
        <v>46023</v>
      </c>
      <c r="C262" s="115" t="s">
        <v>26</v>
      </c>
      <c r="D262" s="98"/>
      <c r="E262" s="97"/>
      <c r="F262" s="89"/>
      <c r="G262" s="96"/>
      <c r="H262" s="98"/>
      <c r="I262" s="97"/>
      <c r="J262" s="89"/>
      <c r="K262" s="96"/>
      <c r="L262" s="98"/>
      <c r="M262" s="97"/>
      <c r="N262" s="89"/>
      <c r="O262" s="96"/>
      <c r="P262" s="98"/>
      <c r="Q262" s="97"/>
    </row>
    <row r="263" spans="2:17" hidden="1">
      <c r="B263" s="99">
        <f t="shared" si="415"/>
        <v>46024</v>
      </c>
      <c r="C263" s="89"/>
      <c r="D263" s="89"/>
      <c r="E263" s="89"/>
      <c r="F263" s="89"/>
      <c r="G263" s="89"/>
      <c r="H263" s="89"/>
      <c r="I263" s="89"/>
      <c r="J263" s="89"/>
      <c r="K263" s="89"/>
      <c r="L263" s="89"/>
      <c r="M263" s="89"/>
      <c r="N263" s="89"/>
      <c r="O263" s="89"/>
      <c r="P263" s="89"/>
      <c r="Q263" s="89"/>
    </row>
    <row r="264" spans="2:17" s="89" customFormat="1" ht="14" hidden="1">
      <c r="B264" s="99">
        <f t="shared" si="415"/>
        <v>46027</v>
      </c>
      <c r="C264" s="96"/>
      <c r="D264" s="98"/>
      <c r="E264" s="97"/>
      <c r="G264" s="96"/>
      <c r="H264" s="98"/>
      <c r="I264" s="97"/>
      <c r="K264" s="96"/>
      <c r="L264" s="98"/>
      <c r="M264" s="97"/>
      <c r="O264" s="96"/>
      <c r="P264" s="98"/>
      <c r="Q264" s="97"/>
    </row>
    <row r="265" spans="2:17" hidden="1">
      <c r="B265" s="99">
        <f t="shared" si="415"/>
        <v>46028</v>
      </c>
      <c r="C265" s="96"/>
      <c r="D265" s="98"/>
      <c r="E265" s="97"/>
      <c r="F265" s="89"/>
      <c r="G265" s="96"/>
      <c r="H265" s="98"/>
      <c r="I265" s="97"/>
      <c r="J265" s="89"/>
      <c r="K265" s="96"/>
      <c r="L265" s="98"/>
      <c r="M265" s="97"/>
      <c r="N265" s="89"/>
      <c r="O265" s="96"/>
      <c r="P265" s="98"/>
      <c r="Q265" s="97"/>
    </row>
    <row r="266" spans="2:17" hidden="1">
      <c r="B266" s="99">
        <f t="shared" si="415"/>
        <v>46029</v>
      </c>
      <c r="C266" s="96"/>
      <c r="D266" s="98"/>
      <c r="E266" s="97"/>
      <c r="F266" s="89"/>
      <c r="G266" s="96"/>
      <c r="H266" s="98"/>
      <c r="I266" s="97"/>
      <c r="J266" s="89"/>
      <c r="K266" s="96"/>
      <c r="L266" s="98"/>
      <c r="M266" s="97"/>
      <c r="N266" s="89"/>
      <c r="O266" s="96"/>
      <c r="P266" s="98"/>
      <c r="Q266" s="97"/>
    </row>
    <row r="267" spans="2:17" hidden="1">
      <c r="B267" s="95" t="str">
        <f t="shared" ref="B267" si="472">""&amp;TEXT(MIN(B262:B266),"mmm dd")&amp;" - "&amp;TEXT(MAX(B262:B266),"mmm dd")</f>
        <v>jan 01 - jan 07</v>
      </c>
      <c r="C267" s="88">
        <f t="shared" ref="C267" si="473">SUM(C262:C266)</f>
        <v>0</v>
      </c>
      <c r="D267" s="94" t="e">
        <f t="shared" ref="D267" si="474">E267/C267</f>
        <v>#DIV/0!</v>
      </c>
      <c r="E267" s="93">
        <f t="shared" ref="E267" si="475">SUM(E262:E266)</f>
        <v>0</v>
      </c>
      <c r="F267" s="104"/>
      <c r="G267" s="88">
        <f t="shared" ref="G267" si="476">SUM(G262:G266)</f>
        <v>0</v>
      </c>
      <c r="H267" s="94" t="e">
        <f t="shared" ref="H267" si="477">I267/G267</f>
        <v>#DIV/0!</v>
      </c>
      <c r="I267" s="93">
        <f t="shared" ref="I267" si="478">SUM(I262:I266)</f>
        <v>0</v>
      </c>
      <c r="J267" s="104"/>
      <c r="K267" s="88">
        <f t="shared" ref="K267" si="479">SUM(K262:K266)</f>
        <v>0</v>
      </c>
      <c r="L267" s="94" t="e">
        <f t="shared" ref="L267" si="480">M267/K267</f>
        <v>#DIV/0!</v>
      </c>
      <c r="M267" s="93">
        <f t="shared" ref="M267" si="481">SUM(M262:M266)</f>
        <v>0</v>
      </c>
      <c r="N267" s="89"/>
      <c r="O267" s="88">
        <f t="shared" ref="O267" si="482">SUM(O262:O266)</f>
        <v>0</v>
      </c>
      <c r="P267" s="94" t="e">
        <f t="shared" ref="P267" si="483">Q267/O267</f>
        <v>#DIV/0!</v>
      </c>
      <c r="Q267" s="93">
        <f t="shared" ref="Q267" si="484">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85">WORKDAY(B266,1)</f>
        <v>46030</v>
      </c>
      <c r="C269" s="96"/>
      <c r="D269" s="98"/>
      <c r="E269" s="97"/>
      <c r="F269" s="89"/>
      <c r="G269" s="96"/>
      <c r="H269" s="98"/>
      <c r="I269" s="97"/>
      <c r="J269" s="89"/>
      <c r="K269" s="96"/>
      <c r="L269" s="98"/>
      <c r="M269" s="97"/>
      <c r="N269" s="89"/>
      <c r="O269" s="96"/>
      <c r="P269" s="98"/>
      <c r="Q269" s="97"/>
    </row>
    <row r="270" spans="2:17" hidden="1">
      <c r="B270" s="99">
        <f t="shared" si="415"/>
        <v>46031</v>
      </c>
      <c r="C270" s="89"/>
      <c r="D270" s="89"/>
      <c r="E270" s="89"/>
      <c r="F270" s="89"/>
      <c r="G270" s="89"/>
      <c r="H270" s="89"/>
      <c r="I270" s="89"/>
      <c r="J270" s="89"/>
      <c r="K270" s="89"/>
      <c r="L270" s="89"/>
      <c r="M270" s="89"/>
      <c r="N270" s="89"/>
      <c r="O270" s="89"/>
      <c r="P270" s="89"/>
      <c r="Q270" s="89"/>
    </row>
    <row r="271" spans="2:17" hidden="1">
      <c r="B271" s="99">
        <f t="shared" si="415"/>
        <v>46034</v>
      </c>
      <c r="C271" s="96"/>
      <c r="D271" s="98"/>
      <c r="E271" s="97"/>
      <c r="F271" s="89"/>
      <c r="G271" s="96"/>
      <c r="H271" s="98"/>
      <c r="I271" s="97"/>
      <c r="J271" s="89"/>
      <c r="K271" s="96"/>
      <c r="L271" s="98"/>
      <c r="M271" s="97"/>
      <c r="N271" s="89"/>
      <c r="O271" s="96"/>
      <c r="P271" s="98"/>
      <c r="Q271" s="97"/>
    </row>
    <row r="272" spans="2:17" hidden="1">
      <c r="B272" s="99">
        <f t="shared" si="415"/>
        <v>46035</v>
      </c>
      <c r="C272" s="96"/>
      <c r="D272" s="98"/>
      <c r="E272" s="97"/>
      <c r="F272" s="89"/>
      <c r="G272" s="96"/>
      <c r="H272" s="98"/>
      <c r="I272" s="97"/>
      <c r="J272" s="89"/>
      <c r="K272" s="96"/>
      <c r="L272" s="98"/>
      <c r="M272" s="97"/>
      <c r="N272" s="89"/>
      <c r="O272" s="96"/>
      <c r="P272" s="98"/>
      <c r="Q272" s="97"/>
    </row>
    <row r="273" spans="2:17" hidden="1">
      <c r="B273" s="99">
        <f t="shared" si="415"/>
        <v>46036</v>
      </c>
      <c r="C273" s="96"/>
      <c r="D273" s="98"/>
      <c r="E273" s="97"/>
      <c r="F273" s="89"/>
      <c r="G273" s="96"/>
      <c r="H273" s="98"/>
      <c r="I273" s="97"/>
      <c r="J273" s="89"/>
      <c r="K273" s="96"/>
      <c r="L273" s="98"/>
      <c r="M273" s="97"/>
      <c r="N273" s="89"/>
      <c r="O273" s="96"/>
      <c r="P273" s="98"/>
      <c r="Q273" s="97"/>
    </row>
    <row r="274" spans="2:17" hidden="1">
      <c r="B274" s="95" t="str">
        <f t="shared" ref="B274" si="486">""&amp;TEXT(MIN(B269:B273),"mmm dd")&amp;" - "&amp;TEXT(MAX(B269:B273),"mmm dd")</f>
        <v>jan 08 - jan 14</v>
      </c>
      <c r="C274" s="88">
        <f t="shared" ref="C274" si="487">SUM(C269:C273)</f>
        <v>0</v>
      </c>
      <c r="D274" s="94" t="e">
        <f t="shared" ref="D274" si="488">E274/C274</f>
        <v>#DIV/0!</v>
      </c>
      <c r="E274" s="93">
        <f t="shared" ref="E274" si="489">SUM(E269:E273)</f>
        <v>0</v>
      </c>
      <c r="F274" s="104"/>
      <c r="G274" s="88">
        <f t="shared" ref="G274" si="490">SUM(G269:G273)</f>
        <v>0</v>
      </c>
      <c r="H274" s="94" t="e">
        <f t="shared" ref="H274" si="491">I274/G274</f>
        <v>#DIV/0!</v>
      </c>
      <c r="I274" s="93">
        <f t="shared" ref="I274" si="492">SUM(I269:I273)</f>
        <v>0</v>
      </c>
      <c r="J274" s="104"/>
      <c r="K274" s="88">
        <f t="shared" ref="K274" si="493">SUM(K269:K273)</f>
        <v>0</v>
      </c>
      <c r="L274" s="94" t="e">
        <f t="shared" ref="L274" si="494">M274/K274</f>
        <v>#DIV/0!</v>
      </c>
      <c r="M274" s="93">
        <f t="shared" ref="M274" si="495">SUM(M269:M273)</f>
        <v>0</v>
      </c>
      <c r="N274" s="89"/>
      <c r="O274" s="88">
        <f t="shared" ref="O274" si="496">SUM(O269:O273)</f>
        <v>0</v>
      </c>
      <c r="P274" s="94" t="e">
        <f t="shared" ref="P274" si="497">Q274/O274</f>
        <v>#DIV/0!</v>
      </c>
      <c r="Q274" s="93">
        <f t="shared" ref="Q274" si="498">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99">WORKDAY(B273,1)</f>
        <v>46037</v>
      </c>
      <c r="C276" s="96"/>
      <c r="D276" s="98"/>
      <c r="E276" s="97"/>
      <c r="F276" s="89"/>
      <c r="G276" s="96"/>
      <c r="H276" s="98"/>
      <c r="I276" s="97"/>
      <c r="J276" s="89"/>
      <c r="K276" s="96"/>
      <c r="L276" s="98"/>
      <c r="M276" s="97"/>
      <c r="N276" s="89"/>
      <c r="O276" s="96"/>
      <c r="P276" s="98"/>
      <c r="Q276" s="97"/>
    </row>
    <row r="277" spans="2:17" hidden="1">
      <c r="B277" s="99">
        <f t="shared" si="415"/>
        <v>46038</v>
      </c>
      <c r="C277" s="89"/>
      <c r="D277" s="89"/>
      <c r="E277" s="89"/>
      <c r="F277" s="89"/>
      <c r="G277" s="89"/>
      <c r="H277" s="89"/>
      <c r="I277" s="89"/>
      <c r="J277" s="89"/>
      <c r="K277" s="89"/>
      <c r="L277" s="89"/>
      <c r="M277" s="89"/>
      <c r="N277" s="89"/>
      <c r="O277" s="89"/>
      <c r="P277" s="89"/>
      <c r="Q277" s="89"/>
    </row>
    <row r="278" spans="2:17" hidden="1">
      <c r="B278" s="99">
        <f t="shared" si="415"/>
        <v>46041</v>
      </c>
      <c r="C278" s="96"/>
      <c r="D278" s="98"/>
      <c r="E278" s="97"/>
      <c r="F278" s="89"/>
      <c r="G278" s="96"/>
      <c r="H278" s="98"/>
      <c r="I278" s="97"/>
      <c r="J278" s="89"/>
      <c r="K278" s="96"/>
      <c r="L278" s="98"/>
      <c r="M278" s="97"/>
      <c r="N278" s="89"/>
      <c r="O278" s="96"/>
      <c r="P278" s="98"/>
      <c r="Q278" s="97"/>
    </row>
    <row r="279" spans="2:17" hidden="1">
      <c r="B279" s="99">
        <f t="shared" si="415"/>
        <v>46042</v>
      </c>
      <c r="C279" s="96"/>
      <c r="D279" s="98"/>
      <c r="E279" s="97"/>
      <c r="F279" s="89"/>
      <c r="G279" s="96"/>
      <c r="H279" s="98"/>
      <c r="I279" s="97"/>
      <c r="J279" s="89"/>
      <c r="K279" s="96"/>
      <c r="L279" s="98"/>
      <c r="M279" s="97"/>
      <c r="N279" s="89"/>
      <c r="O279" s="96"/>
      <c r="P279" s="98"/>
      <c r="Q279" s="97"/>
    </row>
    <row r="280" spans="2:17" hidden="1">
      <c r="B280" s="99">
        <f t="shared" si="415"/>
        <v>46043</v>
      </c>
      <c r="C280" s="96"/>
      <c r="D280" s="98"/>
      <c r="E280" s="97"/>
      <c r="F280" s="89"/>
      <c r="G280" s="96"/>
      <c r="H280" s="98"/>
      <c r="I280" s="97"/>
      <c r="J280" s="89"/>
      <c r="K280" s="96"/>
      <c r="L280" s="98"/>
      <c r="M280" s="97"/>
      <c r="N280" s="89"/>
      <c r="O280" s="96"/>
      <c r="P280" s="98"/>
      <c r="Q280" s="97"/>
    </row>
    <row r="281" spans="2:17" hidden="1">
      <c r="B281" s="95" t="str">
        <f t="shared" ref="B281" si="500">""&amp;TEXT(MIN(B276:B280),"mmm dd")&amp;" - "&amp;TEXT(MAX(B276:B280),"mmm dd")</f>
        <v>jan 15 - jan 21</v>
      </c>
      <c r="C281" s="88">
        <f t="shared" ref="C281" si="501">SUM(C276:C280)</f>
        <v>0</v>
      </c>
      <c r="D281" s="94" t="e">
        <f t="shared" ref="D281" si="502">E281/C281</f>
        <v>#DIV/0!</v>
      </c>
      <c r="E281" s="93">
        <f t="shared" ref="E281" si="503">SUM(E276:E280)</f>
        <v>0</v>
      </c>
      <c r="F281" s="104"/>
      <c r="G281" s="88">
        <f t="shared" ref="G281" si="504">SUM(G276:G280)</f>
        <v>0</v>
      </c>
      <c r="H281" s="94" t="e">
        <f t="shared" ref="H281" si="505">I281/G281</f>
        <v>#DIV/0!</v>
      </c>
      <c r="I281" s="93">
        <f t="shared" ref="I281" si="506">SUM(I276:I280)</f>
        <v>0</v>
      </c>
      <c r="J281" s="104"/>
      <c r="K281" s="88">
        <f t="shared" ref="K281" si="507">SUM(K276:K280)</f>
        <v>0</v>
      </c>
      <c r="L281" s="94" t="e">
        <f t="shared" ref="L281" si="508">M281/K281</f>
        <v>#DIV/0!</v>
      </c>
      <c r="M281" s="93">
        <f t="shared" ref="M281" si="509">SUM(M276:M280)</f>
        <v>0</v>
      </c>
      <c r="N281" s="89"/>
      <c r="O281" s="88">
        <f t="shared" ref="O281" si="510">SUM(O276:O280)</f>
        <v>0</v>
      </c>
      <c r="P281" s="94" t="e">
        <f t="shared" ref="P281" si="511">Q281/O281</f>
        <v>#DIV/0!</v>
      </c>
      <c r="Q281" s="93">
        <f t="shared" ref="Q281" si="512">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13">WORKDAY(B280,1)</f>
        <v>46044</v>
      </c>
      <c r="C283" s="96"/>
      <c r="D283" s="98"/>
      <c r="E283" s="97"/>
      <c r="F283" s="89"/>
      <c r="G283" s="96"/>
      <c r="H283" s="98"/>
      <c r="I283" s="97"/>
      <c r="J283" s="89"/>
      <c r="K283" s="96"/>
      <c r="L283" s="98"/>
      <c r="M283" s="97"/>
      <c r="N283" s="89"/>
      <c r="O283" s="96"/>
      <c r="P283" s="98"/>
      <c r="Q283" s="97"/>
    </row>
    <row r="284" spans="2:17" hidden="1">
      <c r="B284" s="99">
        <f t="shared" si="415"/>
        <v>46045</v>
      </c>
      <c r="C284" s="89"/>
      <c r="D284" s="89"/>
      <c r="E284" s="89"/>
      <c r="F284" s="89"/>
      <c r="G284" s="89"/>
      <c r="H284" s="89"/>
      <c r="I284" s="89"/>
      <c r="J284" s="89"/>
      <c r="K284" s="89"/>
      <c r="L284" s="89"/>
      <c r="M284" s="89"/>
      <c r="N284" s="89"/>
      <c r="O284" s="89"/>
      <c r="P284" s="89"/>
      <c r="Q284" s="89"/>
    </row>
    <row r="285" spans="2:17" hidden="1">
      <c r="B285" s="99">
        <f t="shared" si="415"/>
        <v>46048</v>
      </c>
      <c r="C285" s="96"/>
      <c r="D285" s="98"/>
      <c r="E285" s="97"/>
      <c r="F285" s="89"/>
      <c r="G285" s="96"/>
      <c r="H285" s="98"/>
      <c r="I285" s="97"/>
      <c r="J285" s="89"/>
      <c r="K285" s="96"/>
      <c r="L285" s="98"/>
      <c r="M285" s="97"/>
      <c r="N285" s="89"/>
      <c r="O285" s="96"/>
      <c r="P285" s="98"/>
      <c r="Q285" s="97"/>
    </row>
    <row r="286" spans="2:17" hidden="1">
      <c r="B286" s="99">
        <f t="shared" si="415"/>
        <v>46049</v>
      </c>
      <c r="C286" s="96"/>
      <c r="D286" s="98"/>
      <c r="E286" s="97"/>
      <c r="F286" s="89"/>
      <c r="G286" s="96"/>
      <c r="H286" s="98"/>
      <c r="I286" s="97"/>
      <c r="J286" s="89"/>
      <c r="K286" s="96"/>
      <c r="L286" s="98"/>
      <c r="M286" s="97"/>
      <c r="N286" s="89"/>
      <c r="O286" s="96"/>
      <c r="P286" s="98"/>
      <c r="Q286" s="97"/>
    </row>
    <row r="287" spans="2:17" hidden="1">
      <c r="B287" s="99">
        <f t="shared" si="415"/>
        <v>46050</v>
      </c>
      <c r="C287" s="96"/>
      <c r="D287" s="98"/>
      <c r="E287" s="97"/>
      <c r="F287" s="89"/>
      <c r="G287" s="96"/>
      <c r="H287" s="98"/>
      <c r="I287" s="97"/>
      <c r="J287" s="89"/>
      <c r="K287" s="96"/>
      <c r="L287" s="98"/>
      <c r="M287" s="97"/>
      <c r="N287" s="89"/>
      <c r="O287" s="96"/>
      <c r="P287" s="98"/>
      <c r="Q287" s="97"/>
    </row>
    <row r="288" spans="2:17" hidden="1">
      <c r="B288" s="95" t="str">
        <f t="shared" ref="B288" si="514">""&amp;TEXT(MIN(B283:B287),"mmm dd")&amp;" - "&amp;TEXT(MAX(B283:B287),"mmm dd")</f>
        <v>jan 22 - jan 28</v>
      </c>
      <c r="C288" s="88">
        <f t="shared" ref="C288" si="515">SUM(C283:C287)</f>
        <v>0</v>
      </c>
      <c r="D288" s="94" t="e">
        <f t="shared" ref="D288" si="516">E288/C288</f>
        <v>#DIV/0!</v>
      </c>
      <c r="E288" s="93">
        <f t="shared" ref="E288" si="517">SUM(E283:E287)</f>
        <v>0</v>
      </c>
      <c r="F288" s="104"/>
      <c r="G288" s="88">
        <f t="shared" ref="G288" si="518">SUM(G283:G287)</f>
        <v>0</v>
      </c>
      <c r="H288" s="94" t="e">
        <f t="shared" ref="H288" si="519">I288/G288</f>
        <v>#DIV/0!</v>
      </c>
      <c r="I288" s="93">
        <f t="shared" ref="I288" si="520">SUM(I283:I287)</f>
        <v>0</v>
      </c>
      <c r="J288" s="104"/>
      <c r="K288" s="88">
        <f t="shared" ref="K288" si="521">SUM(K283:K287)</f>
        <v>0</v>
      </c>
      <c r="L288" s="94" t="e">
        <f t="shared" ref="L288" si="522">M288/K288</f>
        <v>#DIV/0!</v>
      </c>
      <c r="M288" s="93">
        <f t="shared" ref="M288" si="523">SUM(M283:M287)</f>
        <v>0</v>
      </c>
      <c r="N288" s="89"/>
      <c r="O288" s="88">
        <f t="shared" ref="O288" si="524">SUM(O283:O287)</f>
        <v>0</v>
      </c>
      <c r="P288" s="94" t="e">
        <f t="shared" ref="P288" si="525">Q288/O288</f>
        <v>#DIV/0!</v>
      </c>
      <c r="Q288" s="93">
        <f t="shared" ref="Q288" si="526">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27">WORKDAY(B287,1)</f>
        <v>46051</v>
      </c>
      <c r="C290" s="96"/>
      <c r="D290" s="98"/>
      <c r="E290" s="97"/>
      <c r="F290" s="89"/>
      <c r="G290" s="96"/>
      <c r="H290" s="98"/>
      <c r="I290" s="97"/>
      <c r="J290" s="89"/>
      <c r="K290" s="96"/>
      <c r="L290" s="98"/>
      <c r="M290" s="97"/>
      <c r="N290" s="89"/>
      <c r="O290" s="96"/>
      <c r="P290" s="98"/>
      <c r="Q290" s="97"/>
    </row>
    <row r="291" spans="2:17" hidden="1">
      <c r="B291" s="99">
        <f t="shared" si="415"/>
        <v>46052</v>
      </c>
      <c r="C291" s="89"/>
      <c r="D291" s="89"/>
      <c r="E291" s="89"/>
      <c r="F291" s="89"/>
      <c r="G291" s="89"/>
      <c r="H291" s="89"/>
      <c r="I291" s="89"/>
      <c r="J291" s="89"/>
      <c r="K291" s="89"/>
      <c r="L291" s="89"/>
      <c r="M291" s="89"/>
      <c r="N291" s="89"/>
      <c r="O291" s="89"/>
      <c r="P291" s="89"/>
      <c r="Q291" s="89"/>
    </row>
    <row r="292" spans="2:17" hidden="1">
      <c r="B292" s="99">
        <f t="shared" si="415"/>
        <v>46055</v>
      </c>
      <c r="C292" s="96"/>
      <c r="D292" s="98"/>
      <c r="E292" s="97"/>
      <c r="F292" s="89"/>
      <c r="G292" s="96"/>
      <c r="H292" s="98"/>
      <c r="I292" s="97"/>
      <c r="J292" s="89"/>
      <c r="K292" s="96"/>
      <c r="L292" s="98"/>
      <c r="M292" s="97"/>
      <c r="N292" s="89"/>
      <c r="O292" s="96"/>
      <c r="P292" s="98"/>
      <c r="Q292" s="97"/>
    </row>
    <row r="293" spans="2:17" hidden="1">
      <c r="B293" s="99">
        <f t="shared" si="415"/>
        <v>46056</v>
      </c>
      <c r="C293" s="96"/>
      <c r="D293" s="98"/>
      <c r="E293" s="97"/>
      <c r="F293" s="89"/>
      <c r="G293" s="96"/>
      <c r="H293" s="98"/>
      <c r="I293" s="97"/>
      <c r="J293" s="89"/>
      <c r="K293" s="96"/>
      <c r="L293" s="98"/>
      <c r="M293" s="97"/>
      <c r="N293" s="89"/>
      <c r="O293" s="96"/>
      <c r="P293" s="98"/>
      <c r="Q293" s="97"/>
    </row>
    <row r="294" spans="2:17" hidden="1">
      <c r="B294" s="99">
        <f t="shared" si="415"/>
        <v>46057</v>
      </c>
      <c r="C294" s="96"/>
      <c r="D294" s="98"/>
      <c r="E294" s="97"/>
      <c r="F294" s="89"/>
      <c r="G294" s="96"/>
      <c r="H294" s="98"/>
      <c r="I294" s="97"/>
      <c r="J294" s="89"/>
      <c r="K294" s="96"/>
      <c r="L294" s="98"/>
      <c r="M294" s="97"/>
      <c r="N294" s="89"/>
      <c r="O294" s="96"/>
      <c r="P294" s="98"/>
      <c r="Q294" s="97"/>
    </row>
    <row r="295" spans="2:17" hidden="1">
      <c r="B295" s="95" t="str">
        <f t="shared" ref="B295" si="528">""&amp;TEXT(MIN(B290:B294),"mmm dd")&amp;" - "&amp;TEXT(MAX(B290:B294),"mmm dd")</f>
        <v>jan 29 - feb 04</v>
      </c>
      <c r="C295" s="88">
        <f t="shared" ref="C295" si="529">SUM(C290:C294)</f>
        <v>0</v>
      </c>
      <c r="D295" s="94" t="e">
        <f t="shared" ref="D295" si="530">E295/C295</f>
        <v>#DIV/0!</v>
      </c>
      <c r="E295" s="93">
        <f t="shared" ref="E295" si="531">SUM(E290:E294)</f>
        <v>0</v>
      </c>
      <c r="F295" s="104"/>
      <c r="G295" s="88">
        <f t="shared" ref="G295" si="532">SUM(G290:G294)</f>
        <v>0</v>
      </c>
      <c r="H295" s="94" t="e">
        <f t="shared" ref="H295" si="533">I295/G295</f>
        <v>#DIV/0!</v>
      </c>
      <c r="I295" s="93">
        <f t="shared" ref="I295" si="534">SUM(I290:I294)</f>
        <v>0</v>
      </c>
      <c r="J295" s="104"/>
      <c r="K295" s="88">
        <f t="shared" ref="K295" si="535">SUM(K290:K294)</f>
        <v>0</v>
      </c>
      <c r="L295" s="94" t="e">
        <f t="shared" ref="L295" si="536">M295/K295</f>
        <v>#DIV/0!</v>
      </c>
      <c r="M295" s="93">
        <f t="shared" ref="M295" si="537">SUM(M290:M294)</f>
        <v>0</v>
      </c>
      <c r="N295" s="89"/>
      <c r="O295" s="88">
        <f t="shared" ref="O295" si="538">SUM(O290:O294)</f>
        <v>0</v>
      </c>
      <c r="P295" s="94" t="e">
        <f t="shared" ref="P295" si="539">Q295/O295</f>
        <v>#DIV/0!</v>
      </c>
      <c r="Q295" s="93">
        <f t="shared" ref="Q295" si="540">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41">WORKDAY(B294,1)</f>
        <v>46058</v>
      </c>
      <c r="C297" s="96"/>
      <c r="D297" s="98"/>
      <c r="E297" s="97"/>
      <c r="F297" s="89"/>
      <c r="G297" s="96"/>
      <c r="H297" s="98"/>
      <c r="I297" s="97"/>
      <c r="J297" s="89"/>
      <c r="K297" s="96"/>
      <c r="L297" s="98"/>
      <c r="M297" s="97"/>
      <c r="N297" s="89"/>
      <c r="O297" s="96"/>
      <c r="P297" s="98"/>
      <c r="Q297" s="97"/>
    </row>
    <row r="298" spans="2:17" hidden="1">
      <c r="B298" s="99">
        <f t="shared" si="415"/>
        <v>46059</v>
      </c>
      <c r="C298" s="89"/>
      <c r="D298" s="89"/>
      <c r="E298" s="89"/>
      <c r="F298" s="89"/>
      <c r="G298" s="89"/>
      <c r="H298" s="89"/>
      <c r="I298" s="89"/>
      <c r="J298" s="89"/>
      <c r="K298" s="89"/>
      <c r="L298" s="89"/>
      <c r="M298" s="89"/>
      <c r="N298" s="89"/>
      <c r="O298" s="89"/>
      <c r="P298" s="89"/>
      <c r="Q298" s="89"/>
    </row>
    <row r="299" spans="2:17" hidden="1">
      <c r="B299" s="99">
        <f t="shared" si="415"/>
        <v>46062</v>
      </c>
      <c r="C299" s="96"/>
      <c r="D299" s="98"/>
      <c r="E299" s="97"/>
      <c r="F299" s="89"/>
      <c r="G299" s="96"/>
      <c r="H299" s="98"/>
      <c r="I299" s="97"/>
      <c r="J299" s="89"/>
      <c r="K299" s="96"/>
      <c r="L299" s="98"/>
      <c r="M299" s="97"/>
      <c r="N299" s="89"/>
      <c r="O299" s="96"/>
      <c r="P299" s="98"/>
      <c r="Q299" s="97"/>
    </row>
    <row r="300" spans="2:17" hidden="1">
      <c r="B300" s="99">
        <f t="shared" si="415"/>
        <v>46063</v>
      </c>
      <c r="C300" s="96"/>
      <c r="D300" s="98"/>
      <c r="E300" s="97"/>
      <c r="F300" s="89"/>
      <c r="G300" s="96"/>
      <c r="H300" s="98"/>
      <c r="I300" s="97"/>
      <c r="J300" s="89"/>
      <c r="K300" s="96"/>
      <c r="L300" s="98"/>
      <c r="M300" s="97"/>
      <c r="N300" s="89"/>
      <c r="O300" s="96"/>
      <c r="P300" s="98"/>
      <c r="Q300" s="97"/>
    </row>
    <row r="301" spans="2:17" hidden="1">
      <c r="B301" s="99">
        <f t="shared" ref="B301:B315" si="542">WORKDAY(B300,1)</f>
        <v>46064</v>
      </c>
      <c r="C301" s="96"/>
      <c r="D301" s="98"/>
      <c r="E301" s="97"/>
      <c r="F301" s="89"/>
      <c r="G301" s="96"/>
      <c r="H301" s="98"/>
      <c r="I301" s="97"/>
      <c r="J301" s="89"/>
      <c r="K301" s="96"/>
      <c r="L301" s="98"/>
      <c r="M301" s="97"/>
      <c r="N301" s="89"/>
      <c r="O301" s="96"/>
      <c r="P301" s="98"/>
      <c r="Q301" s="97"/>
    </row>
    <row r="302" spans="2:17" hidden="1">
      <c r="B302" s="95" t="str">
        <f t="shared" ref="B302" si="543">""&amp;TEXT(MIN(B297:B301),"mmm dd")&amp;" - "&amp;TEXT(MAX(B297:B301),"mmm dd")</f>
        <v>feb 05 - feb 11</v>
      </c>
      <c r="C302" s="88">
        <f t="shared" ref="C302" si="544">SUM(C297:C301)</f>
        <v>0</v>
      </c>
      <c r="D302" s="94" t="e">
        <f t="shared" ref="D302" si="545">E302/C302</f>
        <v>#DIV/0!</v>
      </c>
      <c r="E302" s="93">
        <f t="shared" ref="E302" si="546">SUM(E297:E301)</f>
        <v>0</v>
      </c>
      <c r="F302" s="104"/>
      <c r="G302" s="88">
        <f t="shared" ref="G302" si="547">SUM(G297:G301)</f>
        <v>0</v>
      </c>
      <c r="H302" s="94" t="e">
        <f t="shared" ref="H302" si="548">I302/G302</f>
        <v>#DIV/0!</v>
      </c>
      <c r="I302" s="93">
        <f t="shared" ref="I302" si="549">SUM(I297:I301)</f>
        <v>0</v>
      </c>
      <c r="J302" s="104"/>
      <c r="K302" s="88">
        <f t="shared" ref="K302" si="550">SUM(K297:K301)</f>
        <v>0</v>
      </c>
      <c r="L302" s="94" t="e">
        <f t="shared" ref="L302" si="551">M302/K302</f>
        <v>#DIV/0!</v>
      </c>
      <c r="M302" s="93">
        <f t="shared" ref="M302" si="552">SUM(M297:M301)</f>
        <v>0</v>
      </c>
      <c r="N302" s="89"/>
      <c r="O302" s="88">
        <f t="shared" ref="O302" si="553">SUM(O297:O301)</f>
        <v>0</v>
      </c>
      <c r="P302" s="94" t="e">
        <f t="shared" ref="P302" si="554">Q302/O302</f>
        <v>#DIV/0!</v>
      </c>
      <c r="Q302" s="93">
        <f t="shared" ref="Q302" si="555">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56">WORKDAY(B301,1)</f>
        <v>46065</v>
      </c>
      <c r="C304" s="96"/>
      <c r="D304" s="98"/>
      <c r="E304" s="97"/>
      <c r="F304" s="89"/>
      <c r="G304" s="96"/>
      <c r="H304" s="98"/>
      <c r="I304" s="97"/>
      <c r="J304" s="89"/>
      <c r="K304" s="96"/>
      <c r="L304" s="98"/>
      <c r="M304" s="97"/>
      <c r="N304" s="89"/>
      <c r="O304" s="96"/>
      <c r="P304" s="98"/>
      <c r="Q304" s="97"/>
    </row>
    <row r="305" spans="2:17" hidden="1">
      <c r="B305" s="99">
        <f t="shared" si="542"/>
        <v>46066</v>
      </c>
      <c r="C305" s="89"/>
      <c r="D305" s="89"/>
      <c r="E305" s="89"/>
      <c r="F305" s="89"/>
      <c r="G305" s="89"/>
      <c r="H305" s="89"/>
      <c r="I305" s="89"/>
      <c r="J305" s="89"/>
      <c r="K305" s="89"/>
      <c r="L305" s="89"/>
      <c r="M305" s="89"/>
      <c r="N305" s="89"/>
      <c r="O305" s="89"/>
      <c r="P305" s="89"/>
      <c r="Q305" s="89"/>
    </row>
    <row r="306" spans="2:17" hidden="1">
      <c r="B306" s="99">
        <f t="shared" si="542"/>
        <v>46069</v>
      </c>
      <c r="C306" s="96"/>
      <c r="D306" s="98"/>
      <c r="E306" s="97"/>
      <c r="F306" s="89"/>
      <c r="G306" s="96"/>
      <c r="H306" s="98"/>
      <c r="I306" s="97"/>
      <c r="J306" s="89"/>
      <c r="K306" s="96"/>
      <c r="L306" s="98"/>
      <c r="M306" s="97"/>
      <c r="N306" s="89"/>
      <c r="O306" s="96"/>
      <c r="P306" s="98"/>
      <c r="Q306" s="97"/>
    </row>
    <row r="307" spans="2:17" hidden="1">
      <c r="B307" s="99">
        <f t="shared" si="542"/>
        <v>46070</v>
      </c>
      <c r="C307" s="96"/>
      <c r="D307" s="98"/>
      <c r="E307" s="97"/>
      <c r="F307" s="89"/>
      <c r="G307" s="96"/>
      <c r="H307" s="98"/>
      <c r="I307" s="97"/>
      <c r="J307" s="89"/>
      <c r="K307" s="96"/>
      <c r="L307" s="98"/>
      <c r="M307" s="97"/>
      <c r="N307" s="89"/>
      <c r="O307" s="96"/>
      <c r="P307" s="98"/>
      <c r="Q307" s="97"/>
    </row>
    <row r="308" spans="2:17" hidden="1">
      <c r="B308" s="99">
        <f t="shared" si="542"/>
        <v>46071</v>
      </c>
      <c r="C308" s="96"/>
      <c r="D308" s="98"/>
      <c r="E308" s="97"/>
      <c r="F308" s="89"/>
      <c r="G308" s="96"/>
      <c r="H308" s="98"/>
      <c r="I308" s="97"/>
      <c r="J308" s="89"/>
      <c r="K308" s="96"/>
      <c r="L308" s="98"/>
      <c r="M308" s="97"/>
      <c r="N308" s="89"/>
      <c r="O308" s="96"/>
      <c r="P308" s="98"/>
      <c r="Q308" s="97"/>
    </row>
    <row r="309" spans="2:17" hidden="1">
      <c r="B309" s="95" t="str">
        <f t="shared" ref="B309" si="557">""&amp;TEXT(MIN(B304:B308),"mmm dd")&amp;" - "&amp;TEXT(MAX(B304:B308),"mmm dd")</f>
        <v>feb 12 - feb 18</v>
      </c>
      <c r="C309" s="88">
        <f t="shared" ref="C309" si="558">SUM(C304:C308)</f>
        <v>0</v>
      </c>
      <c r="D309" s="94" t="e">
        <f t="shared" ref="D309" si="559">E309/C309</f>
        <v>#DIV/0!</v>
      </c>
      <c r="E309" s="93">
        <f t="shared" ref="E309" si="560">SUM(E304:E308)</f>
        <v>0</v>
      </c>
      <c r="F309" s="104"/>
      <c r="G309" s="88">
        <f t="shared" ref="G309" si="561">SUM(G304:G308)</f>
        <v>0</v>
      </c>
      <c r="H309" s="94" t="e">
        <f t="shared" ref="H309" si="562">I309/G309</f>
        <v>#DIV/0!</v>
      </c>
      <c r="I309" s="93">
        <f t="shared" ref="I309" si="563">SUM(I304:I308)</f>
        <v>0</v>
      </c>
      <c r="J309" s="104"/>
      <c r="K309" s="88">
        <f t="shared" ref="K309" si="564">SUM(K304:K308)</f>
        <v>0</v>
      </c>
      <c r="L309" s="94" t="e">
        <f t="shared" ref="L309" si="565">M309/K309</f>
        <v>#DIV/0!</v>
      </c>
      <c r="M309" s="93">
        <f t="shared" ref="M309" si="566">SUM(M304:M308)</f>
        <v>0</v>
      </c>
      <c r="N309" s="89"/>
      <c r="O309" s="88">
        <f t="shared" ref="O309" si="567">SUM(O304:O308)</f>
        <v>0</v>
      </c>
      <c r="P309" s="94" t="e">
        <f t="shared" ref="P309" si="568">Q309/O309</f>
        <v>#DIV/0!</v>
      </c>
      <c r="Q309" s="93">
        <f t="shared" ref="Q309" si="569">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70">WORKDAY(B308,1)</f>
        <v>46072</v>
      </c>
      <c r="C311" s="96"/>
      <c r="D311" s="98"/>
      <c r="E311" s="97"/>
      <c r="F311" s="89"/>
      <c r="G311" s="96"/>
      <c r="H311" s="98"/>
      <c r="I311" s="97"/>
      <c r="J311" s="89"/>
      <c r="K311" s="96"/>
      <c r="L311" s="98"/>
      <c r="M311" s="97"/>
      <c r="N311" s="89"/>
      <c r="O311" s="96"/>
      <c r="P311" s="98"/>
      <c r="Q311" s="97"/>
    </row>
    <row r="312" spans="2:17" hidden="1">
      <c r="B312" s="99">
        <f t="shared" si="542"/>
        <v>46073</v>
      </c>
      <c r="C312" s="89"/>
      <c r="D312" s="89"/>
      <c r="E312" s="89"/>
      <c r="F312" s="89"/>
      <c r="G312" s="89"/>
      <c r="H312" s="89"/>
      <c r="I312" s="89"/>
      <c r="J312" s="89"/>
      <c r="K312" s="89"/>
      <c r="L312" s="89"/>
      <c r="M312" s="89"/>
      <c r="N312" s="89"/>
      <c r="O312" s="89"/>
      <c r="P312" s="89"/>
      <c r="Q312" s="89"/>
    </row>
    <row r="313" spans="2:17" hidden="1">
      <c r="B313" s="99">
        <f t="shared" si="542"/>
        <v>46076</v>
      </c>
      <c r="C313" s="96"/>
      <c r="D313" s="98"/>
      <c r="E313" s="97"/>
      <c r="F313" s="89"/>
      <c r="G313" s="96"/>
      <c r="H313" s="98"/>
      <c r="I313" s="97"/>
      <c r="J313" s="89"/>
      <c r="K313" s="96"/>
      <c r="L313" s="98"/>
      <c r="M313" s="97"/>
      <c r="N313" s="89"/>
      <c r="O313" s="96"/>
      <c r="P313" s="98"/>
      <c r="Q313" s="97"/>
    </row>
    <row r="314" spans="2:17" hidden="1">
      <c r="B314" s="99">
        <f t="shared" si="542"/>
        <v>46077</v>
      </c>
      <c r="C314" s="96"/>
      <c r="D314" s="98"/>
      <c r="E314" s="97"/>
      <c r="F314" s="89"/>
      <c r="G314" s="96"/>
      <c r="H314" s="98"/>
      <c r="I314" s="97"/>
      <c r="J314" s="89"/>
      <c r="K314" s="96"/>
      <c r="L314" s="98"/>
      <c r="M314" s="97"/>
      <c r="N314" s="89"/>
      <c r="O314" s="96"/>
      <c r="P314" s="98"/>
      <c r="Q314" s="97"/>
    </row>
    <row r="315" spans="2:17" hidden="1">
      <c r="B315" s="99">
        <f t="shared" si="542"/>
        <v>46078</v>
      </c>
      <c r="C315" s="96"/>
      <c r="D315" s="98"/>
      <c r="E315" s="97"/>
      <c r="F315" s="89"/>
      <c r="G315" s="96"/>
      <c r="H315" s="98"/>
      <c r="I315" s="97"/>
      <c r="J315" s="89"/>
      <c r="K315" s="96"/>
      <c r="L315" s="98"/>
      <c r="M315" s="97"/>
      <c r="N315" s="89"/>
      <c r="O315" s="96"/>
      <c r="P315" s="98"/>
      <c r="Q315" s="97"/>
    </row>
    <row r="316" spans="2:17" hidden="1">
      <c r="B316" s="95" t="str">
        <f t="shared" ref="B316" si="571">""&amp;TEXT(MIN(B311:B315),"mmm dd")&amp;" - "&amp;TEXT(MAX(B311:B315),"mmm dd")</f>
        <v>feb 19 - feb 25</v>
      </c>
      <c r="C316" s="88">
        <f t="shared" ref="C316" si="572">SUM(C311:C315)</f>
        <v>0</v>
      </c>
      <c r="D316" s="94" t="e">
        <f t="shared" ref="D316" si="573">E316/C316</f>
        <v>#DIV/0!</v>
      </c>
      <c r="E316" s="93">
        <f t="shared" ref="E316" si="574">SUM(E311:E315)</f>
        <v>0</v>
      </c>
      <c r="F316" s="104"/>
      <c r="G316" s="88">
        <f t="shared" ref="G316" si="575">SUM(G311:G315)</f>
        <v>0</v>
      </c>
      <c r="H316" s="94" t="e">
        <f t="shared" ref="H316" si="576">I316/G316</f>
        <v>#DIV/0!</v>
      </c>
      <c r="I316" s="93">
        <f t="shared" ref="I316" si="577">SUM(I311:I315)</f>
        <v>0</v>
      </c>
      <c r="J316" s="104"/>
      <c r="K316" s="88">
        <f t="shared" ref="K316" si="578">SUM(K311:K315)</f>
        <v>0</v>
      </c>
      <c r="L316" s="94" t="e">
        <f t="shared" ref="L316" si="579">M316/K316</f>
        <v>#DIV/0!</v>
      </c>
      <c r="M316" s="93">
        <f t="shared" ref="M316" si="580">SUM(M311:M315)</f>
        <v>0</v>
      </c>
      <c r="N316" s="89"/>
      <c r="O316" s="88">
        <f t="shared" ref="O316" si="581">SUM(O311:O315)</f>
        <v>0</v>
      </c>
      <c r="P316" s="94" t="e">
        <f t="shared" ref="P316" si="582">Q316/O316</f>
        <v>#DIV/0!</v>
      </c>
      <c r="Q316" s="93">
        <f t="shared" ref="Q316" si="583">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4406628</v>
      </c>
      <c r="D318" s="90">
        <f>E318/C318</f>
        <v>21.488445227983849</v>
      </c>
      <c r="E318" s="117">
        <f>E15+E22+E29+E36+E43+E50+E57+E64+E71+E78+E85+E92+E99+E106+E113+E120+E127+E134+E141+E148+E155+E162+E169+E176+E183+E190+E197+E204+E211+E218+E225+E232+E239+E246+E253+E260+E267+E274+E281+E288+E295+E302+E309+E316</f>
        <v>94691584.418100014</v>
      </c>
      <c r="F318" s="105"/>
      <c r="G318" s="91">
        <f>G15+G22+G29+G36+G43+G50+G57+G64+G71+G78+G85+G92+G99+G106+G113+G120+G127+G134+G141+G148+G155+G162+G169+G176+G183+G190+G197+G204+G211+G218+G225+G232+G239+G246+G253+G260+G267+G274+G281+G288+G295+G302+G309+G316</f>
        <v>4406628</v>
      </c>
      <c r="H318" s="90">
        <f>I318/G318</f>
        <v>21.488445227983849</v>
      </c>
      <c r="I318" s="117">
        <f>I15+I22+I29+I36+I43+I50+I57+I64+I71+I78+I85+I92+I99+I106+I113+I120+I127+I134+I141+I148+I155+I162+I169+I176+I183+I190+I197+I204+I211+I218+I225+I232+I239+I246+I253+I260+I267+I274+I281+I288+I295+I302+I309+I316</f>
        <v>94691584.418100014</v>
      </c>
      <c r="J318" s="105"/>
      <c r="K318" s="91">
        <f>K15+K22+K29+K36+K43+K50+K57+K64+K71+K78+K85+K92+K99+K106+K113+K120+K127+K134+K141+K148+K155+K162+K169+K176+K183+K190+K197+K204+K211+K218+K225+K232+K239+K246+K253+K260+K267+K274+K281+K288+K295+K302+K309+K316</f>
        <v>0</v>
      </c>
      <c r="L318" s="90" t="str">
        <f>IF(M318=0,"-",M318/K318)</f>
        <v>-</v>
      </c>
      <c r="M318" s="117">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17">
        <f>Q15+Q22+Q29+Q36+Q43+Q50+Q57+Q64+Q71+Q78+Q85+Q92+Q99+Q106+Q113+Q120+Q127+Q134+Q141+Q148+Q155+Q162+Q169+Q176+Q183+Q190+Q197+Q204+Q211+Q218+Q225+Q232+Q239+Q246+Q253+Q260+Q267+Q274+Q281+Q288+Q295+Q302+Q309+Q316</f>
        <v>0</v>
      </c>
    </row>
    <row r="319" spans="2:17" ht="15" thickTop="1"/>
  </sheetData>
  <mergeCells count="4">
    <mergeCell ref="C7:E7"/>
    <mergeCell ref="G7:I7"/>
    <mergeCell ref="K7:M7"/>
    <mergeCell ref="O7:Q7"/>
  </mergeCells>
  <phoneticPr fontId="39" type="noConversion"/>
  <conditionalFormatting sqref="C10:E37 C38:F42">
    <cfRule type="expression" dxfId="222" priority="76">
      <formula>#REF!&gt;#REF!</formula>
    </cfRule>
    <cfRule type="expression" dxfId="221" priority="75">
      <formula>$D10&gt;#REF!</formula>
    </cfRule>
  </conditionalFormatting>
  <conditionalFormatting sqref="C43:E44 C50:E51 C56:E58 C201:E206 C208:E213 C215:E220 C222:E227 C229:E234 C236:E241 C243:E248 C250:E255 C264:E269 C271:E276 C278:E283 C285:E290 C292:E297 C299:E304 C306:E311 C313:E317 H317:H318 L317:L318">
    <cfRule type="expression" dxfId="220" priority="549">
      <formula>$D43&gt;#REF!</formula>
    </cfRule>
  </conditionalFormatting>
  <conditionalFormatting sqref="C43:E44 C50:E51 C56:E58 C201:E206 C208:E213 C215:E220 C222:E227 C229:E234 C236:E241 C243:E248 C250:E255 C264:E269 C271:E276 C278:E283 C285:E290 C292:E297 C299:E304 C306:E311 C313:E317">
    <cfRule type="expression" dxfId="219" priority="550">
      <formula>#REF!&gt;#REF!</formula>
    </cfRule>
  </conditionalFormatting>
  <conditionalFormatting sqref="C63:E199">
    <cfRule type="expression" dxfId="218" priority="26">
      <formula>#REF!&gt;#REF!</formula>
    </cfRule>
    <cfRule type="expression" dxfId="217" priority="25">
      <formula>$D63&gt;#REF!</formula>
    </cfRule>
  </conditionalFormatting>
  <conditionalFormatting sqref="C257:E262">
    <cfRule type="expression" dxfId="216" priority="97">
      <formula>$D257&gt;#REF!</formula>
    </cfRule>
    <cfRule type="expression" dxfId="215" priority="98">
      <formula>#REF!&gt;#REF!</formula>
    </cfRule>
  </conditionalFormatting>
  <conditionalFormatting sqref="C45:F49">
    <cfRule type="expression" dxfId="214" priority="72">
      <formula>#REF!&gt;#REF!</formula>
    </cfRule>
    <cfRule type="expression" dxfId="213" priority="71">
      <formula>$D45&gt;#REF!</formula>
    </cfRule>
  </conditionalFormatting>
  <conditionalFormatting sqref="C52:F55">
    <cfRule type="expression" dxfId="212" priority="67">
      <formula>$D52&gt;#REF!</formula>
    </cfRule>
    <cfRule type="expression" dxfId="211" priority="68">
      <formula>#REF!&gt;#REF!</formula>
    </cfRule>
  </conditionalFormatting>
  <conditionalFormatting sqref="C59:F62">
    <cfRule type="expression" dxfId="210" priority="63">
      <formula>$D59&gt;#REF!</formula>
    </cfRule>
    <cfRule type="expression" dxfId="209" priority="64">
      <formula>#REF!&gt;#REF!</formula>
    </cfRule>
  </conditionalFormatting>
  <conditionalFormatting sqref="C318:M318">
    <cfRule type="expression" dxfId="208" priority="50">
      <formula>#REF!&gt;#REF!</formula>
    </cfRule>
  </conditionalFormatting>
  <conditionalFormatting sqref="D318:E318">
    <cfRule type="expression" dxfId="207" priority="53">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206" priority="830">
      <formula>#REF!&gt;#REF!</formula>
    </cfRule>
    <cfRule type="expression" dxfId="205" priority="829">
      <formula>$D15&gt;#REF!</formula>
    </cfRule>
  </conditionalFormatting>
  <conditionalFormatting sqref="G10:I15">
    <cfRule type="expression" dxfId="204" priority="93">
      <formula>$D10&gt;#REF!</formula>
    </cfRule>
    <cfRule type="expression" dxfId="203" priority="94">
      <formula>#REF!&gt;#REF!</formula>
    </cfRule>
  </conditionalFormatting>
  <conditionalFormatting sqref="G17:I22">
    <cfRule type="expression" dxfId="202" priority="85">
      <formula>$D17&gt;#REF!</formula>
    </cfRule>
    <cfRule type="expression" dxfId="201" priority="86">
      <formula>#REF!&gt;#REF!</formula>
    </cfRule>
  </conditionalFormatting>
  <conditionalFormatting sqref="G24:I29">
    <cfRule type="expression" dxfId="200" priority="82">
      <formula>#REF!&gt;#REF!</formula>
    </cfRule>
    <cfRule type="expression" dxfId="199" priority="81">
      <formula>$D24&gt;#REF!</formula>
    </cfRule>
  </conditionalFormatting>
  <conditionalFormatting sqref="G31:I36">
    <cfRule type="expression" dxfId="198" priority="78">
      <formula>#REF!&gt;#REF!</formula>
    </cfRule>
    <cfRule type="expression" dxfId="197" priority="77">
      <formula>$D31&gt;#REF!</formula>
    </cfRule>
  </conditionalFormatting>
  <conditionalFormatting sqref="G38:I43">
    <cfRule type="expression" dxfId="196" priority="73">
      <formula>$D38&gt;#REF!</formula>
    </cfRule>
    <cfRule type="expression" dxfId="195" priority="74">
      <formula>#REF!&gt;#REF!</formula>
    </cfRule>
  </conditionalFormatting>
  <conditionalFormatting sqref="G45:I50">
    <cfRule type="expression" dxfId="194" priority="70">
      <formula>#REF!&gt;#REF!</formula>
    </cfRule>
    <cfRule type="expression" dxfId="193" priority="69">
      <formula>$D45&gt;#REF!</formula>
    </cfRule>
  </conditionalFormatting>
  <conditionalFormatting sqref="G52:I57">
    <cfRule type="expression" dxfId="192" priority="65">
      <formula>$D52&gt;#REF!</formula>
    </cfRule>
    <cfRule type="expression" dxfId="191" priority="66">
      <formula>#REF!&gt;#REF!</formula>
    </cfRule>
  </conditionalFormatting>
  <conditionalFormatting sqref="G59:I64">
    <cfRule type="expression" dxfId="190" priority="62">
      <formula>#REF!&gt;#REF!</formula>
    </cfRule>
    <cfRule type="expression" dxfId="189" priority="61">
      <formula>$D59&gt;#REF!</formula>
    </cfRule>
  </conditionalFormatting>
  <conditionalFormatting sqref="G66:I71">
    <cfRule type="expression" dxfId="188" priority="60">
      <formula>#REF!&gt;#REF!</formula>
    </cfRule>
    <cfRule type="expression" dxfId="187" priority="59">
      <formula>$D66&gt;#REF!</formula>
    </cfRule>
  </conditionalFormatting>
  <conditionalFormatting sqref="G73:I78">
    <cfRule type="expression" dxfId="186" priority="56">
      <formula>#REF!&gt;#REF!</formula>
    </cfRule>
    <cfRule type="expression" dxfId="185" priority="55">
      <formula>$D73&gt;#REF!</formula>
    </cfRule>
  </conditionalFormatting>
  <conditionalFormatting sqref="G80:I85">
    <cfRule type="expression" dxfId="184" priority="44">
      <formula>#REF!&gt;#REF!</formula>
    </cfRule>
    <cfRule type="expression" dxfId="183" priority="43">
      <formula>$D80&gt;#REF!</formula>
    </cfRule>
  </conditionalFormatting>
  <conditionalFormatting sqref="G87:I92">
    <cfRule type="expression" dxfId="182" priority="42">
      <formula>#REF!&gt;#REF!</formula>
    </cfRule>
    <cfRule type="expression" dxfId="181" priority="41">
      <formula>$D87&gt;#REF!</formula>
    </cfRule>
  </conditionalFormatting>
  <conditionalFormatting sqref="G94:I99">
    <cfRule type="expression" dxfId="180" priority="37">
      <formula>$D94&gt;#REF!</formula>
    </cfRule>
    <cfRule type="expression" dxfId="179" priority="38">
      <formula>#REF!&gt;#REF!</formula>
    </cfRule>
  </conditionalFormatting>
  <conditionalFormatting sqref="G101:I106">
    <cfRule type="expression" dxfId="178" priority="32">
      <formula>#REF!&gt;#REF!</formula>
    </cfRule>
    <cfRule type="expression" dxfId="177" priority="31">
      <formula>$D101&gt;#REF!</formula>
    </cfRule>
  </conditionalFormatting>
  <conditionalFormatting sqref="G108:I113">
    <cfRule type="expression" dxfId="176" priority="30">
      <formula>#REF!&gt;#REF!</formula>
    </cfRule>
    <cfRule type="expression" dxfId="175" priority="29">
      <formula>$D108&gt;#REF!</formula>
    </cfRule>
  </conditionalFormatting>
  <conditionalFormatting sqref="G115:I120">
    <cfRule type="expression" dxfId="174" priority="23">
      <formula>$D115&gt;#REF!</formula>
    </cfRule>
    <cfRule type="expression" dxfId="173" priority="24">
      <formula>#REF!&gt;#REF!</formula>
    </cfRule>
  </conditionalFormatting>
  <conditionalFormatting sqref="G122:I127">
    <cfRule type="expression" dxfId="172" priority="22">
      <formula>#REF!&gt;#REF!</formula>
    </cfRule>
    <cfRule type="expression" dxfId="171" priority="21">
      <formula>$D122&gt;#REF!</formula>
    </cfRule>
  </conditionalFormatting>
  <conditionalFormatting sqref="G129:I134">
    <cfRule type="expression" dxfId="170" priority="20">
      <formula>#REF!&gt;#REF!</formula>
    </cfRule>
    <cfRule type="expression" dxfId="169" priority="19">
      <formula>$D129&gt;#REF!</formula>
    </cfRule>
  </conditionalFormatting>
  <conditionalFormatting sqref="G136:I141">
    <cfRule type="expression" dxfId="168" priority="18">
      <formula>#REF!&gt;#REF!</formula>
    </cfRule>
    <cfRule type="expression" dxfId="167" priority="17">
      <formula>$D136&gt;#REF!</formula>
    </cfRule>
  </conditionalFormatting>
  <conditionalFormatting sqref="G143:I148">
    <cfRule type="expression" dxfId="166" priority="15">
      <formula>$D143&gt;#REF!</formula>
    </cfRule>
    <cfRule type="expression" dxfId="165" priority="16">
      <formula>#REF!&gt;#REF!</formula>
    </cfRule>
  </conditionalFormatting>
  <conditionalFormatting sqref="G150:I155">
    <cfRule type="expression" dxfId="164" priority="14">
      <formula>#REF!&gt;#REF!</formula>
    </cfRule>
    <cfRule type="expression" dxfId="163" priority="13">
      <formula>$D150&gt;#REF!</formula>
    </cfRule>
  </conditionalFormatting>
  <conditionalFormatting sqref="G157:I162">
    <cfRule type="expression" dxfId="162" priority="12">
      <formula>#REF!&gt;#REF!</formula>
    </cfRule>
    <cfRule type="expression" dxfId="161" priority="11">
      <formula>$D157&gt;#REF!</formula>
    </cfRule>
  </conditionalFormatting>
  <conditionalFormatting sqref="G164:I169">
    <cfRule type="expression" dxfId="160" priority="10">
      <formula>#REF!&gt;#REF!</formula>
    </cfRule>
    <cfRule type="expression" dxfId="159" priority="9">
      <formula>$D164&gt;#REF!</formula>
    </cfRule>
  </conditionalFormatting>
  <conditionalFormatting sqref="G171:I176">
    <cfRule type="expression" dxfId="158" priority="8">
      <formula>#REF!&gt;#REF!</formula>
    </cfRule>
    <cfRule type="expression" dxfId="157" priority="7">
      <formula>$D171&gt;#REF!</formula>
    </cfRule>
  </conditionalFormatting>
  <conditionalFormatting sqref="G178:I183">
    <cfRule type="expression" dxfId="156" priority="6">
      <formula>#REF!&gt;#REF!</formula>
    </cfRule>
    <cfRule type="expression" dxfId="155" priority="5">
      <formula>$D178&gt;#REF!</formula>
    </cfRule>
  </conditionalFormatting>
  <conditionalFormatting sqref="G185:I190">
    <cfRule type="expression" dxfId="154" priority="4">
      <formula>#REF!&gt;#REF!</formula>
    </cfRule>
    <cfRule type="expression" dxfId="153" priority="3">
      <formula>$D185&gt;#REF!</formula>
    </cfRule>
  </conditionalFormatting>
  <conditionalFormatting sqref="G192:I197">
    <cfRule type="expression" dxfId="152" priority="1">
      <formula>$D192&gt;#REF!</formula>
    </cfRule>
    <cfRule type="expression" dxfId="151" priority="2">
      <formula>#REF!&gt;#REF!</formula>
    </cfRule>
  </conditionalFormatting>
  <conditionalFormatting sqref="G201:I204 G208:I211 G215:I218 G222:I225 G229:I232 G236:I239 G243:I246 G250:I253 G257:I260 G264:I267 G271:I274 G278:I281 G285:I288 G292:I295 G299:I302 G306:I309 G313:I316">
    <cfRule type="expression" dxfId="150" priority="109">
      <formula>$D201&gt;#REF!</formula>
    </cfRule>
    <cfRule type="expression" dxfId="149" priority="110">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148" priority="1017">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147" priority="1016">
      <formula>$D16&gt;#REF!</formula>
    </cfRule>
  </conditionalFormatting>
  <conditionalFormatting sqref="I318">
    <cfRule type="expression" dxfId="146" priority="51">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K108:M108 O108:Q108 K115:M115 O115:Q115 K122:M122 O122:Q122 K129:M129 O129:Q129 K136:M136 O136:Q136 K143:M143 O143:Q143 K150:M150 O150:Q150 K157:M157 O157:Q157 K164:M164 O164:Q164 K171:M171 O171:Q171 K178:M178 O178:Q178 K185:M185 O185:Q185 K192:M192 O192:Q192 G199:I199 K199:M199 O199:Q199 G206:I206 K206:M206 O206:Q206 G213:I213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145" priority="833">
      <formula>$D10&gt;#REF!</formula>
    </cfRule>
    <cfRule type="expression" dxfId="144" priority="834">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143" priority="107">
      <formula>$D12&gt;#REF!</formula>
    </cfRule>
    <cfRule type="expression" dxfId="142" priority="108">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141" priority="990">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140" priority="989">
      <formula>$D16&gt;#REF!</formula>
    </cfRule>
  </conditionalFormatting>
  <conditionalFormatting sqref="M318">
    <cfRule type="expression" dxfId="139" priority="49">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138" priority="105">
      <formula>$D12&gt;#REF!</formula>
    </cfRule>
    <cfRule type="expression" dxfId="137" priority="106">
      <formula>#REF!&gt;#REF!</formula>
    </cfRule>
  </conditionalFormatting>
  <conditionalFormatting sqref="O318:Q318">
    <cfRule type="expression" dxfId="136" priority="48">
      <formula>#REF!&gt;#REF!</formula>
    </cfRule>
  </conditionalFormatting>
  <conditionalFormatting sqref="P318:Q318">
    <cfRule type="expression" dxfId="135" priority="47">
      <formula>$D318&gt;#REF!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0E839-503A-448A-BD0B-D57FD8E19823}">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45924</v>
      </c>
      <c r="C15" s="59">
        <f>SUMIF(F20:F5000,F15,C20:C5000)</f>
        <v>27760</v>
      </c>
      <c r="D15" s="60">
        <f>E15/C15</f>
        <v>21.857313400576366</v>
      </c>
      <c r="E15" s="60">
        <f>SUMIF(F20:F5000,F15,E20:E5000)</f>
        <v>606759.0199999999</v>
      </c>
      <c r="F15" s="61" t="s">
        <v>12</v>
      </c>
    </row>
    <row r="16" spans="2:10">
      <c r="B16" s="26">
        <v>45924</v>
      </c>
      <c r="C16" s="59">
        <f>SUMIF(F20:F5001,F16,C20:C5001)</f>
        <v>0</v>
      </c>
      <c r="D16" s="60">
        <v>0</v>
      </c>
      <c r="E16" s="60">
        <f>SUMIF(F20:F5001,F16,E20:E5001)</f>
        <v>0</v>
      </c>
      <c r="F16" s="61" t="s">
        <v>22</v>
      </c>
    </row>
    <row r="17" spans="2:12" ht="12.5">
      <c r="B17" s="26">
        <v>45924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45924.378472222219</v>
      </c>
      <c r="C20" s="107">
        <v>76</v>
      </c>
      <c r="D20" s="108">
        <v>21.86</v>
      </c>
      <c r="E20" s="108">
        <v>1661.36</v>
      </c>
      <c r="F20" s="109" t="s">
        <v>12</v>
      </c>
      <c r="G20" s="87"/>
      <c r="H20" s="86"/>
      <c r="I20" s="86"/>
      <c r="J20" s="86"/>
      <c r="K20" s="86"/>
    </row>
    <row r="21" spans="2:12" ht="12.5">
      <c r="B21" s="34">
        <v>45924.381944444445</v>
      </c>
      <c r="C21" s="107">
        <v>236</v>
      </c>
      <c r="D21" s="108">
        <v>21.84</v>
      </c>
      <c r="E21" s="108">
        <v>5154.24</v>
      </c>
      <c r="F21" s="109" t="s">
        <v>12</v>
      </c>
    </row>
    <row r="22" spans="2:12" ht="12.5">
      <c r="B22" s="34">
        <v>45924.381944444445</v>
      </c>
      <c r="C22" s="107">
        <v>354</v>
      </c>
      <c r="D22" s="108">
        <v>21.84</v>
      </c>
      <c r="E22" s="108">
        <v>7731.36</v>
      </c>
      <c r="F22" s="109" t="s">
        <v>12</v>
      </c>
    </row>
    <row r="23" spans="2:12" ht="12.5">
      <c r="B23" s="34">
        <v>45924.381944444445</v>
      </c>
      <c r="C23" s="107">
        <v>354</v>
      </c>
      <c r="D23" s="108">
        <v>21.84</v>
      </c>
      <c r="E23" s="108">
        <v>7731.36</v>
      </c>
      <c r="F23" s="109" t="s">
        <v>12</v>
      </c>
    </row>
    <row r="24" spans="2:12" ht="12.5">
      <c r="B24" s="34">
        <v>45924.381944444445</v>
      </c>
      <c r="C24" s="107">
        <v>303</v>
      </c>
      <c r="D24" s="108">
        <v>21.84</v>
      </c>
      <c r="E24" s="108">
        <v>6617.5199999999995</v>
      </c>
      <c r="F24" s="109" t="s">
        <v>12</v>
      </c>
    </row>
    <row r="25" spans="2:12" ht="12.5">
      <c r="B25" s="34">
        <v>45924.390787037039</v>
      </c>
      <c r="C25" s="107">
        <v>106</v>
      </c>
      <c r="D25" s="108">
        <v>21.78</v>
      </c>
      <c r="E25" s="108">
        <v>2308.6800000000003</v>
      </c>
      <c r="F25" s="109" t="s">
        <v>12</v>
      </c>
    </row>
    <row r="26" spans="2:12" ht="12.5">
      <c r="B26" s="34">
        <v>45924.390787037039</v>
      </c>
      <c r="C26" s="107">
        <v>200</v>
      </c>
      <c r="D26" s="108">
        <v>21.78</v>
      </c>
      <c r="E26" s="108">
        <v>4356</v>
      </c>
      <c r="F26" s="109" t="s">
        <v>12</v>
      </c>
    </row>
    <row r="27" spans="2:12" ht="12.5">
      <c r="B27" s="34">
        <v>45924.391261574077</v>
      </c>
      <c r="C27" s="107">
        <v>609</v>
      </c>
      <c r="D27" s="108">
        <v>21.74</v>
      </c>
      <c r="E27" s="108">
        <v>13239.66</v>
      </c>
      <c r="F27" s="109" t="s">
        <v>12</v>
      </c>
    </row>
    <row r="28" spans="2:12" ht="12.5">
      <c r="B28" s="34">
        <v>45924.391261574077</v>
      </c>
      <c r="C28" s="107">
        <v>260</v>
      </c>
      <c r="D28" s="108">
        <v>21.74</v>
      </c>
      <c r="E28" s="108">
        <v>5652.4</v>
      </c>
      <c r="F28" s="109" t="s">
        <v>12</v>
      </c>
    </row>
    <row r="29" spans="2:12" ht="12.5">
      <c r="B29" s="34">
        <v>45924.391261574077</v>
      </c>
      <c r="C29" s="107">
        <v>131</v>
      </c>
      <c r="D29" s="108">
        <v>21.74</v>
      </c>
      <c r="E29" s="108">
        <v>2847.9399999999996</v>
      </c>
      <c r="F29" s="109" t="s">
        <v>12</v>
      </c>
    </row>
    <row r="30" spans="2:12" ht="12.5">
      <c r="B30" s="34">
        <v>45924.393240740741</v>
      </c>
      <c r="C30" s="107">
        <v>294</v>
      </c>
      <c r="D30" s="108">
        <v>21.74</v>
      </c>
      <c r="E30" s="108">
        <v>6391.5599999999995</v>
      </c>
      <c r="F30" s="109" t="s">
        <v>12</v>
      </c>
    </row>
    <row r="31" spans="2:12" ht="12.5">
      <c r="B31" s="34">
        <v>45924.395810185182</v>
      </c>
      <c r="C31" s="107">
        <v>314</v>
      </c>
      <c r="D31" s="108">
        <v>21.74</v>
      </c>
      <c r="E31" s="108">
        <v>6826.36</v>
      </c>
      <c r="F31" s="109" t="s">
        <v>12</v>
      </c>
    </row>
    <row r="32" spans="2:12" ht="12.5">
      <c r="B32" s="34">
        <v>45924.397256944445</v>
      </c>
      <c r="C32" s="107">
        <v>576</v>
      </c>
      <c r="D32" s="108">
        <v>21.72</v>
      </c>
      <c r="E32" s="108">
        <v>12510.72</v>
      </c>
      <c r="F32" s="109" t="s">
        <v>12</v>
      </c>
    </row>
    <row r="33" spans="2:6" ht="12.5">
      <c r="B33" s="34">
        <v>45924.397256944445</v>
      </c>
      <c r="C33" s="107">
        <v>291</v>
      </c>
      <c r="D33" s="108">
        <v>21.72</v>
      </c>
      <c r="E33" s="108">
        <v>6320.5199999999995</v>
      </c>
      <c r="F33" s="109" t="s">
        <v>12</v>
      </c>
    </row>
    <row r="34" spans="2:6" ht="12.5">
      <c r="B34" s="34">
        <v>45924.397256944445</v>
      </c>
      <c r="C34" s="107">
        <v>1000</v>
      </c>
      <c r="D34" s="108">
        <v>21.72</v>
      </c>
      <c r="E34" s="108">
        <v>21720</v>
      </c>
      <c r="F34" s="109" t="s">
        <v>12</v>
      </c>
    </row>
    <row r="35" spans="2:6" ht="12.5">
      <c r="B35" s="34">
        <v>45924.410787037035</v>
      </c>
      <c r="C35" s="107">
        <v>10</v>
      </c>
      <c r="D35" s="108">
        <v>21.8</v>
      </c>
      <c r="E35" s="108">
        <v>218</v>
      </c>
      <c r="F35" s="109" t="s">
        <v>12</v>
      </c>
    </row>
    <row r="36" spans="2:6" ht="12.5">
      <c r="B36" s="34">
        <v>45924.413726851853</v>
      </c>
      <c r="C36" s="107">
        <v>2</v>
      </c>
      <c r="D36" s="108">
        <v>21.8</v>
      </c>
      <c r="E36" s="108">
        <v>43.6</v>
      </c>
      <c r="F36" s="109" t="s">
        <v>12</v>
      </c>
    </row>
    <row r="37" spans="2:6" ht="12.5">
      <c r="B37" s="34">
        <v>45924.415995370371</v>
      </c>
      <c r="C37" s="107">
        <v>402</v>
      </c>
      <c r="D37" s="108">
        <v>21.82</v>
      </c>
      <c r="E37" s="108">
        <v>8771.64</v>
      </c>
      <c r="F37" s="109" t="s">
        <v>12</v>
      </c>
    </row>
    <row r="38" spans="2:6" ht="12.5">
      <c r="B38" s="34">
        <v>45924.415995370371</v>
      </c>
      <c r="C38" s="107">
        <v>402</v>
      </c>
      <c r="D38" s="108">
        <v>21.82</v>
      </c>
      <c r="E38" s="108">
        <v>8771.64</v>
      </c>
      <c r="F38" s="109" t="s">
        <v>12</v>
      </c>
    </row>
    <row r="39" spans="2:6" ht="12.5">
      <c r="B39" s="34">
        <v>45924.415995370371</v>
      </c>
      <c r="C39" s="107">
        <v>689</v>
      </c>
      <c r="D39" s="108">
        <v>21.82</v>
      </c>
      <c r="E39" s="108">
        <v>15033.98</v>
      </c>
      <c r="F39" s="109" t="s">
        <v>12</v>
      </c>
    </row>
    <row r="40" spans="2:6" ht="12.5">
      <c r="B40" s="34">
        <v>45924.415995370371</v>
      </c>
      <c r="C40" s="107">
        <v>160</v>
      </c>
      <c r="D40" s="108">
        <v>21.82</v>
      </c>
      <c r="E40" s="108">
        <v>3491.2</v>
      </c>
      <c r="F40" s="109" t="s">
        <v>12</v>
      </c>
    </row>
    <row r="41" spans="2:6" ht="12.5">
      <c r="B41" s="34">
        <v>45924.426087962966</v>
      </c>
      <c r="C41" s="107">
        <v>155</v>
      </c>
      <c r="D41" s="108">
        <v>21.82</v>
      </c>
      <c r="E41" s="108">
        <v>3382.1</v>
      </c>
      <c r="F41" s="109" t="s">
        <v>12</v>
      </c>
    </row>
    <row r="42" spans="2:6" ht="12.5">
      <c r="B42" s="34">
        <v>45924.426087962966</v>
      </c>
      <c r="C42" s="107">
        <v>11</v>
      </c>
      <c r="D42" s="108">
        <v>21.82</v>
      </c>
      <c r="E42" s="108">
        <v>240.02</v>
      </c>
      <c r="F42" s="109" t="s">
        <v>12</v>
      </c>
    </row>
    <row r="43" spans="2:6" ht="12.5">
      <c r="B43" s="34">
        <v>45924.426087962966</v>
      </c>
      <c r="C43" s="107">
        <v>4</v>
      </c>
      <c r="D43" s="108">
        <v>21.82</v>
      </c>
      <c r="E43" s="108">
        <v>87.28</v>
      </c>
      <c r="F43" s="109" t="s">
        <v>12</v>
      </c>
    </row>
    <row r="44" spans="2:6" ht="12.5">
      <c r="B44" s="34">
        <v>45924.428171296298</v>
      </c>
      <c r="C44" s="107">
        <v>265</v>
      </c>
      <c r="D44" s="108">
        <v>21.82</v>
      </c>
      <c r="E44" s="108">
        <v>5782.3</v>
      </c>
      <c r="F44" s="109" t="s">
        <v>12</v>
      </c>
    </row>
    <row r="45" spans="2:6" ht="12.5">
      <c r="B45" s="34">
        <v>45924.431932870371</v>
      </c>
      <c r="C45" s="107">
        <v>293</v>
      </c>
      <c r="D45" s="108">
        <v>21.9</v>
      </c>
      <c r="E45" s="108">
        <v>6416.7</v>
      </c>
      <c r="F45" s="109" t="s">
        <v>12</v>
      </c>
    </row>
    <row r="46" spans="2:6" ht="12.5">
      <c r="B46" s="34">
        <v>45924.431932870371</v>
      </c>
      <c r="C46" s="107">
        <v>3</v>
      </c>
      <c r="D46" s="108">
        <v>21.9</v>
      </c>
      <c r="E46" s="108">
        <v>65.699999999999989</v>
      </c>
      <c r="F46" s="109" t="s">
        <v>12</v>
      </c>
    </row>
    <row r="47" spans="2:6" ht="12.5">
      <c r="B47" s="34">
        <v>45924.433009259257</v>
      </c>
      <c r="C47" s="107">
        <v>65</v>
      </c>
      <c r="D47" s="108">
        <v>21.9</v>
      </c>
      <c r="E47" s="108">
        <v>1423.5</v>
      </c>
      <c r="F47" s="109" t="s">
        <v>12</v>
      </c>
    </row>
    <row r="48" spans="2:6" ht="12.5">
      <c r="B48" s="34">
        <v>45924.433009259257</v>
      </c>
      <c r="C48" s="107">
        <v>375</v>
      </c>
      <c r="D48" s="108">
        <v>21.9</v>
      </c>
      <c r="E48" s="108">
        <v>8212.5</v>
      </c>
      <c r="F48" s="109" t="s">
        <v>12</v>
      </c>
    </row>
    <row r="49" spans="2:6" ht="12.5">
      <c r="B49" s="34">
        <v>45924.433009259257</v>
      </c>
      <c r="C49" s="107">
        <v>375</v>
      </c>
      <c r="D49" s="108">
        <v>21.9</v>
      </c>
      <c r="E49" s="108">
        <v>8212.5</v>
      </c>
      <c r="F49" s="109" t="s">
        <v>12</v>
      </c>
    </row>
    <row r="50" spans="2:6" ht="12.5">
      <c r="B50" s="34">
        <v>45924.441331018519</v>
      </c>
      <c r="C50" s="107">
        <v>3</v>
      </c>
      <c r="D50" s="108">
        <v>21.88</v>
      </c>
      <c r="E50" s="108">
        <v>65.64</v>
      </c>
      <c r="F50" s="109" t="s">
        <v>12</v>
      </c>
    </row>
    <row r="51" spans="2:6" ht="12.5">
      <c r="B51" s="34">
        <v>45924.441331018519</v>
      </c>
      <c r="C51" s="107">
        <v>259</v>
      </c>
      <c r="D51" s="108">
        <v>21.88</v>
      </c>
      <c r="E51" s="108">
        <v>5666.92</v>
      </c>
      <c r="F51" s="109" t="s">
        <v>12</v>
      </c>
    </row>
    <row r="52" spans="2:6" ht="12.5">
      <c r="B52" s="34">
        <v>45924.441331018519</v>
      </c>
      <c r="C52" s="107">
        <v>258</v>
      </c>
      <c r="D52" s="108">
        <v>21.88</v>
      </c>
      <c r="E52" s="108">
        <v>5645.04</v>
      </c>
      <c r="F52" s="109" t="s">
        <v>12</v>
      </c>
    </row>
    <row r="53" spans="2:6" ht="12.5">
      <c r="B53" s="34">
        <v>45924.445115740738</v>
      </c>
      <c r="C53" s="107">
        <v>309</v>
      </c>
      <c r="D53" s="108">
        <v>21.86</v>
      </c>
      <c r="E53" s="108">
        <v>6754.74</v>
      </c>
      <c r="F53" s="109" t="s">
        <v>12</v>
      </c>
    </row>
    <row r="54" spans="2:6" ht="12.5">
      <c r="B54" s="34">
        <v>45924.457268518519</v>
      </c>
      <c r="C54" s="107">
        <v>252</v>
      </c>
      <c r="D54" s="108">
        <v>21.86</v>
      </c>
      <c r="E54" s="108">
        <v>5508.72</v>
      </c>
      <c r="F54" s="109" t="s">
        <v>12</v>
      </c>
    </row>
    <row r="55" spans="2:6" ht="12.5">
      <c r="B55" s="34">
        <v>45924.457268518519</v>
      </c>
      <c r="C55" s="107">
        <v>9</v>
      </c>
      <c r="D55" s="108">
        <v>21.86</v>
      </c>
      <c r="E55" s="108">
        <v>196.74</v>
      </c>
      <c r="F55" s="109" t="s">
        <v>12</v>
      </c>
    </row>
    <row r="56" spans="2:6" ht="12.5">
      <c r="B56" s="34">
        <v>45924.460092592592</v>
      </c>
      <c r="C56" s="107">
        <v>269</v>
      </c>
      <c r="D56" s="108">
        <v>21.86</v>
      </c>
      <c r="E56" s="108">
        <v>5880.34</v>
      </c>
      <c r="F56" s="109" t="s">
        <v>12</v>
      </c>
    </row>
    <row r="57" spans="2:6" ht="12.5">
      <c r="B57" s="34">
        <v>45924.465173611112</v>
      </c>
      <c r="C57" s="107">
        <v>1</v>
      </c>
      <c r="D57" s="108">
        <v>21.88</v>
      </c>
      <c r="E57" s="108">
        <v>21.88</v>
      </c>
      <c r="F57" s="109" t="s">
        <v>12</v>
      </c>
    </row>
    <row r="58" spans="2:6" ht="12.5">
      <c r="B58" s="34">
        <v>45924.467013888891</v>
      </c>
      <c r="C58" s="107">
        <v>63</v>
      </c>
      <c r="D58" s="108">
        <v>21.9</v>
      </c>
      <c r="E58" s="108">
        <v>1379.6999999999998</v>
      </c>
      <c r="F58" s="109" t="s">
        <v>12</v>
      </c>
    </row>
    <row r="59" spans="2:6" ht="12.5">
      <c r="B59" s="34">
        <v>45924.467013888891</v>
      </c>
      <c r="C59" s="107">
        <v>264</v>
      </c>
      <c r="D59" s="108">
        <v>21.9</v>
      </c>
      <c r="E59" s="108">
        <v>5781.5999999999995</v>
      </c>
      <c r="F59" s="109" t="s">
        <v>12</v>
      </c>
    </row>
    <row r="60" spans="2:6" ht="12.5">
      <c r="B60" s="34">
        <v>45924.467013888891</v>
      </c>
      <c r="C60" s="107">
        <v>48</v>
      </c>
      <c r="D60" s="108">
        <v>21.9</v>
      </c>
      <c r="E60" s="108">
        <v>1051.1999999999998</v>
      </c>
      <c r="F60" s="109" t="s">
        <v>12</v>
      </c>
    </row>
    <row r="61" spans="2:6" ht="12.5">
      <c r="B61" s="34">
        <v>45924.467013888891</v>
      </c>
      <c r="C61" s="107">
        <v>372</v>
      </c>
      <c r="D61" s="108">
        <v>21.9</v>
      </c>
      <c r="E61" s="108">
        <v>8146.7999999999993</v>
      </c>
      <c r="F61" s="109" t="s">
        <v>12</v>
      </c>
    </row>
    <row r="62" spans="2:6" ht="12.5">
      <c r="B62" s="34">
        <v>45924.467013888891</v>
      </c>
      <c r="C62" s="107">
        <v>372</v>
      </c>
      <c r="D62" s="108">
        <v>21.9</v>
      </c>
      <c r="E62" s="108">
        <v>8146.7999999999993</v>
      </c>
      <c r="F62" s="109" t="s">
        <v>12</v>
      </c>
    </row>
    <row r="63" spans="2:6" ht="12.5">
      <c r="B63" s="34">
        <v>45924.48101851852</v>
      </c>
      <c r="C63" s="107">
        <v>70</v>
      </c>
      <c r="D63" s="108">
        <v>21.92</v>
      </c>
      <c r="E63" s="108">
        <v>1534.4</v>
      </c>
      <c r="F63" s="109" t="s">
        <v>12</v>
      </c>
    </row>
    <row r="64" spans="2:6" ht="12.5">
      <c r="B64" s="34">
        <v>45924.48101851852</v>
      </c>
      <c r="C64" s="107">
        <v>150</v>
      </c>
      <c r="D64" s="108">
        <v>21.92</v>
      </c>
      <c r="E64" s="108">
        <v>3288.0000000000005</v>
      </c>
      <c r="F64" s="109" t="s">
        <v>12</v>
      </c>
    </row>
    <row r="65" spans="2:6" ht="12.5">
      <c r="B65" s="34">
        <v>45924.48101851852</v>
      </c>
      <c r="C65" s="107">
        <v>23</v>
      </c>
      <c r="D65" s="108">
        <v>21.92</v>
      </c>
      <c r="E65" s="108">
        <v>504.16</v>
      </c>
      <c r="F65" s="109" t="s">
        <v>12</v>
      </c>
    </row>
    <row r="66" spans="2:6" ht="12.5">
      <c r="B66" s="34">
        <v>45924.482615740744</v>
      </c>
      <c r="C66" s="107">
        <v>224</v>
      </c>
      <c r="D66" s="108">
        <v>21.88</v>
      </c>
      <c r="E66" s="108">
        <v>4901.12</v>
      </c>
      <c r="F66" s="109" t="s">
        <v>12</v>
      </c>
    </row>
    <row r="67" spans="2:6" ht="12.5">
      <c r="B67" s="34">
        <v>45924.482615740744</v>
      </c>
      <c r="C67" s="107">
        <v>34</v>
      </c>
      <c r="D67" s="108">
        <v>21.88</v>
      </c>
      <c r="E67" s="108">
        <v>743.92</v>
      </c>
      <c r="F67" s="109" t="s">
        <v>12</v>
      </c>
    </row>
    <row r="68" spans="2:6" ht="12.5">
      <c r="B68" s="34">
        <v>45924.482615740744</v>
      </c>
      <c r="C68" s="107">
        <v>2</v>
      </c>
      <c r="D68" s="108">
        <v>21.88</v>
      </c>
      <c r="E68" s="108">
        <v>43.76</v>
      </c>
      <c r="F68" s="109" t="s">
        <v>12</v>
      </c>
    </row>
    <row r="69" spans="2:6" ht="12.5">
      <c r="B69" s="34">
        <v>45924.482615740744</v>
      </c>
      <c r="C69" s="107">
        <v>260</v>
      </c>
      <c r="D69" s="108">
        <v>21.88</v>
      </c>
      <c r="E69" s="108">
        <v>5688.8</v>
      </c>
      <c r="F69" s="109" t="s">
        <v>12</v>
      </c>
    </row>
    <row r="70" spans="2:6" ht="12.5">
      <c r="B70" s="34">
        <v>45924.482615740744</v>
      </c>
      <c r="C70" s="107">
        <v>258</v>
      </c>
      <c r="D70" s="108">
        <v>21.88</v>
      </c>
      <c r="E70" s="108">
        <v>5645.04</v>
      </c>
      <c r="F70" s="109" t="s">
        <v>12</v>
      </c>
    </row>
    <row r="71" spans="2:6" ht="12.5">
      <c r="B71" s="34">
        <v>45924.496631944443</v>
      </c>
      <c r="C71" s="107">
        <v>306</v>
      </c>
      <c r="D71" s="108">
        <v>21.9</v>
      </c>
      <c r="E71" s="108">
        <v>6701.4</v>
      </c>
      <c r="F71" s="109" t="s">
        <v>12</v>
      </c>
    </row>
    <row r="72" spans="2:6" ht="12.5">
      <c r="B72" s="34">
        <v>45924.498761574076</v>
      </c>
      <c r="C72" s="107">
        <v>259</v>
      </c>
      <c r="D72" s="108">
        <v>21.88</v>
      </c>
      <c r="E72" s="108">
        <v>5666.92</v>
      </c>
      <c r="F72" s="109" t="s">
        <v>12</v>
      </c>
    </row>
    <row r="73" spans="2:6" ht="12.5">
      <c r="B73" s="34">
        <v>45924.498761574076</v>
      </c>
      <c r="C73" s="107">
        <v>146</v>
      </c>
      <c r="D73" s="108">
        <v>21.88</v>
      </c>
      <c r="E73" s="108">
        <v>3194.48</v>
      </c>
      <c r="F73" s="109" t="s">
        <v>12</v>
      </c>
    </row>
    <row r="74" spans="2:6" ht="12.5">
      <c r="B74" s="34">
        <v>45924.498761574076</v>
      </c>
      <c r="C74" s="107">
        <v>445</v>
      </c>
      <c r="D74" s="108">
        <v>21.88</v>
      </c>
      <c r="E74" s="108">
        <v>9736.6</v>
      </c>
      <c r="F74" s="109" t="s">
        <v>12</v>
      </c>
    </row>
    <row r="75" spans="2:6" ht="12.5">
      <c r="B75" s="34">
        <v>45924.514803240738</v>
      </c>
      <c r="C75" s="107">
        <v>274</v>
      </c>
      <c r="D75" s="108">
        <v>21.88</v>
      </c>
      <c r="E75" s="108">
        <v>5995.12</v>
      </c>
      <c r="F75" s="109" t="s">
        <v>12</v>
      </c>
    </row>
    <row r="76" spans="2:6" ht="12.5">
      <c r="B76" s="34">
        <v>45924.515717592592</v>
      </c>
      <c r="C76" s="107">
        <v>260</v>
      </c>
      <c r="D76" s="108">
        <v>21.86</v>
      </c>
      <c r="E76" s="108">
        <v>5683.5999999999995</v>
      </c>
      <c r="F76" s="109" t="s">
        <v>12</v>
      </c>
    </row>
    <row r="77" spans="2:6" ht="12.5">
      <c r="B77" s="34">
        <v>45924.515717592592</v>
      </c>
      <c r="C77" s="107">
        <v>50</v>
      </c>
      <c r="D77" s="108">
        <v>21.86</v>
      </c>
      <c r="E77" s="108">
        <v>1093</v>
      </c>
      <c r="F77" s="109" t="s">
        <v>12</v>
      </c>
    </row>
    <row r="78" spans="2:6" ht="12.5">
      <c r="B78" s="34">
        <v>45924.515717592592</v>
      </c>
      <c r="C78" s="107">
        <v>105</v>
      </c>
      <c r="D78" s="108">
        <v>21.86</v>
      </c>
      <c r="E78" s="108">
        <v>2295.2999999999997</v>
      </c>
      <c r="F78" s="109" t="s">
        <v>12</v>
      </c>
    </row>
    <row r="79" spans="2:6" ht="12.5">
      <c r="B79" s="34">
        <v>45924.515717592592</v>
      </c>
      <c r="C79" s="107">
        <v>216</v>
      </c>
      <c r="D79" s="108">
        <v>21.86</v>
      </c>
      <c r="E79" s="108">
        <v>4721.76</v>
      </c>
      <c r="F79" s="109" t="s">
        <v>12</v>
      </c>
    </row>
    <row r="80" spans="2:6" ht="12.5">
      <c r="B80" s="34">
        <v>45924.515717592592</v>
      </c>
      <c r="C80" s="107">
        <v>166</v>
      </c>
      <c r="D80" s="108">
        <v>21.86</v>
      </c>
      <c r="E80" s="108">
        <v>3628.7599999999998</v>
      </c>
      <c r="F80" s="109" t="s">
        <v>12</v>
      </c>
    </row>
    <row r="81" spans="2:6" ht="12.5">
      <c r="B81" s="34">
        <v>45924.532835648148</v>
      </c>
      <c r="C81" s="107">
        <v>287</v>
      </c>
      <c r="D81" s="108">
        <v>21.9</v>
      </c>
      <c r="E81" s="108">
        <v>6285.2999999999993</v>
      </c>
      <c r="F81" s="109" t="s">
        <v>12</v>
      </c>
    </row>
    <row r="82" spans="2:6" ht="12.5">
      <c r="B82" s="34">
        <v>45924.535763888889</v>
      </c>
      <c r="C82" s="107">
        <v>519</v>
      </c>
      <c r="D82" s="108">
        <v>21.88</v>
      </c>
      <c r="E82" s="108">
        <v>11355.72</v>
      </c>
      <c r="F82" s="109" t="s">
        <v>12</v>
      </c>
    </row>
    <row r="83" spans="2:6" ht="12.5">
      <c r="B83" s="34">
        <v>45924.535763888889</v>
      </c>
      <c r="C83" s="107">
        <v>270</v>
      </c>
      <c r="D83" s="108">
        <v>21.88</v>
      </c>
      <c r="E83" s="108">
        <v>5907.5999999999995</v>
      </c>
      <c r="F83" s="109" t="s">
        <v>12</v>
      </c>
    </row>
    <row r="84" spans="2:6" ht="12.5">
      <c r="B84" s="34">
        <v>45924.551516203705</v>
      </c>
      <c r="C84" s="107">
        <v>3</v>
      </c>
      <c r="D84" s="108">
        <v>21.88</v>
      </c>
      <c r="E84" s="108">
        <v>65.64</v>
      </c>
      <c r="F84" s="109" t="s">
        <v>12</v>
      </c>
    </row>
    <row r="85" spans="2:6" ht="12.5">
      <c r="B85" s="34">
        <v>45924.551516203705</v>
      </c>
      <c r="C85" s="107">
        <v>6</v>
      </c>
      <c r="D85" s="108">
        <v>21.88</v>
      </c>
      <c r="E85" s="108">
        <v>131.28</v>
      </c>
      <c r="F85" s="109" t="s">
        <v>12</v>
      </c>
    </row>
    <row r="86" spans="2:6" ht="12.5">
      <c r="B86" s="34">
        <v>45924.55164351852</v>
      </c>
      <c r="C86" s="107">
        <v>2</v>
      </c>
      <c r="D86" s="108">
        <v>21.88</v>
      </c>
      <c r="E86" s="108">
        <v>43.76</v>
      </c>
      <c r="F86" s="109" t="s">
        <v>12</v>
      </c>
    </row>
    <row r="87" spans="2:6" ht="12.5">
      <c r="B87" s="34">
        <v>45924.55164351852</v>
      </c>
      <c r="C87" s="107">
        <v>4</v>
      </c>
      <c r="D87" s="108">
        <v>21.88</v>
      </c>
      <c r="E87" s="108">
        <v>87.52</v>
      </c>
      <c r="F87" s="109" t="s">
        <v>12</v>
      </c>
    </row>
    <row r="88" spans="2:6" ht="12.5">
      <c r="B88" s="34">
        <v>45924.554837962962</v>
      </c>
      <c r="C88" s="107">
        <v>297</v>
      </c>
      <c r="D88" s="108">
        <v>21.86</v>
      </c>
      <c r="E88" s="108">
        <v>6492.42</v>
      </c>
      <c r="F88" s="109" t="s">
        <v>12</v>
      </c>
    </row>
    <row r="89" spans="2:6" ht="12.5">
      <c r="B89" s="34">
        <v>45924.554837962962</v>
      </c>
      <c r="C89" s="107">
        <v>269</v>
      </c>
      <c r="D89" s="108">
        <v>21.86</v>
      </c>
      <c r="E89" s="108">
        <v>5880.34</v>
      </c>
      <c r="F89" s="109" t="s">
        <v>12</v>
      </c>
    </row>
    <row r="90" spans="2:6" ht="12.5">
      <c r="B90" s="34">
        <v>45924.554837962962</v>
      </c>
      <c r="C90" s="107">
        <v>289</v>
      </c>
      <c r="D90" s="108">
        <v>21.86</v>
      </c>
      <c r="E90" s="108">
        <v>6317.54</v>
      </c>
      <c r="F90" s="109" t="s">
        <v>12</v>
      </c>
    </row>
    <row r="91" spans="2:6" ht="12.5">
      <c r="B91" s="34">
        <v>45924.554837962962</v>
      </c>
      <c r="C91" s="107">
        <v>264</v>
      </c>
      <c r="D91" s="108">
        <v>21.86</v>
      </c>
      <c r="E91" s="108">
        <v>5771.04</v>
      </c>
      <c r="F91" s="109" t="s">
        <v>12</v>
      </c>
    </row>
    <row r="92" spans="2:6" ht="12.5">
      <c r="B92" s="34">
        <v>45924.570486111108</v>
      </c>
      <c r="C92" s="107">
        <v>258</v>
      </c>
      <c r="D92" s="108">
        <v>21.8</v>
      </c>
      <c r="E92" s="108">
        <v>5624.4000000000005</v>
      </c>
      <c r="F92" s="109" t="s">
        <v>12</v>
      </c>
    </row>
    <row r="93" spans="2:6" ht="12.5">
      <c r="B93" s="34">
        <v>45924.570486111108</v>
      </c>
      <c r="C93" s="107">
        <v>258</v>
      </c>
      <c r="D93" s="108">
        <v>21.8</v>
      </c>
      <c r="E93" s="108">
        <v>5624.4000000000005</v>
      </c>
      <c r="F93" s="109" t="s">
        <v>12</v>
      </c>
    </row>
    <row r="94" spans="2:6" ht="12.5">
      <c r="B94" s="34">
        <v>45924.570486111108</v>
      </c>
      <c r="C94" s="107">
        <v>260</v>
      </c>
      <c r="D94" s="108">
        <v>21.8</v>
      </c>
      <c r="E94" s="108">
        <v>5668</v>
      </c>
      <c r="F94" s="109" t="s">
        <v>12</v>
      </c>
    </row>
    <row r="95" spans="2:6" ht="12.5">
      <c r="B95" s="34">
        <v>45924.591689814813</v>
      </c>
      <c r="C95" s="107">
        <v>169</v>
      </c>
      <c r="D95" s="108">
        <v>21.8</v>
      </c>
      <c r="E95" s="108">
        <v>3684.2000000000003</v>
      </c>
      <c r="F95" s="109" t="s">
        <v>12</v>
      </c>
    </row>
    <row r="96" spans="2:6" ht="12.5">
      <c r="B96" s="34">
        <v>45924.591689814813</v>
      </c>
      <c r="C96" s="107">
        <v>118</v>
      </c>
      <c r="D96" s="108">
        <v>21.8</v>
      </c>
      <c r="E96" s="108">
        <v>2572.4</v>
      </c>
      <c r="F96" s="109" t="s">
        <v>12</v>
      </c>
    </row>
    <row r="97" spans="2:6" ht="12.5">
      <c r="B97" s="34">
        <v>45924.591689814813</v>
      </c>
      <c r="C97" s="107">
        <v>337</v>
      </c>
      <c r="D97" s="108">
        <v>21.8</v>
      </c>
      <c r="E97" s="108">
        <v>7346.6</v>
      </c>
      <c r="F97" s="109" t="s">
        <v>12</v>
      </c>
    </row>
    <row r="98" spans="2:6" ht="12.5">
      <c r="B98" s="34">
        <v>45924.591689814813</v>
      </c>
      <c r="C98" s="107">
        <v>262</v>
      </c>
      <c r="D98" s="108">
        <v>21.8</v>
      </c>
      <c r="E98" s="108">
        <v>5711.6</v>
      </c>
      <c r="F98" s="109" t="s">
        <v>12</v>
      </c>
    </row>
    <row r="99" spans="2:6" ht="12.5">
      <c r="B99" s="34">
        <v>45924.591689814813</v>
      </c>
      <c r="C99" s="107">
        <v>268</v>
      </c>
      <c r="D99" s="108">
        <v>21.8</v>
      </c>
      <c r="E99" s="108">
        <v>5842.4000000000005</v>
      </c>
      <c r="F99" s="109" t="s">
        <v>12</v>
      </c>
    </row>
    <row r="100" spans="2:6" ht="12.5">
      <c r="B100" s="34">
        <v>45924.591689814813</v>
      </c>
      <c r="C100" s="107">
        <v>143</v>
      </c>
      <c r="D100" s="108">
        <v>21.8</v>
      </c>
      <c r="E100" s="108">
        <v>3117.4</v>
      </c>
      <c r="F100" s="109" t="s">
        <v>12</v>
      </c>
    </row>
    <row r="101" spans="2:6" ht="12.5">
      <c r="B101" s="34">
        <v>45924.591689814813</v>
      </c>
      <c r="C101" s="107">
        <v>121</v>
      </c>
      <c r="D101" s="108">
        <v>21.8</v>
      </c>
      <c r="E101" s="108">
        <v>2637.8</v>
      </c>
      <c r="F101" s="109" t="s">
        <v>12</v>
      </c>
    </row>
    <row r="102" spans="2:6" ht="12.5">
      <c r="B102" s="34">
        <v>45924.610069444447</v>
      </c>
      <c r="C102" s="107">
        <v>90</v>
      </c>
      <c r="D102" s="108">
        <v>21.82</v>
      </c>
      <c r="E102" s="108">
        <v>1963.8</v>
      </c>
      <c r="F102" s="109" t="s">
        <v>12</v>
      </c>
    </row>
    <row r="103" spans="2:6" ht="12.5">
      <c r="B103" s="34">
        <v>45924.610069444447</v>
      </c>
      <c r="C103" s="107">
        <v>324</v>
      </c>
      <c r="D103" s="108">
        <v>21.82</v>
      </c>
      <c r="E103" s="108">
        <v>7069.68</v>
      </c>
      <c r="F103" s="109" t="s">
        <v>12</v>
      </c>
    </row>
    <row r="104" spans="2:6" ht="12.5">
      <c r="B104" s="34">
        <v>45924.610069444447</v>
      </c>
      <c r="C104" s="107">
        <v>67</v>
      </c>
      <c r="D104" s="108">
        <v>21.82</v>
      </c>
      <c r="E104" s="108">
        <v>1461.94</v>
      </c>
      <c r="F104" s="109" t="s">
        <v>12</v>
      </c>
    </row>
    <row r="105" spans="2:6" ht="12.5">
      <c r="B105" s="34">
        <v>45924.610069444447</v>
      </c>
      <c r="C105" s="107">
        <v>324</v>
      </c>
      <c r="D105" s="108">
        <v>21.82</v>
      </c>
      <c r="E105" s="108">
        <v>7069.68</v>
      </c>
      <c r="F105" s="109" t="s">
        <v>12</v>
      </c>
    </row>
    <row r="106" spans="2:6" ht="12.5">
      <c r="B106" s="34">
        <v>45924.610069444447</v>
      </c>
      <c r="C106" s="107">
        <v>516</v>
      </c>
      <c r="D106" s="108">
        <v>21.82</v>
      </c>
      <c r="E106" s="108">
        <v>11259.12</v>
      </c>
      <c r="F106" s="109" t="s">
        <v>12</v>
      </c>
    </row>
    <row r="107" spans="2:6" ht="12.5">
      <c r="B107" s="34">
        <v>45924.632511574076</v>
      </c>
      <c r="C107" s="107">
        <v>936</v>
      </c>
      <c r="D107" s="108">
        <v>21.92</v>
      </c>
      <c r="E107" s="108">
        <v>20517.120000000003</v>
      </c>
      <c r="F107" s="109" t="s">
        <v>12</v>
      </c>
    </row>
    <row r="108" spans="2:6" ht="12.5">
      <c r="B108" s="34">
        <v>45924.633576388886</v>
      </c>
      <c r="C108" s="107">
        <v>277</v>
      </c>
      <c r="D108" s="108">
        <v>21.92</v>
      </c>
      <c r="E108" s="108">
        <v>6071.84</v>
      </c>
      <c r="F108" s="109" t="s">
        <v>12</v>
      </c>
    </row>
    <row r="109" spans="2:6" ht="12.5">
      <c r="B109" s="34">
        <v>45924.634722222225</v>
      </c>
      <c r="C109" s="107">
        <v>537</v>
      </c>
      <c r="D109" s="108">
        <v>21.9</v>
      </c>
      <c r="E109" s="108">
        <v>11760.3</v>
      </c>
      <c r="F109" s="109" t="s">
        <v>12</v>
      </c>
    </row>
    <row r="110" spans="2:6" ht="12.5">
      <c r="B110" s="34">
        <v>45924.634722222225</v>
      </c>
      <c r="C110" s="107">
        <v>299</v>
      </c>
      <c r="D110" s="108">
        <v>21.9</v>
      </c>
      <c r="E110" s="108">
        <v>6548.0999999999995</v>
      </c>
      <c r="F110" s="109" t="s">
        <v>12</v>
      </c>
    </row>
    <row r="111" spans="2:6" ht="12.5">
      <c r="B111" s="34">
        <v>45924.641006944446</v>
      </c>
      <c r="C111" s="107">
        <v>312</v>
      </c>
      <c r="D111" s="108">
        <v>21.9</v>
      </c>
      <c r="E111" s="108">
        <v>6832.7999999999993</v>
      </c>
      <c r="F111" s="109" t="s">
        <v>12</v>
      </c>
    </row>
    <row r="112" spans="2:6" ht="12.5">
      <c r="B112" s="34">
        <v>45924.645162037035</v>
      </c>
      <c r="C112" s="107">
        <v>303</v>
      </c>
      <c r="D112" s="108">
        <v>21.88</v>
      </c>
      <c r="E112" s="108">
        <v>6629.6399999999994</v>
      </c>
      <c r="F112" s="109" t="s">
        <v>12</v>
      </c>
    </row>
    <row r="113" spans="2:6" ht="12.5">
      <c r="B113" s="34">
        <v>45924.648877314816</v>
      </c>
      <c r="C113" s="107">
        <v>182</v>
      </c>
      <c r="D113" s="108">
        <v>21.94</v>
      </c>
      <c r="E113" s="108">
        <v>3993.0800000000004</v>
      </c>
      <c r="F113" s="109" t="s">
        <v>12</v>
      </c>
    </row>
    <row r="114" spans="2:6" ht="12.5">
      <c r="B114" s="34">
        <v>45924.649837962963</v>
      </c>
      <c r="C114" s="107">
        <v>106</v>
      </c>
      <c r="D114" s="108">
        <v>21.94</v>
      </c>
      <c r="E114" s="108">
        <v>2325.6400000000003</v>
      </c>
      <c r="F114" s="109" t="s">
        <v>12</v>
      </c>
    </row>
    <row r="115" spans="2:6" ht="12.5">
      <c r="B115" s="34">
        <v>45924.649837962963</v>
      </c>
      <c r="C115" s="107">
        <v>293</v>
      </c>
      <c r="D115" s="108">
        <v>21.94</v>
      </c>
      <c r="E115" s="108">
        <v>6428.42</v>
      </c>
      <c r="F115" s="109" t="s">
        <v>12</v>
      </c>
    </row>
    <row r="116" spans="2:6" ht="12.5">
      <c r="B116" s="34">
        <v>45924.655416666668</v>
      </c>
      <c r="C116" s="107">
        <v>271</v>
      </c>
      <c r="D116" s="108">
        <v>21.96</v>
      </c>
      <c r="E116" s="108">
        <v>5951.16</v>
      </c>
      <c r="F116" s="109" t="s">
        <v>12</v>
      </c>
    </row>
    <row r="117" spans="2:6" ht="12.5">
      <c r="B117" s="34">
        <v>45924.660752314812</v>
      </c>
      <c r="C117" s="107">
        <v>576</v>
      </c>
      <c r="D117" s="108">
        <v>21.96</v>
      </c>
      <c r="E117" s="108">
        <v>12648.960000000001</v>
      </c>
      <c r="F117" s="109" t="s">
        <v>12</v>
      </c>
    </row>
    <row r="118" spans="2:6" ht="12.5">
      <c r="B118" s="34">
        <v>45924.667187500003</v>
      </c>
      <c r="C118" s="107">
        <v>524</v>
      </c>
      <c r="D118" s="108">
        <v>21.98</v>
      </c>
      <c r="E118" s="108">
        <v>11517.52</v>
      </c>
      <c r="F118" s="109" t="s">
        <v>12</v>
      </c>
    </row>
    <row r="119" spans="2:6" ht="12.5">
      <c r="B119" s="34">
        <v>45924.672106481485</v>
      </c>
      <c r="C119" s="107">
        <v>309</v>
      </c>
      <c r="D119" s="108">
        <v>21.96</v>
      </c>
      <c r="E119" s="108">
        <v>6785.64</v>
      </c>
      <c r="F119" s="109" t="s">
        <v>12</v>
      </c>
    </row>
    <row r="120" spans="2:6" ht="12.5">
      <c r="B120" s="34">
        <v>45924.675254629627</v>
      </c>
      <c r="C120" s="107">
        <v>176</v>
      </c>
      <c r="D120" s="108">
        <v>21.94</v>
      </c>
      <c r="E120" s="108">
        <v>3861.44</v>
      </c>
      <c r="F120" s="109" t="s">
        <v>12</v>
      </c>
    </row>
    <row r="121" spans="2:6" ht="12.5">
      <c r="B121" s="34">
        <v>45924.675254629627</v>
      </c>
      <c r="C121" s="107">
        <v>129</v>
      </c>
      <c r="D121" s="108">
        <v>21.94</v>
      </c>
      <c r="E121" s="108">
        <v>2830.26</v>
      </c>
      <c r="F121" s="109" t="s">
        <v>12</v>
      </c>
    </row>
    <row r="122" spans="2:6" ht="12.5">
      <c r="B122" s="34">
        <v>45924.683159722219</v>
      </c>
      <c r="C122" s="107">
        <v>274</v>
      </c>
      <c r="D122" s="108">
        <v>21.92</v>
      </c>
      <c r="E122" s="108">
        <v>6006.0800000000008</v>
      </c>
      <c r="F122" s="109" t="s">
        <v>12</v>
      </c>
    </row>
    <row r="123" spans="2:6" ht="12.5">
      <c r="B123" s="34">
        <v>45924.683159722219</v>
      </c>
      <c r="C123" s="107">
        <v>271</v>
      </c>
      <c r="D123" s="108">
        <v>21.92</v>
      </c>
      <c r="E123" s="108">
        <v>5940.3200000000006</v>
      </c>
      <c r="F123" s="109" t="s">
        <v>12</v>
      </c>
    </row>
    <row r="124" spans="2:6" ht="12.5">
      <c r="B124" s="34">
        <v>45924.689131944448</v>
      </c>
      <c r="C124" s="107">
        <v>315</v>
      </c>
      <c r="D124" s="108">
        <v>21.9</v>
      </c>
      <c r="E124" s="108">
        <v>6898.5</v>
      </c>
      <c r="F124" s="109" t="s">
        <v>12</v>
      </c>
    </row>
    <row r="125" spans="2:6" ht="12.5">
      <c r="B125" s="34">
        <v>45924.698148148149</v>
      </c>
      <c r="C125" s="107">
        <v>293</v>
      </c>
      <c r="D125" s="108">
        <v>21.9</v>
      </c>
      <c r="E125" s="108">
        <v>6416.7</v>
      </c>
      <c r="F125" s="109" t="s">
        <v>12</v>
      </c>
    </row>
    <row r="126" spans="2:6" ht="12.5">
      <c r="B126" s="34">
        <v>45924.705555555556</v>
      </c>
      <c r="C126" s="107">
        <v>510</v>
      </c>
      <c r="D126" s="108">
        <v>21.9</v>
      </c>
      <c r="E126" s="108">
        <v>11169</v>
      </c>
      <c r="F126" s="109" t="s">
        <v>12</v>
      </c>
    </row>
    <row r="127" spans="2:6" ht="12.5">
      <c r="B127" s="34">
        <v>45924.705555555556</v>
      </c>
      <c r="C127" s="107">
        <v>297</v>
      </c>
      <c r="D127" s="108">
        <v>21.9</v>
      </c>
      <c r="E127" s="108">
        <v>6504.2999999999993</v>
      </c>
      <c r="F127" s="109" t="s">
        <v>12</v>
      </c>
    </row>
    <row r="128" spans="2:6" ht="12.5">
      <c r="B128" s="34">
        <v>45924.705555555556</v>
      </c>
      <c r="C128" s="107">
        <v>264</v>
      </c>
      <c r="D128" s="108">
        <v>21.9</v>
      </c>
      <c r="E128" s="108">
        <v>5781.5999999999995</v>
      </c>
      <c r="F128" s="109" t="s">
        <v>12</v>
      </c>
    </row>
    <row r="129" spans="2:6" ht="12.5">
      <c r="B129" s="34">
        <v>45924.705555555556</v>
      </c>
      <c r="C129" s="107">
        <v>259</v>
      </c>
      <c r="D129" s="108">
        <v>21.9</v>
      </c>
      <c r="E129" s="108">
        <v>5672.0999999999995</v>
      </c>
      <c r="F129" s="109" t="s">
        <v>12</v>
      </c>
    </row>
    <row r="130" spans="2:6" ht="12.5">
      <c r="B130" s="34">
        <v>45924.705555555556</v>
      </c>
      <c r="C130" s="107">
        <v>22</v>
      </c>
      <c r="D130" s="108">
        <v>21.9</v>
      </c>
      <c r="E130" s="108">
        <v>481.79999999999995</v>
      </c>
      <c r="F130" s="109" t="s">
        <v>12</v>
      </c>
    </row>
    <row r="131" spans="2:6" ht="12.5">
      <c r="B131" s="34">
        <v>45924.716828703706</v>
      </c>
      <c r="C131" s="107">
        <v>258</v>
      </c>
      <c r="D131" s="108">
        <v>21.94</v>
      </c>
      <c r="E131" s="108">
        <v>5660.52</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7987-97BC-4230-AB70-64AD8BDE689C}">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45923</v>
      </c>
      <c r="C15" s="59">
        <f>SUMIF(F20:F5000,F15,C20:C5000)</f>
        <v>28260</v>
      </c>
      <c r="D15" s="60">
        <f>E15/C15</f>
        <v>21.840324133050249</v>
      </c>
      <c r="E15" s="60">
        <f>SUMIF(F20:F5000,F15,E20:E5000)</f>
        <v>617207.56000000006</v>
      </c>
      <c r="F15" s="61" t="s">
        <v>12</v>
      </c>
    </row>
    <row r="16" spans="2:10">
      <c r="B16" s="26">
        <v>45923</v>
      </c>
      <c r="C16" s="59">
        <f>SUMIF(F20:F5001,F16,C20:C5001)</f>
        <v>0</v>
      </c>
      <c r="D16" s="60">
        <v>0</v>
      </c>
      <c r="E16" s="60">
        <f>SUMIF(F20:F5001,F16,E20:E5001)</f>
        <v>0</v>
      </c>
      <c r="F16" s="61" t="s">
        <v>22</v>
      </c>
    </row>
    <row r="17" spans="2:12" ht="12.5">
      <c r="B17" s="26">
        <v>45923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45923.382939814815</v>
      </c>
      <c r="C20" s="107">
        <v>319</v>
      </c>
      <c r="D20" s="108">
        <v>21.72</v>
      </c>
      <c r="E20" s="108">
        <v>6928.6799999999994</v>
      </c>
      <c r="F20" s="109" t="s">
        <v>12</v>
      </c>
      <c r="G20" s="87"/>
      <c r="H20" s="86"/>
      <c r="I20" s="86"/>
      <c r="J20" s="86"/>
      <c r="K20" s="86"/>
    </row>
    <row r="21" spans="2:12" ht="12.5">
      <c r="B21" s="34">
        <v>45923.384444444448</v>
      </c>
      <c r="C21" s="107">
        <v>276</v>
      </c>
      <c r="D21" s="108">
        <v>21.72</v>
      </c>
      <c r="E21" s="108">
        <v>5994.7199999999993</v>
      </c>
      <c r="F21" s="109" t="s">
        <v>12</v>
      </c>
    </row>
    <row r="22" spans="2:12" ht="12.5">
      <c r="B22" s="34">
        <v>45923.385891203703</v>
      </c>
      <c r="C22" s="107">
        <v>274</v>
      </c>
      <c r="D22" s="108">
        <v>21.72</v>
      </c>
      <c r="E22" s="108">
        <v>5951.28</v>
      </c>
      <c r="F22" s="109" t="s">
        <v>12</v>
      </c>
    </row>
    <row r="23" spans="2:12" ht="12.5">
      <c r="B23" s="34">
        <v>45923.387986111113</v>
      </c>
      <c r="C23" s="107">
        <v>73</v>
      </c>
      <c r="D23" s="108">
        <v>21.7</v>
      </c>
      <c r="E23" s="108">
        <v>1584.1</v>
      </c>
      <c r="F23" s="109" t="s">
        <v>12</v>
      </c>
    </row>
    <row r="24" spans="2:12" ht="12.5">
      <c r="B24" s="34">
        <v>45923.387986111113</v>
      </c>
      <c r="C24" s="107">
        <v>308</v>
      </c>
      <c r="D24" s="108">
        <v>21.7</v>
      </c>
      <c r="E24" s="108">
        <v>6683.5999999999995</v>
      </c>
      <c r="F24" s="109" t="s">
        <v>12</v>
      </c>
    </row>
    <row r="25" spans="2:12" ht="12.5">
      <c r="B25" s="34">
        <v>45923.387986111113</v>
      </c>
      <c r="C25" s="107">
        <v>327</v>
      </c>
      <c r="D25" s="108">
        <v>21.7</v>
      </c>
      <c r="E25" s="108">
        <v>7095.9</v>
      </c>
      <c r="F25" s="109" t="s">
        <v>12</v>
      </c>
    </row>
    <row r="26" spans="2:12" ht="12.5">
      <c r="B26" s="34">
        <v>45923.387986111113</v>
      </c>
      <c r="C26" s="107">
        <v>263</v>
      </c>
      <c r="D26" s="108">
        <v>21.72</v>
      </c>
      <c r="E26" s="108">
        <v>5712.36</v>
      </c>
      <c r="F26" s="109" t="s">
        <v>12</v>
      </c>
    </row>
    <row r="27" spans="2:12" ht="12.5">
      <c r="B27" s="34">
        <v>45923.387986111113</v>
      </c>
      <c r="C27" s="107">
        <v>572</v>
      </c>
      <c r="D27" s="108">
        <v>21.7</v>
      </c>
      <c r="E27" s="108">
        <v>12412.4</v>
      </c>
      <c r="F27" s="109" t="s">
        <v>12</v>
      </c>
    </row>
    <row r="28" spans="2:12" ht="12.5">
      <c r="B28" s="34">
        <v>45923.395914351851</v>
      </c>
      <c r="C28" s="107">
        <v>275</v>
      </c>
      <c r="D28" s="108">
        <v>21.74</v>
      </c>
      <c r="E28" s="108">
        <v>5978.5</v>
      </c>
      <c r="F28" s="109" t="s">
        <v>12</v>
      </c>
    </row>
    <row r="29" spans="2:12" ht="12.5">
      <c r="B29" s="34">
        <v>45923.398055555554</v>
      </c>
      <c r="C29" s="107">
        <v>275</v>
      </c>
      <c r="D29" s="108">
        <v>21.74</v>
      </c>
      <c r="E29" s="108">
        <v>5978.5</v>
      </c>
      <c r="F29" s="109" t="s">
        <v>12</v>
      </c>
    </row>
    <row r="30" spans="2:12" ht="12.5">
      <c r="B30" s="34">
        <v>45923.398055555554</v>
      </c>
      <c r="C30" s="107">
        <v>166</v>
      </c>
      <c r="D30" s="108">
        <v>21.74</v>
      </c>
      <c r="E30" s="108">
        <v>3608.8399999999997</v>
      </c>
      <c r="F30" s="109" t="s">
        <v>12</v>
      </c>
    </row>
    <row r="31" spans="2:12" ht="12.5">
      <c r="B31" s="34">
        <v>45923.398055555554</v>
      </c>
      <c r="C31" s="107">
        <v>282</v>
      </c>
      <c r="D31" s="108">
        <v>21.74</v>
      </c>
      <c r="E31" s="108">
        <v>6130.6799999999994</v>
      </c>
      <c r="F31" s="109" t="s">
        <v>12</v>
      </c>
    </row>
    <row r="32" spans="2:12" ht="12.5">
      <c r="B32" s="34">
        <v>45923.398055555554</v>
      </c>
      <c r="C32" s="107">
        <v>409</v>
      </c>
      <c r="D32" s="108">
        <v>21.74</v>
      </c>
      <c r="E32" s="108">
        <v>8891.66</v>
      </c>
      <c r="F32" s="109" t="s">
        <v>12</v>
      </c>
    </row>
    <row r="33" spans="2:6" ht="12.5">
      <c r="B33" s="34">
        <v>45923.401886574073</v>
      </c>
      <c r="C33" s="107">
        <v>282</v>
      </c>
      <c r="D33" s="108">
        <v>21.72</v>
      </c>
      <c r="E33" s="108">
        <v>6125.04</v>
      </c>
      <c r="F33" s="109" t="s">
        <v>12</v>
      </c>
    </row>
    <row r="34" spans="2:6" ht="12.5">
      <c r="B34" s="34">
        <v>45923.402314814812</v>
      </c>
      <c r="C34" s="107">
        <v>267</v>
      </c>
      <c r="D34" s="108">
        <v>21.7</v>
      </c>
      <c r="E34" s="108">
        <v>5793.9</v>
      </c>
      <c r="F34" s="109" t="s">
        <v>12</v>
      </c>
    </row>
    <row r="35" spans="2:6" ht="12.5">
      <c r="B35" s="34">
        <v>45923.402314814812</v>
      </c>
      <c r="C35" s="107">
        <v>303</v>
      </c>
      <c r="D35" s="108">
        <v>21.7</v>
      </c>
      <c r="E35" s="108">
        <v>6575.0999999999995</v>
      </c>
      <c r="F35" s="109" t="s">
        <v>12</v>
      </c>
    </row>
    <row r="36" spans="2:6" ht="12.5">
      <c r="B36" s="34">
        <v>45923.41138888889</v>
      </c>
      <c r="C36" s="107">
        <v>190</v>
      </c>
      <c r="D36" s="108">
        <v>21.76</v>
      </c>
      <c r="E36" s="108">
        <v>4134.4000000000005</v>
      </c>
      <c r="F36" s="109" t="s">
        <v>12</v>
      </c>
    </row>
    <row r="37" spans="2:6" ht="12.5">
      <c r="B37" s="34">
        <v>45923.41138888889</v>
      </c>
      <c r="C37" s="107">
        <v>106</v>
      </c>
      <c r="D37" s="108">
        <v>21.76</v>
      </c>
      <c r="E37" s="108">
        <v>2306.56</v>
      </c>
      <c r="F37" s="109" t="s">
        <v>12</v>
      </c>
    </row>
    <row r="38" spans="2:6" ht="12.5">
      <c r="B38" s="34">
        <v>45923.414768518516</v>
      </c>
      <c r="C38" s="107">
        <v>281</v>
      </c>
      <c r="D38" s="108">
        <v>21.76</v>
      </c>
      <c r="E38" s="108">
        <v>6114.56</v>
      </c>
      <c r="F38" s="109" t="s">
        <v>12</v>
      </c>
    </row>
    <row r="39" spans="2:6" ht="12.5">
      <c r="B39" s="34">
        <v>45923.419224537036</v>
      </c>
      <c r="C39" s="107">
        <v>76</v>
      </c>
      <c r="D39" s="108">
        <v>21.8</v>
      </c>
      <c r="E39" s="108">
        <v>1656.8</v>
      </c>
      <c r="F39" s="109" t="s">
        <v>12</v>
      </c>
    </row>
    <row r="40" spans="2:6" ht="12.5">
      <c r="B40" s="34">
        <v>45923.419224537036</v>
      </c>
      <c r="C40" s="107">
        <v>157</v>
      </c>
      <c r="D40" s="108">
        <v>21.8</v>
      </c>
      <c r="E40" s="108">
        <v>3422.6</v>
      </c>
      <c r="F40" s="109" t="s">
        <v>12</v>
      </c>
    </row>
    <row r="41" spans="2:6" ht="12.5">
      <c r="B41" s="34">
        <v>45923.419224537036</v>
      </c>
      <c r="C41" s="107">
        <v>50</v>
      </c>
      <c r="D41" s="108">
        <v>21.8</v>
      </c>
      <c r="E41" s="108">
        <v>1090</v>
      </c>
      <c r="F41" s="109" t="s">
        <v>12</v>
      </c>
    </row>
    <row r="42" spans="2:6" ht="12.5">
      <c r="B42" s="34">
        <v>45923.420891203707</v>
      </c>
      <c r="C42" s="107">
        <v>108</v>
      </c>
      <c r="D42" s="108">
        <v>21.8</v>
      </c>
      <c r="E42" s="108">
        <v>2354.4</v>
      </c>
      <c r="F42" s="109" t="s">
        <v>12</v>
      </c>
    </row>
    <row r="43" spans="2:6" ht="12.5">
      <c r="B43" s="34">
        <v>45923.420891203707</v>
      </c>
      <c r="C43" s="107">
        <v>165</v>
      </c>
      <c r="D43" s="108">
        <v>21.8</v>
      </c>
      <c r="E43" s="108">
        <v>3597</v>
      </c>
      <c r="F43" s="109" t="s">
        <v>12</v>
      </c>
    </row>
    <row r="44" spans="2:6" ht="12.5">
      <c r="B44" s="34">
        <v>45923.423981481479</v>
      </c>
      <c r="C44" s="107">
        <v>300</v>
      </c>
      <c r="D44" s="108">
        <v>21.8</v>
      </c>
      <c r="E44" s="108">
        <v>6540</v>
      </c>
      <c r="F44" s="109" t="s">
        <v>12</v>
      </c>
    </row>
    <row r="45" spans="2:6" ht="12.5">
      <c r="B45" s="34">
        <v>45923.427141203705</v>
      </c>
      <c r="C45" s="107">
        <v>765</v>
      </c>
      <c r="D45" s="108">
        <v>21.82</v>
      </c>
      <c r="E45" s="108">
        <v>16692.3</v>
      </c>
      <c r="F45" s="109" t="s">
        <v>12</v>
      </c>
    </row>
    <row r="46" spans="2:6" ht="12.5">
      <c r="B46" s="34">
        <v>45923.429467592592</v>
      </c>
      <c r="C46" s="107">
        <v>309</v>
      </c>
      <c r="D46" s="108">
        <v>21.8</v>
      </c>
      <c r="E46" s="108">
        <v>6736.2</v>
      </c>
      <c r="F46" s="109" t="s">
        <v>12</v>
      </c>
    </row>
    <row r="47" spans="2:6" ht="12.5">
      <c r="B47" s="34">
        <v>45923.433032407411</v>
      </c>
      <c r="C47" s="107">
        <v>274</v>
      </c>
      <c r="D47" s="108">
        <v>21.8</v>
      </c>
      <c r="E47" s="108">
        <v>5973.2</v>
      </c>
      <c r="F47" s="109" t="s">
        <v>12</v>
      </c>
    </row>
    <row r="48" spans="2:6" ht="12.5">
      <c r="B48" s="34">
        <v>45923.436249999999</v>
      </c>
      <c r="C48" s="107">
        <v>270</v>
      </c>
      <c r="D48" s="108">
        <v>21.8</v>
      </c>
      <c r="E48" s="108">
        <v>5886</v>
      </c>
      <c r="F48" s="109" t="s">
        <v>12</v>
      </c>
    </row>
    <row r="49" spans="2:6" ht="12.5">
      <c r="B49" s="34">
        <v>45923.445324074077</v>
      </c>
      <c r="C49" s="107">
        <v>264</v>
      </c>
      <c r="D49" s="108">
        <v>21.78</v>
      </c>
      <c r="E49" s="108">
        <v>5749.92</v>
      </c>
      <c r="F49" s="109" t="s">
        <v>12</v>
      </c>
    </row>
    <row r="50" spans="2:6" ht="12.5">
      <c r="B50" s="34">
        <v>45923.445324074077</v>
      </c>
      <c r="C50" s="107">
        <v>275</v>
      </c>
      <c r="D50" s="108">
        <v>21.78</v>
      </c>
      <c r="E50" s="108">
        <v>5989.5</v>
      </c>
      <c r="F50" s="109" t="s">
        <v>12</v>
      </c>
    </row>
    <row r="51" spans="2:6" ht="12.5">
      <c r="B51" s="34">
        <v>45923.454108796293</v>
      </c>
      <c r="C51" s="107">
        <v>264</v>
      </c>
      <c r="D51" s="108">
        <v>21.78</v>
      </c>
      <c r="E51" s="108">
        <v>5749.92</v>
      </c>
      <c r="F51" s="109" t="s">
        <v>12</v>
      </c>
    </row>
    <row r="52" spans="2:6" ht="12.5">
      <c r="B52" s="34">
        <v>45923.457662037035</v>
      </c>
      <c r="C52" s="107">
        <v>300</v>
      </c>
      <c r="D52" s="108">
        <v>21.78</v>
      </c>
      <c r="E52" s="108">
        <v>6534</v>
      </c>
      <c r="F52" s="109" t="s">
        <v>12</v>
      </c>
    </row>
    <row r="53" spans="2:6" ht="12.5">
      <c r="B53" s="34">
        <v>45923.461967592593</v>
      </c>
      <c r="C53" s="107">
        <v>141</v>
      </c>
      <c r="D53" s="108">
        <v>21.8</v>
      </c>
      <c r="E53" s="108">
        <v>3073.8</v>
      </c>
      <c r="F53" s="109" t="s">
        <v>12</v>
      </c>
    </row>
    <row r="54" spans="2:6" ht="12.5">
      <c r="B54" s="34">
        <v>45923.461967592593</v>
      </c>
      <c r="C54" s="107">
        <v>156</v>
      </c>
      <c r="D54" s="108">
        <v>21.8</v>
      </c>
      <c r="E54" s="108">
        <v>3400.8</v>
      </c>
      <c r="F54" s="109" t="s">
        <v>12</v>
      </c>
    </row>
    <row r="55" spans="2:6" ht="12.5">
      <c r="B55" s="34">
        <v>45923.466296296298</v>
      </c>
      <c r="C55" s="107">
        <v>56</v>
      </c>
      <c r="D55" s="108">
        <v>21.88</v>
      </c>
      <c r="E55" s="108">
        <v>1225.28</v>
      </c>
      <c r="F55" s="109" t="s">
        <v>12</v>
      </c>
    </row>
    <row r="56" spans="2:6" ht="12.5">
      <c r="B56" s="34">
        <v>45923.466296296298</v>
      </c>
      <c r="C56" s="107">
        <v>112</v>
      </c>
      <c r="D56" s="108">
        <v>21.88</v>
      </c>
      <c r="E56" s="108">
        <v>2450.56</v>
      </c>
      <c r="F56" s="109" t="s">
        <v>12</v>
      </c>
    </row>
    <row r="57" spans="2:6" ht="12.5">
      <c r="B57" s="34">
        <v>45923.4687037037</v>
      </c>
      <c r="C57" s="107">
        <v>298</v>
      </c>
      <c r="D57" s="108">
        <v>21.88</v>
      </c>
      <c r="E57" s="108">
        <v>6520.24</v>
      </c>
      <c r="F57" s="109" t="s">
        <v>12</v>
      </c>
    </row>
    <row r="58" spans="2:6" ht="12.5">
      <c r="B58" s="34">
        <v>45923.473078703704</v>
      </c>
      <c r="C58" s="107">
        <v>283</v>
      </c>
      <c r="D58" s="108">
        <v>21.88</v>
      </c>
      <c r="E58" s="108">
        <v>6192.04</v>
      </c>
      <c r="F58" s="109" t="s">
        <v>12</v>
      </c>
    </row>
    <row r="59" spans="2:6" ht="12.5">
      <c r="B59" s="34">
        <v>45923.473113425927</v>
      </c>
      <c r="C59" s="107">
        <v>725</v>
      </c>
      <c r="D59" s="108">
        <v>21.86</v>
      </c>
      <c r="E59" s="108">
        <v>15848.5</v>
      </c>
      <c r="F59" s="109" t="s">
        <v>12</v>
      </c>
    </row>
    <row r="60" spans="2:6" ht="12.5">
      <c r="B60" s="34">
        <v>45923.488032407404</v>
      </c>
      <c r="C60" s="107">
        <v>267</v>
      </c>
      <c r="D60" s="108">
        <v>21.86</v>
      </c>
      <c r="E60" s="108">
        <v>5836.62</v>
      </c>
      <c r="F60" s="109" t="s">
        <v>12</v>
      </c>
    </row>
    <row r="61" spans="2:6" ht="12.5">
      <c r="B61" s="34">
        <v>45923.492094907408</v>
      </c>
      <c r="C61" s="107">
        <v>283</v>
      </c>
      <c r="D61" s="108">
        <v>21.86</v>
      </c>
      <c r="E61" s="108">
        <v>6186.38</v>
      </c>
      <c r="F61" s="109" t="s">
        <v>12</v>
      </c>
    </row>
    <row r="62" spans="2:6" ht="12.5">
      <c r="B62" s="34">
        <v>45923.496365740742</v>
      </c>
      <c r="C62" s="107">
        <v>315</v>
      </c>
      <c r="D62" s="108">
        <v>21.86</v>
      </c>
      <c r="E62" s="108">
        <v>6885.9</v>
      </c>
      <c r="F62" s="109" t="s">
        <v>12</v>
      </c>
    </row>
    <row r="63" spans="2:6" ht="12.5">
      <c r="B63" s="34">
        <v>45923.500983796293</v>
      </c>
      <c r="C63" s="107">
        <v>283</v>
      </c>
      <c r="D63" s="108">
        <v>21.86</v>
      </c>
      <c r="E63" s="108">
        <v>6186.38</v>
      </c>
      <c r="F63" s="109" t="s">
        <v>12</v>
      </c>
    </row>
    <row r="64" spans="2:6" ht="12.5">
      <c r="B64" s="34">
        <v>45923.505231481482</v>
      </c>
      <c r="C64" s="107">
        <v>305</v>
      </c>
      <c r="D64" s="108">
        <v>21.86</v>
      </c>
      <c r="E64" s="108">
        <v>6667.3</v>
      </c>
      <c r="F64" s="109" t="s">
        <v>12</v>
      </c>
    </row>
    <row r="65" spans="2:6" ht="12.5">
      <c r="B65" s="34">
        <v>45923.509930555556</v>
      </c>
      <c r="C65" s="107">
        <v>300</v>
      </c>
      <c r="D65" s="108">
        <v>21.86</v>
      </c>
      <c r="E65" s="108">
        <v>6558</v>
      </c>
      <c r="F65" s="109" t="s">
        <v>12</v>
      </c>
    </row>
    <row r="66" spans="2:6" ht="12.5">
      <c r="B66" s="34">
        <v>45923.516435185185</v>
      </c>
      <c r="C66" s="107">
        <v>246</v>
      </c>
      <c r="D66" s="108">
        <v>21.9</v>
      </c>
      <c r="E66" s="108">
        <v>5387.4</v>
      </c>
      <c r="F66" s="109" t="s">
        <v>12</v>
      </c>
    </row>
    <row r="67" spans="2:6" ht="12.5">
      <c r="B67" s="34">
        <v>45923.516435185185</v>
      </c>
      <c r="C67" s="107">
        <v>156</v>
      </c>
      <c r="D67" s="108">
        <v>21.9</v>
      </c>
      <c r="E67" s="108">
        <v>3416.3999999999996</v>
      </c>
      <c r="F67" s="109" t="s">
        <v>12</v>
      </c>
    </row>
    <row r="68" spans="2:6" ht="12.5">
      <c r="B68" s="34">
        <v>45923.516435185185</v>
      </c>
      <c r="C68" s="107">
        <v>286</v>
      </c>
      <c r="D68" s="108">
        <v>21.9</v>
      </c>
      <c r="E68" s="108">
        <v>6263.4</v>
      </c>
      <c r="F68" s="109" t="s">
        <v>12</v>
      </c>
    </row>
    <row r="69" spans="2:6" ht="12.5">
      <c r="B69" s="34">
        <v>45923.516435185185</v>
      </c>
      <c r="C69" s="107">
        <v>312</v>
      </c>
      <c r="D69" s="108">
        <v>21.9</v>
      </c>
      <c r="E69" s="108">
        <v>6832.7999999999993</v>
      </c>
      <c r="F69" s="109" t="s">
        <v>12</v>
      </c>
    </row>
    <row r="70" spans="2:6" ht="12.5">
      <c r="B70" s="34">
        <v>45923.516435185185</v>
      </c>
      <c r="C70" s="107">
        <v>107</v>
      </c>
      <c r="D70" s="108">
        <v>21.9</v>
      </c>
      <c r="E70" s="108">
        <v>2343.2999999999997</v>
      </c>
      <c r="F70" s="109" t="s">
        <v>12</v>
      </c>
    </row>
    <row r="71" spans="2:6" ht="12.5">
      <c r="B71" s="34">
        <v>45923.522453703707</v>
      </c>
      <c r="C71" s="107">
        <v>297</v>
      </c>
      <c r="D71" s="108">
        <v>21.88</v>
      </c>
      <c r="E71" s="108">
        <v>6498.36</v>
      </c>
      <c r="F71" s="109" t="s">
        <v>12</v>
      </c>
    </row>
    <row r="72" spans="2:6" ht="12.5">
      <c r="B72" s="34">
        <v>45923.530717592592</v>
      </c>
      <c r="C72" s="107">
        <v>304</v>
      </c>
      <c r="D72" s="108">
        <v>21.88</v>
      </c>
      <c r="E72" s="108">
        <v>6651.5199999999995</v>
      </c>
      <c r="F72" s="109" t="s">
        <v>12</v>
      </c>
    </row>
    <row r="73" spans="2:6" ht="12.5">
      <c r="B73" s="34">
        <v>45923.539722222224</v>
      </c>
      <c r="C73" s="107">
        <v>273</v>
      </c>
      <c r="D73" s="108">
        <v>21.86</v>
      </c>
      <c r="E73" s="108">
        <v>5967.78</v>
      </c>
      <c r="F73" s="109" t="s">
        <v>12</v>
      </c>
    </row>
    <row r="74" spans="2:6" ht="12.5">
      <c r="B74" s="34">
        <v>45923.539722222224</v>
      </c>
      <c r="C74" s="107">
        <v>289</v>
      </c>
      <c r="D74" s="108">
        <v>21.86</v>
      </c>
      <c r="E74" s="108">
        <v>6317.54</v>
      </c>
      <c r="F74" s="109" t="s">
        <v>12</v>
      </c>
    </row>
    <row r="75" spans="2:6" ht="12.5">
      <c r="B75" s="34">
        <v>45923.552511574075</v>
      </c>
      <c r="C75" s="107">
        <v>105</v>
      </c>
      <c r="D75" s="108">
        <v>21.88</v>
      </c>
      <c r="E75" s="108">
        <v>2297.4</v>
      </c>
      <c r="F75" s="109" t="s">
        <v>12</v>
      </c>
    </row>
    <row r="76" spans="2:6" ht="12.5">
      <c r="B76" s="34">
        <v>45923.552511574075</v>
      </c>
      <c r="C76" s="107">
        <v>166</v>
      </c>
      <c r="D76" s="108">
        <v>21.88</v>
      </c>
      <c r="E76" s="108">
        <v>3632.08</v>
      </c>
      <c r="F76" s="109" t="s">
        <v>12</v>
      </c>
    </row>
    <row r="77" spans="2:6" ht="12.5">
      <c r="B77" s="34">
        <v>45923.556886574072</v>
      </c>
      <c r="C77" s="107">
        <v>41</v>
      </c>
      <c r="D77" s="108">
        <v>21.88</v>
      </c>
      <c r="E77" s="108">
        <v>897.07999999999993</v>
      </c>
      <c r="F77" s="109" t="s">
        <v>12</v>
      </c>
    </row>
    <row r="78" spans="2:6" ht="12.5">
      <c r="B78" s="34">
        <v>45923.556886574072</v>
      </c>
      <c r="C78" s="107">
        <v>49</v>
      </c>
      <c r="D78" s="108">
        <v>21.88</v>
      </c>
      <c r="E78" s="108">
        <v>1072.1199999999999</v>
      </c>
      <c r="F78" s="109" t="s">
        <v>12</v>
      </c>
    </row>
    <row r="79" spans="2:6" ht="12.5">
      <c r="B79" s="34">
        <v>45923.556886574072</v>
      </c>
      <c r="C79" s="107">
        <v>173</v>
      </c>
      <c r="D79" s="108">
        <v>21.88</v>
      </c>
      <c r="E79" s="108">
        <v>3785.24</v>
      </c>
      <c r="F79" s="109" t="s">
        <v>12</v>
      </c>
    </row>
    <row r="80" spans="2:6" ht="12.5">
      <c r="B80" s="34">
        <v>45923.556886574072</v>
      </c>
      <c r="C80" s="107">
        <v>50</v>
      </c>
      <c r="D80" s="108">
        <v>21.88</v>
      </c>
      <c r="E80" s="108">
        <v>1094</v>
      </c>
      <c r="F80" s="109" t="s">
        <v>12</v>
      </c>
    </row>
    <row r="81" spans="2:6" ht="12.5">
      <c r="B81" s="34">
        <v>45923.55736111111</v>
      </c>
      <c r="C81" s="107">
        <v>287</v>
      </c>
      <c r="D81" s="108">
        <v>21.84</v>
      </c>
      <c r="E81" s="108">
        <v>6268.08</v>
      </c>
      <c r="F81" s="109" t="s">
        <v>12</v>
      </c>
    </row>
    <row r="82" spans="2:6" ht="12.5">
      <c r="B82" s="34">
        <v>45923.55736111111</v>
      </c>
      <c r="C82" s="107">
        <v>276</v>
      </c>
      <c r="D82" s="108">
        <v>21.84</v>
      </c>
      <c r="E82" s="108">
        <v>6027.84</v>
      </c>
      <c r="F82" s="109" t="s">
        <v>12</v>
      </c>
    </row>
    <row r="83" spans="2:6" ht="12.5">
      <c r="B83" s="34">
        <v>45923.55736111111</v>
      </c>
      <c r="C83" s="107">
        <v>276</v>
      </c>
      <c r="D83" s="108">
        <v>21.84</v>
      </c>
      <c r="E83" s="108">
        <v>6027.84</v>
      </c>
      <c r="F83" s="109" t="s">
        <v>12</v>
      </c>
    </row>
    <row r="84" spans="2:6" ht="12.5">
      <c r="B84" s="34">
        <v>45923.575231481482</v>
      </c>
      <c r="C84" s="107">
        <v>272</v>
      </c>
      <c r="D84" s="108">
        <v>21.82</v>
      </c>
      <c r="E84" s="108">
        <v>5935.04</v>
      </c>
      <c r="F84" s="109" t="s">
        <v>12</v>
      </c>
    </row>
    <row r="85" spans="2:6" ht="12.5">
      <c r="B85" s="34">
        <v>45923.579340277778</v>
      </c>
      <c r="C85" s="107">
        <v>288</v>
      </c>
      <c r="D85" s="108">
        <v>21.82</v>
      </c>
      <c r="E85" s="108">
        <v>6284.16</v>
      </c>
      <c r="F85" s="109" t="s">
        <v>12</v>
      </c>
    </row>
    <row r="86" spans="2:6" ht="12.5">
      <c r="B86" s="34">
        <v>45923.581516203703</v>
      </c>
      <c r="C86" s="107">
        <v>249</v>
      </c>
      <c r="D86" s="108">
        <v>21.8</v>
      </c>
      <c r="E86" s="108">
        <v>5428.2</v>
      </c>
      <c r="F86" s="109" t="s">
        <v>12</v>
      </c>
    </row>
    <row r="87" spans="2:6" ht="12.5">
      <c r="B87" s="34">
        <v>45923.581516203703</v>
      </c>
      <c r="C87" s="107">
        <v>13</v>
      </c>
      <c r="D87" s="108">
        <v>21.8</v>
      </c>
      <c r="E87" s="108">
        <v>283.40000000000003</v>
      </c>
      <c r="F87" s="109" t="s">
        <v>12</v>
      </c>
    </row>
    <row r="88" spans="2:6" ht="12.5">
      <c r="B88" s="34">
        <v>45923.581516203703</v>
      </c>
      <c r="C88" s="107">
        <v>264</v>
      </c>
      <c r="D88" s="108">
        <v>21.8</v>
      </c>
      <c r="E88" s="108">
        <v>5755.2</v>
      </c>
      <c r="F88" s="109" t="s">
        <v>12</v>
      </c>
    </row>
    <row r="89" spans="2:6" ht="12.5">
      <c r="B89" s="34">
        <v>45923.581516203703</v>
      </c>
      <c r="C89" s="107">
        <v>262</v>
      </c>
      <c r="D89" s="108">
        <v>21.8</v>
      </c>
      <c r="E89" s="108">
        <v>5711.6</v>
      </c>
      <c r="F89" s="109" t="s">
        <v>12</v>
      </c>
    </row>
    <row r="90" spans="2:6" ht="12.5">
      <c r="B90" s="34">
        <v>45923.598680555559</v>
      </c>
      <c r="C90" s="107">
        <v>188</v>
      </c>
      <c r="D90" s="108">
        <v>21.76</v>
      </c>
      <c r="E90" s="108">
        <v>4090.88</v>
      </c>
      <c r="F90" s="109" t="s">
        <v>12</v>
      </c>
    </row>
    <row r="91" spans="2:6" ht="12.5">
      <c r="B91" s="34">
        <v>45923.609097222223</v>
      </c>
      <c r="C91" s="107">
        <v>515</v>
      </c>
      <c r="D91" s="108">
        <v>21.78</v>
      </c>
      <c r="E91" s="108">
        <v>11216.7</v>
      </c>
      <c r="F91" s="109" t="s">
        <v>12</v>
      </c>
    </row>
    <row r="92" spans="2:6" ht="12.5">
      <c r="B92" s="34">
        <v>45923.609097222223</v>
      </c>
      <c r="C92" s="107">
        <v>289</v>
      </c>
      <c r="D92" s="108">
        <v>21.78</v>
      </c>
      <c r="E92" s="108">
        <v>6294.42</v>
      </c>
      <c r="F92" s="109" t="s">
        <v>12</v>
      </c>
    </row>
    <row r="93" spans="2:6" ht="12.5">
      <c r="B93" s="34">
        <v>45923.609097222223</v>
      </c>
      <c r="C93" s="107">
        <v>252</v>
      </c>
      <c r="D93" s="108">
        <v>21.78</v>
      </c>
      <c r="E93" s="108">
        <v>5488.56</v>
      </c>
      <c r="F93" s="109" t="s">
        <v>12</v>
      </c>
    </row>
    <row r="94" spans="2:6" ht="12.5">
      <c r="B94" s="34">
        <v>45923.609097222223</v>
      </c>
      <c r="C94" s="107">
        <v>610</v>
      </c>
      <c r="D94" s="108">
        <v>21.78</v>
      </c>
      <c r="E94" s="108">
        <v>13285.800000000001</v>
      </c>
      <c r="F94" s="109" t="s">
        <v>12</v>
      </c>
    </row>
    <row r="95" spans="2:6" ht="12.5">
      <c r="B95" s="34">
        <v>45923.646643518521</v>
      </c>
      <c r="C95" s="107">
        <v>294</v>
      </c>
      <c r="D95" s="108">
        <v>21.84</v>
      </c>
      <c r="E95" s="108">
        <v>6420.96</v>
      </c>
      <c r="F95" s="109" t="s">
        <v>12</v>
      </c>
    </row>
    <row r="96" spans="2:6" ht="12.5">
      <c r="B96" s="34">
        <v>45923.646643518521</v>
      </c>
      <c r="C96" s="107">
        <v>150</v>
      </c>
      <c r="D96" s="108">
        <v>21.84</v>
      </c>
      <c r="E96" s="108">
        <v>3276</v>
      </c>
      <c r="F96" s="109" t="s">
        <v>12</v>
      </c>
    </row>
    <row r="97" spans="2:6" ht="12.5">
      <c r="B97" s="34">
        <v>45923.646643518521</v>
      </c>
      <c r="C97" s="107">
        <v>290</v>
      </c>
      <c r="D97" s="108">
        <v>21.84</v>
      </c>
      <c r="E97" s="108">
        <v>6333.6</v>
      </c>
      <c r="F97" s="109" t="s">
        <v>12</v>
      </c>
    </row>
    <row r="98" spans="2:6" ht="12.5">
      <c r="B98" s="34">
        <v>45923.64675925926</v>
      </c>
      <c r="C98" s="107">
        <v>1387</v>
      </c>
      <c r="D98" s="108">
        <v>21.84</v>
      </c>
      <c r="E98" s="108">
        <v>30292.079999999998</v>
      </c>
      <c r="F98" s="109" t="s">
        <v>12</v>
      </c>
    </row>
    <row r="99" spans="2:6" ht="12.5">
      <c r="B99" s="34">
        <v>45923.646840277775</v>
      </c>
      <c r="C99" s="107">
        <v>293</v>
      </c>
      <c r="D99" s="108">
        <v>21.86</v>
      </c>
      <c r="E99" s="108">
        <v>6404.98</v>
      </c>
      <c r="F99" s="109" t="s">
        <v>12</v>
      </c>
    </row>
    <row r="100" spans="2:6" ht="12.5">
      <c r="B100" s="34">
        <v>45923.647731481484</v>
      </c>
      <c r="C100" s="107">
        <v>30</v>
      </c>
      <c r="D100" s="108">
        <v>21.86</v>
      </c>
      <c r="E100" s="108">
        <v>655.8</v>
      </c>
      <c r="F100" s="109" t="s">
        <v>12</v>
      </c>
    </row>
    <row r="101" spans="2:6" ht="12.5">
      <c r="B101" s="34">
        <v>45923.647731481484</v>
      </c>
      <c r="C101" s="107">
        <v>800</v>
      </c>
      <c r="D101" s="108">
        <v>21.86</v>
      </c>
      <c r="E101" s="108">
        <v>17488</v>
      </c>
      <c r="F101" s="109" t="s">
        <v>12</v>
      </c>
    </row>
    <row r="102" spans="2:6" ht="12.5">
      <c r="B102" s="34">
        <v>45923.654872685183</v>
      </c>
      <c r="C102" s="107">
        <v>33</v>
      </c>
      <c r="D102" s="108">
        <v>21.92</v>
      </c>
      <c r="E102" s="108">
        <v>723.36</v>
      </c>
      <c r="F102" s="109" t="s">
        <v>12</v>
      </c>
    </row>
    <row r="103" spans="2:6" ht="12.5">
      <c r="B103" s="34">
        <v>45923.654895833337</v>
      </c>
      <c r="C103" s="107">
        <v>84</v>
      </c>
      <c r="D103" s="108">
        <v>21.92</v>
      </c>
      <c r="E103" s="108">
        <v>1841.2800000000002</v>
      </c>
      <c r="F103" s="109" t="s">
        <v>12</v>
      </c>
    </row>
    <row r="104" spans="2:6" ht="12.5">
      <c r="B104" s="34">
        <v>45923.654953703706</v>
      </c>
      <c r="C104" s="107">
        <v>68</v>
      </c>
      <c r="D104" s="108">
        <v>21.92</v>
      </c>
      <c r="E104" s="108">
        <v>1490.5600000000002</v>
      </c>
      <c r="F104" s="109" t="s">
        <v>12</v>
      </c>
    </row>
    <row r="105" spans="2:6" ht="12.5">
      <c r="B105" s="34">
        <v>45923.655046296299</v>
      </c>
      <c r="C105" s="107">
        <v>294</v>
      </c>
      <c r="D105" s="108">
        <v>21.92</v>
      </c>
      <c r="E105" s="108">
        <v>6444.4800000000005</v>
      </c>
      <c r="F105" s="109" t="s">
        <v>12</v>
      </c>
    </row>
    <row r="106" spans="2:6" ht="12.5">
      <c r="B106" s="34">
        <v>45923.655046296299</v>
      </c>
      <c r="C106" s="107">
        <v>357</v>
      </c>
      <c r="D106" s="108">
        <v>21.92</v>
      </c>
      <c r="E106" s="108">
        <v>7825.4400000000005</v>
      </c>
      <c r="F106" s="109" t="s">
        <v>12</v>
      </c>
    </row>
    <row r="107" spans="2:6" ht="12.5">
      <c r="B107" s="34">
        <v>45923.666898148149</v>
      </c>
      <c r="C107" s="107">
        <v>264</v>
      </c>
      <c r="D107" s="108">
        <v>21.98</v>
      </c>
      <c r="E107" s="108">
        <v>5802.72</v>
      </c>
      <c r="F107" s="109" t="s">
        <v>12</v>
      </c>
    </row>
    <row r="108" spans="2:6" ht="12.5">
      <c r="B108" s="34">
        <v>45923.666898148149</v>
      </c>
      <c r="C108" s="107">
        <v>150</v>
      </c>
      <c r="D108" s="108">
        <v>21.98</v>
      </c>
      <c r="E108" s="108">
        <v>3297</v>
      </c>
      <c r="F108" s="109" t="s">
        <v>12</v>
      </c>
    </row>
    <row r="109" spans="2:6" ht="12.5">
      <c r="B109" s="34">
        <v>45923.66747685185</v>
      </c>
      <c r="C109" s="107">
        <v>289</v>
      </c>
      <c r="D109" s="108">
        <v>21.96</v>
      </c>
      <c r="E109" s="108">
        <v>6346.4400000000005</v>
      </c>
      <c r="F109" s="109" t="s">
        <v>12</v>
      </c>
    </row>
    <row r="110" spans="2:6" ht="12.5">
      <c r="B110" s="34">
        <v>45923.66747685185</v>
      </c>
      <c r="C110" s="107">
        <v>553</v>
      </c>
      <c r="D110" s="108">
        <v>21.96</v>
      </c>
      <c r="E110" s="108">
        <v>12143.880000000001</v>
      </c>
      <c r="F110" s="109" t="s">
        <v>12</v>
      </c>
    </row>
    <row r="111" spans="2:6" ht="12.5">
      <c r="B111" s="34">
        <v>45923.669525462959</v>
      </c>
      <c r="C111" s="107">
        <v>295</v>
      </c>
      <c r="D111" s="108">
        <v>21.94</v>
      </c>
      <c r="E111" s="108">
        <v>6472.3</v>
      </c>
      <c r="F111" s="109" t="s">
        <v>12</v>
      </c>
    </row>
    <row r="112" spans="2:6" ht="12.5">
      <c r="B112" s="34">
        <v>45923.678414351853</v>
      </c>
      <c r="C112" s="107">
        <v>509</v>
      </c>
      <c r="D112" s="108">
        <v>21.96</v>
      </c>
      <c r="E112" s="108">
        <v>11177.640000000001</v>
      </c>
      <c r="F112" s="109" t="s">
        <v>12</v>
      </c>
    </row>
    <row r="113" spans="2:6" ht="12.5">
      <c r="B113" s="34">
        <v>45923.678414351853</v>
      </c>
      <c r="C113" s="107">
        <v>388</v>
      </c>
      <c r="D113" s="108">
        <v>21.96</v>
      </c>
      <c r="E113" s="108">
        <v>8520.48</v>
      </c>
      <c r="F113" s="109" t="s">
        <v>12</v>
      </c>
    </row>
    <row r="114" spans="2:6" ht="12.5">
      <c r="B114" s="34">
        <v>45923.681527777779</v>
      </c>
      <c r="C114" s="107">
        <v>288</v>
      </c>
      <c r="D114" s="108">
        <v>22</v>
      </c>
      <c r="E114" s="108">
        <v>6336</v>
      </c>
      <c r="F114" s="109" t="s">
        <v>12</v>
      </c>
    </row>
    <row r="115" spans="2:6" ht="12.5">
      <c r="B115" s="34">
        <v>45923.720173611109</v>
      </c>
      <c r="C115" s="107">
        <v>2200</v>
      </c>
      <c r="D115" s="108">
        <v>21.98</v>
      </c>
      <c r="E115" s="108">
        <v>48356</v>
      </c>
      <c r="F115" s="109" t="s">
        <v>12</v>
      </c>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8E3C-EDF9-4B94-B76E-DD12CA1E05E3}">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45922</v>
      </c>
      <c r="C15" s="59">
        <f>SUMIF(F20:F5000,F15,C20:C5000)</f>
        <v>49596</v>
      </c>
      <c r="D15" s="60">
        <f>E15/C15</f>
        <v>21.516738849907259</v>
      </c>
      <c r="E15" s="60">
        <f>SUMIF(F20:F5000,F15,E20:E5000)</f>
        <v>1067144.1800000004</v>
      </c>
      <c r="F15" s="61" t="s">
        <v>12</v>
      </c>
    </row>
    <row r="16" spans="2:10">
      <c r="B16" s="26">
        <v>45922</v>
      </c>
      <c r="C16" s="59">
        <f>SUMIF(F20:F5001,F16,C20:C5001)</f>
        <v>0</v>
      </c>
      <c r="D16" s="60">
        <v>0</v>
      </c>
      <c r="E16" s="60">
        <f>SUMIF(F20:F5001,F16,E20:E5001)</f>
        <v>0</v>
      </c>
      <c r="F16" s="61" t="s">
        <v>22</v>
      </c>
    </row>
    <row r="17" spans="2:12" ht="12.5">
      <c r="B17" s="26">
        <v>45922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45922.382847222223</v>
      </c>
      <c r="C20" s="107">
        <v>285</v>
      </c>
      <c r="D20" s="108">
        <v>21.52</v>
      </c>
      <c r="E20" s="108">
        <v>6133.2</v>
      </c>
      <c r="F20" s="109" t="s">
        <v>12</v>
      </c>
      <c r="G20" s="87"/>
      <c r="H20" s="86"/>
      <c r="I20" s="86"/>
      <c r="J20" s="86"/>
      <c r="K20" s="86"/>
    </row>
    <row r="21" spans="2:12" ht="12.5">
      <c r="B21" s="34">
        <v>45922.383113425924</v>
      </c>
      <c r="C21" s="107">
        <v>33</v>
      </c>
      <c r="D21" s="108">
        <v>21.54</v>
      </c>
      <c r="E21" s="108">
        <v>710.81999999999994</v>
      </c>
      <c r="F21" s="109" t="s">
        <v>12</v>
      </c>
    </row>
    <row r="22" spans="2:12" ht="12.5">
      <c r="B22" s="34">
        <v>45922.383113425924</v>
      </c>
      <c r="C22" s="107">
        <v>150</v>
      </c>
      <c r="D22" s="108">
        <v>21.54</v>
      </c>
      <c r="E22" s="108">
        <v>3231</v>
      </c>
      <c r="F22" s="109" t="s">
        <v>12</v>
      </c>
    </row>
    <row r="23" spans="2:12" ht="12.5">
      <c r="B23" s="34">
        <v>45922.383113425924</v>
      </c>
      <c r="C23" s="107">
        <v>116</v>
      </c>
      <c r="D23" s="108">
        <v>21.54</v>
      </c>
      <c r="E23" s="108">
        <v>2498.64</v>
      </c>
      <c r="F23" s="109" t="s">
        <v>12</v>
      </c>
    </row>
    <row r="24" spans="2:12" ht="12.5">
      <c r="B24" s="34">
        <v>45922.383333333331</v>
      </c>
      <c r="C24" s="107">
        <v>1034</v>
      </c>
      <c r="D24" s="108">
        <v>21.5</v>
      </c>
      <c r="E24" s="108">
        <v>22231</v>
      </c>
      <c r="F24" s="109" t="s">
        <v>12</v>
      </c>
    </row>
    <row r="25" spans="2:12" ht="12.5">
      <c r="B25" s="34">
        <v>45922.383333333331</v>
      </c>
      <c r="C25" s="107">
        <v>351</v>
      </c>
      <c r="D25" s="108">
        <v>21.5</v>
      </c>
      <c r="E25" s="108">
        <v>7546.5</v>
      </c>
      <c r="F25" s="109" t="s">
        <v>12</v>
      </c>
    </row>
    <row r="26" spans="2:12" ht="12.5">
      <c r="B26" s="34">
        <v>45922.383333333331</v>
      </c>
      <c r="C26" s="107">
        <v>558</v>
      </c>
      <c r="D26" s="108">
        <v>21.5</v>
      </c>
      <c r="E26" s="108">
        <v>11997</v>
      </c>
      <c r="F26" s="109" t="s">
        <v>12</v>
      </c>
    </row>
    <row r="27" spans="2:12" ht="12.5">
      <c r="B27" s="34">
        <v>45922.383333333331</v>
      </c>
      <c r="C27" s="107">
        <v>329</v>
      </c>
      <c r="D27" s="108">
        <v>21.5</v>
      </c>
      <c r="E27" s="108">
        <v>7073.5</v>
      </c>
      <c r="F27" s="109" t="s">
        <v>12</v>
      </c>
    </row>
    <row r="28" spans="2:12" ht="12.5">
      <c r="B28" s="34">
        <v>45922.390497685185</v>
      </c>
      <c r="C28" s="107">
        <v>292</v>
      </c>
      <c r="D28" s="108">
        <v>21.42</v>
      </c>
      <c r="E28" s="108">
        <v>6254.64</v>
      </c>
      <c r="F28" s="109" t="s">
        <v>12</v>
      </c>
    </row>
    <row r="29" spans="2:12" ht="12.5">
      <c r="B29" s="34">
        <v>45922.390497685185</v>
      </c>
      <c r="C29" s="107">
        <v>297</v>
      </c>
      <c r="D29" s="108">
        <v>21.42</v>
      </c>
      <c r="E29" s="108">
        <v>6361.7400000000007</v>
      </c>
      <c r="F29" s="109" t="s">
        <v>12</v>
      </c>
    </row>
    <row r="30" spans="2:12" ht="12.5">
      <c r="B30" s="34">
        <v>45922.390497685185</v>
      </c>
      <c r="C30" s="107">
        <v>298</v>
      </c>
      <c r="D30" s="108">
        <v>21.42</v>
      </c>
      <c r="E30" s="108">
        <v>6383.1600000000008</v>
      </c>
      <c r="F30" s="109" t="s">
        <v>12</v>
      </c>
    </row>
    <row r="31" spans="2:12" ht="12.5">
      <c r="B31" s="34">
        <v>45922.393321759257</v>
      </c>
      <c r="C31" s="107">
        <v>84</v>
      </c>
      <c r="D31" s="108">
        <v>21.42</v>
      </c>
      <c r="E31" s="108">
        <v>1799.2800000000002</v>
      </c>
      <c r="F31" s="109" t="s">
        <v>12</v>
      </c>
    </row>
    <row r="32" spans="2:12" ht="12.5">
      <c r="B32" s="34">
        <v>45922.393321759257</v>
      </c>
      <c r="C32" s="107">
        <v>122</v>
      </c>
      <c r="D32" s="108">
        <v>21.42</v>
      </c>
      <c r="E32" s="108">
        <v>2613.2400000000002</v>
      </c>
      <c r="F32" s="109" t="s">
        <v>12</v>
      </c>
    </row>
    <row r="33" spans="2:6" ht="12.5">
      <c r="B33" s="34">
        <v>45922.393321759257</v>
      </c>
      <c r="C33" s="107">
        <v>73</v>
      </c>
      <c r="D33" s="108">
        <v>21.42</v>
      </c>
      <c r="E33" s="108">
        <v>1563.66</v>
      </c>
      <c r="F33" s="109" t="s">
        <v>12</v>
      </c>
    </row>
    <row r="34" spans="2:6" ht="12.5">
      <c r="B34" s="34">
        <v>45922.393321759257</v>
      </c>
      <c r="C34" s="107">
        <v>282</v>
      </c>
      <c r="D34" s="108">
        <v>21.42</v>
      </c>
      <c r="E34" s="108">
        <v>6040.4400000000005</v>
      </c>
      <c r="F34" s="109" t="s">
        <v>12</v>
      </c>
    </row>
    <row r="35" spans="2:6" ht="12.5">
      <c r="B35" s="34">
        <v>45922.393321759257</v>
      </c>
      <c r="C35" s="107">
        <v>6</v>
      </c>
      <c r="D35" s="108">
        <v>21.42</v>
      </c>
      <c r="E35" s="108">
        <v>128.52000000000001</v>
      </c>
      <c r="F35" s="109" t="s">
        <v>12</v>
      </c>
    </row>
    <row r="36" spans="2:6" ht="12.5">
      <c r="B36" s="34">
        <v>45922.395138888889</v>
      </c>
      <c r="C36" s="107">
        <v>244</v>
      </c>
      <c r="D36" s="108">
        <v>21.4</v>
      </c>
      <c r="E36" s="108">
        <v>5221.5999999999995</v>
      </c>
      <c r="F36" s="109" t="s">
        <v>12</v>
      </c>
    </row>
    <row r="37" spans="2:6" ht="12.5">
      <c r="B37" s="34">
        <v>45922.395138888889</v>
      </c>
      <c r="C37" s="107">
        <v>62</v>
      </c>
      <c r="D37" s="108">
        <v>21.4</v>
      </c>
      <c r="E37" s="108">
        <v>1326.8</v>
      </c>
      <c r="F37" s="109" t="s">
        <v>12</v>
      </c>
    </row>
    <row r="38" spans="2:6" ht="12.5">
      <c r="B38" s="34">
        <v>45922.395138888889</v>
      </c>
      <c r="C38" s="107">
        <v>265</v>
      </c>
      <c r="D38" s="108">
        <v>21.4</v>
      </c>
      <c r="E38" s="108">
        <v>5671</v>
      </c>
      <c r="F38" s="109" t="s">
        <v>12</v>
      </c>
    </row>
    <row r="39" spans="2:6" ht="12.5">
      <c r="B39" s="34">
        <v>45922.404421296298</v>
      </c>
      <c r="C39" s="107">
        <v>10</v>
      </c>
      <c r="D39" s="108">
        <v>21.46</v>
      </c>
      <c r="E39" s="108">
        <v>214.60000000000002</v>
      </c>
      <c r="F39" s="109" t="s">
        <v>12</v>
      </c>
    </row>
    <row r="40" spans="2:6" ht="12.5">
      <c r="B40" s="34">
        <v>45922.405231481483</v>
      </c>
      <c r="C40" s="107">
        <v>289</v>
      </c>
      <c r="D40" s="108">
        <v>21.46</v>
      </c>
      <c r="E40" s="108">
        <v>6201.9400000000005</v>
      </c>
      <c r="F40" s="109" t="s">
        <v>12</v>
      </c>
    </row>
    <row r="41" spans="2:6" ht="12.5">
      <c r="B41" s="34">
        <v>45922.405231481483</v>
      </c>
      <c r="C41" s="107">
        <v>277</v>
      </c>
      <c r="D41" s="108">
        <v>21.46</v>
      </c>
      <c r="E41" s="108">
        <v>5944.42</v>
      </c>
      <c r="F41" s="109" t="s">
        <v>12</v>
      </c>
    </row>
    <row r="42" spans="2:6" ht="12.5">
      <c r="B42" s="34">
        <v>45922.405231481483</v>
      </c>
      <c r="C42" s="107">
        <v>271</v>
      </c>
      <c r="D42" s="108">
        <v>21.46</v>
      </c>
      <c r="E42" s="108">
        <v>5815.66</v>
      </c>
      <c r="F42" s="109" t="s">
        <v>12</v>
      </c>
    </row>
    <row r="43" spans="2:6" ht="12.5">
      <c r="B43" s="34">
        <v>45922.405231481483</v>
      </c>
      <c r="C43" s="107">
        <v>597</v>
      </c>
      <c r="D43" s="108">
        <v>21.46</v>
      </c>
      <c r="E43" s="108">
        <v>12811.62</v>
      </c>
      <c r="F43" s="109" t="s">
        <v>12</v>
      </c>
    </row>
    <row r="44" spans="2:6" ht="12.5">
      <c r="B44" s="34">
        <v>45922.405231481483</v>
      </c>
      <c r="C44" s="107">
        <v>289</v>
      </c>
      <c r="D44" s="108">
        <v>21.46</v>
      </c>
      <c r="E44" s="108">
        <v>6201.9400000000005</v>
      </c>
      <c r="F44" s="109" t="s">
        <v>12</v>
      </c>
    </row>
    <row r="45" spans="2:6" ht="12.5">
      <c r="B45" s="34">
        <v>45922.416018518517</v>
      </c>
      <c r="C45" s="107">
        <v>295</v>
      </c>
      <c r="D45" s="108">
        <v>21.48</v>
      </c>
      <c r="E45" s="108">
        <v>6336.6</v>
      </c>
      <c r="F45" s="109" t="s">
        <v>12</v>
      </c>
    </row>
    <row r="46" spans="2:6" ht="12.5">
      <c r="B46" s="34">
        <v>45922.416018518517</v>
      </c>
      <c r="C46" s="107">
        <v>4</v>
      </c>
      <c r="D46" s="108">
        <v>21.48</v>
      </c>
      <c r="E46" s="108">
        <v>85.92</v>
      </c>
      <c r="F46" s="109" t="s">
        <v>12</v>
      </c>
    </row>
    <row r="47" spans="2:6" ht="12.5">
      <c r="B47" s="34">
        <v>45922.416574074072</v>
      </c>
      <c r="C47" s="107">
        <v>20</v>
      </c>
      <c r="D47" s="108">
        <v>21.48</v>
      </c>
      <c r="E47" s="108">
        <v>429.6</v>
      </c>
      <c r="F47" s="109" t="s">
        <v>12</v>
      </c>
    </row>
    <row r="48" spans="2:6" ht="12.5">
      <c r="B48" s="34">
        <v>45922.416574074072</v>
      </c>
      <c r="C48" s="107">
        <v>171</v>
      </c>
      <c r="D48" s="108">
        <v>21.48</v>
      </c>
      <c r="E48" s="108">
        <v>3673.08</v>
      </c>
      <c r="F48" s="109" t="s">
        <v>12</v>
      </c>
    </row>
    <row r="49" spans="2:6" ht="12.5">
      <c r="B49" s="34">
        <v>45922.419363425928</v>
      </c>
      <c r="C49" s="107">
        <v>310</v>
      </c>
      <c r="D49" s="108">
        <v>21.54</v>
      </c>
      <c r="E49" s="108">
        <v>6677.4</v>
      </c>
      <c r="F49" s="109" t="s">
        <v>12</v>
      </c>
    </row>
    <row r="50" spans="2:6" ht="12.5">
      <c r="B50" s="34">
        <v>45922.419456018521</v>
      </c>
      <c r="C50" s="107">
        <v>272</v>
      </c>
      <c r="D50" s="108">
        <v>21.52</v>
      </c>
      <c r="E50" s="108">
        <v>5853.44</v>
      </c>
      <c r="F50" s="109" t="s">
        <v>12</v>
      </c>
    </row>
    <row r="51" spans="2:6" ht="12.5">
      <c r="B51" s="34">
        <v>45922.419456018521</v>
      </c>
      <c r="C51" s="107">
        <v>110</v>
      </c>
      <c r="D51" s="108">
        <v>21.52</v>
      </c>
      <c r="E51" s="108">
        <v>2367.1999999999998</v>
      </c>
      <c r="F51" s="109" t="s">
        <v>12</v>
      </c>
    </row>
    <row r="52" spans="2:6" ht="12.5">
      <c r="B52" s="34">
        <v>45922.419456018521</v>
      </c>
      <c r="C52" s="107">
        <v>584</v>
      </c>
      <c r="D52" s="108">
        <v>21.52</v>
      </c>
      <c r="E52" s="108">
        <v>12567.68</v>
      </c>
      <c r="F52" s="109" t="s">
        <v>12</v>
      </c>
    </row>
    <row r="53" spans="2:6" ht="12.5">
      <c r="B53" s="34">
        <v>45922.419456018521</v>
      </c>
      <c r="C53" s="107">
        <v>668</v>
      </c>
      <c r="D53" s="108">
        <v>21.52</v>
      </c>
      <c r="E53" s="108">
        <v>14375.36</v>
      </c>
      <c r="F53" s="109" t="s">
        <v>12</v>
      </c>
    </row>
    <row r="54" spans="2:6" ht="12.5">
      <c r="B54" s="34">
        <v>45922.42627314815</v>
      </c>
      <c r="C54" s="107">
        <v>300</v>
      </c>
      <c r="D54" s="108">
        <v>21.54</v>
      </c>
      <c r="E54" s="108">
        <v>6462</v>
      </c>
      <c r="F54" s="109" t="s">
        <v>12</v>
      </c>
    </row>
    <row r="55" spans="2:6" ht="12.5">
      <c r="B55" s="34">
        <v>45922.42627314815</v>
      </c>
      <c r="C55" s="107">
        <v>266</v>
      </c>
      <c r="D55" s="108">
        <v>21.54</v>
      </c>
      <c r="E55" s="108">
        <v>5729.6399999999994</v>
      </c>
      <c r="F55" s="109" t="s">
        <v>12</v>
      </c>
    </row>
    <row r="56" spans="2:6" ht="12.5">
      <c r="B56" s="34">
        <v>45922.428182870368</v>
      </c>
      <c r="C56" s="107">
        <v>293</v>
      </c>
      <c r="D56" s="108">
        <v>21.54</v>
      </c>
      <c r="E56" s="108">
        <v>6311.2199999999993</v>
      </c>
      <c r="F56" s="109" t="s">
        <v>12</v>
      </c>
    </row>
    <row r="57" spans="2:6" ht="12.5">
      <c r="B57" s="34">
        <v>45922.439942129633</v>
      </c>
      <c r="C57" s="107">
        <v>74</v>
      </c>
      <c r="D57" s="108">
        <v>21.54</v>
      </c>
      <c r="E57" s="108">
        <v>1593.96</v>
      </c>
      <c r="F57" s="109" t="s">
        <v>12</v>
      </c>
    </row>
    <row r="58" spans="2:6" ht="12.5">
      <c r="B58" s="34">
        <v>45922.439942129633</v>
      </c>
      <c r="C58" s="107">
        <v>194</v>
      </c>
      <c r="D58" s="108">
        <v>21.54</v>
      </c>
      <c r="E58" s="108">
        <v>4178.76</v>
      </c>
      <c r="F58" s="109" t="s">
        <v>12</v>
      </c>
    </row>
    <row r="59" spans="2:6" ht="12.5">
      <c r="B59" s="34">
        <v>45922.439942129633</v>
      </c>
      <c r="C59" s="107">
        <v>283</v>
      </c>
      <c r="D59" s="108">
        <v>21.54</v>
      </c>
      <c r="E59" s="108">
        <v>6095.82</v>
      </c>
      <c r="F59" s="109" t="s">
        <v>12</v>
      </c>
    </row>
    <row r="60" spans="2:6" ht="12.5">
      <c r="B60" s="34">
        <v>45922.439942129633</v>
      </c>
      <c r="C60" s="107">
        <v>290</v>
      </c>
      <c r="D60" s="108">
        <v>21.54</v>
      </c>
      <c r="E60" s="108">
        <v>6246.5999999999995</v>
      </c>
      <c r="F60" s="109" t="s">
        <v>12</v>
      </c>
    </row>
    <row r="61" spans="2:6" ht="12.5">
      <c r="B61" s="34">
        <v>45922.439942129633</v>
      </c>
      <c r="C61" s="107">
        <v>280</v>
      </c>
      <c r="D61" s="108">
        <v>21.54</v>
      </c>
      <c r="E61" s="108">
        <v>6031.2</v>
      </c>
      <c r="F61" s="109" t="s">
        <v>12</v>
      </c>
    </row>
    <row r="62" spans="2:6" ht="12.5">
      <c r="B62" s="34">
        <v>45922.439942129633</v>
      </c>
      <c r="C62" s="107">
        <v>535</v>
      </c>
      <c r="D62" s="108">
        <v>21.54</v>
      </c>
      <c r="E62" s="108">
        <v>11523.9</v>
      </c>
      <c r="F62" s="109" t="s">
        <v>12</v>
      </c>
    </row>
    <row r="63" spans="2:6" ht="12.5">
      <c r="B63" s="34">
        <v>45922.439942129633</v>
      </c>
      <c r="C63" s="107">
        <v>279</v>
      </c>
      <c r="D63" s="108">
        <v>21.54</v>
      </c>
      <c r="E63" s="108">
        <v>6009.66</v>
      </c>
      <c r="F63" s="109" t="s">
        <v>12</v>
      </c>
    </row>
    <row r="64" spans="2:6" ht="12.5">
      <c r="B64" s="34">
        <v>45922.452824074076</v>
      </c>
      <c r="C64" s="107">
        <v>314</v>
      </c>
      <c r="D64" s="108">
        <v>21.54</v>
      </c>
      <c r="E64" s="108">
        <v>6763.5599999999995</v>
      </c>
      <c r="F64" s="109" t="s">
        <v>12</v>
      </c>
    </row>
    <row r="65" spans="2:6" ht="12.5">
      <c r="B65" s="34">
        <v>45922.454062500001</v>
      </c>
      <c r="C65" s="107">
        <v>4</v>
      </c>
      <c r="D65" s="108">
        <v>21.54</v>
      </c>
      <c r="E65" s="108">
        <v>86.16</v>
      </c>
      <c r="F65" s="109" t="s">
        <v>12</v>
      </c>
    </row>
    <row r="66" spans="2:6" ht="12.5">
      <c r="B66" s="34">
        <v>45922.454062500001</v>
      </c>
      <c r="C66" s="107">
        <v>209</v>
      </c>
      <c r="D66" s="108">
        <v>21.54</v>
      </c>
      <c r="E66" s="108">
        <v>4501.8599999999997</v>
      </c>
      <c r="F66" s="109" t="s">
        <v>12</v>
      </c>
    </row>
    <row r="67" spans="2:6" ht="12.5">
      <c r="B67" s="34">
        <v>45922.454305555555</v>
      </c>
      <c r="C67" s="107">
        <v>10</v>
      </c>
      <c r="D67" s="108">
        <v>21.54</v>
      </c>
      <c r="E67" s="108">
        <v>215.39999999999998</v>
      </c>
      <c r="F67" s="109" t="s">
        <v>12</v>
      </c>
    </row>
    <row r="68" spans="2:6" ht="12.5">
      <c r="B68" s="34">
        <v>45922.454305555555</v>
      </c>
      <c r="C68" s="107">
        <v>31</v>
      </c>
      <c r="D68" s="108">
        <v>21.54</v>
      </c>
      <c r="E68" s="108">
        <v>667.74</v>
      </c>
      <c r="F68" s="109" t="s">
        <v>12</v>
      </c>
    </row>
    <row r="69" spans="2:6" ht="12.5">
      <c r="B69" s="34">
        <v>45922.45758101852</v>
      </c>
      <c r="C69" s="107">
        <v>4</v>
      </c>
      <c r="D69" s="108">
        <v>21.56</v>
      </c>
      <c r="E69" s="108">
        <v>86.24</v>
      </c>
      <c r="F69" s="109" t="s">
        <v>12</v>
      </c>
    </row>
    <row r="70" spans="2:6" ht="12.5">
      <c r="B70" s="34">
        <v>45922.45758101852</v>
      </c>
      <c r="C70" s="107">
        <v>210</v>
      </c>
      <c r="D70" s="108">
        <v>21.56</v>
      </c>
      <c r="E70" s="108">
        <v>4527.5999999999995</v>
      </c>
      <c r="F70" s="109" t="s">
        <v>12</v>
      </c>
    </row>
    <row r="71" spans="2:6" ht="12.5">
      <c r="B71" s="34">
        <v>45922.46234953704</v>
      </c>
      <c r="C71" s="107">
        <v>151</v>
      </c>
      <c r="D71" s="108">
        <v>21.56</v>
      </c>
      <c r="E71" s="108">
        <v>3255.56</v>
      </c>
      <c r="F71" s="109" t="s">
        <v>12</v>
      </c>
    </row>
    <row r="72" spans="2:6" ht="12.5">
      <c r="B72" s="34">
        <v>45922.46234953704</v>
      </c>
      <c r="C72" s="107">
        <v>282</v>
      </c>
      <c r="D72" s="108">
        <v>21.56</v>
      </c>
      <c r="E72" s="108">
        <v>6079.92</v>
      </c>
      <c r="F72" s="109" t="s">
        <v>12</v>
      </c>
    </row>
    <row r="73" spans="2:6" ht="12.5">
      <c r="B73" s="34">
        <v>45922.46234953704</v>
      </c>
      <c r="C73" s="107">
        <v>70</v>
      </c>
      <c r="D73" s="108">
        <v>21.56</v>
      </c>
      <c r="E73" s="108">
        <v>1509.1999999999998</v>
      </c>
      <c r="F73" s="109" t="s">
        <v>12</v>
      </c>
    </row>
    <row r="74" spans="2:6" ht="12.5">
      <c r="B74" s="34">
        <v>45922.46234953704</v>
      </c>
      <c r="C74" s="107">
        <v>270</v>
      </c>
      <c r="D74" s="108">
        <v>21.56</v>
      </c>
      <c r="E74" s="108">
        <v>5821.2</v>
      </c>
      <c r="F74" s="109" t="s">
        <v>12</v>
      </c>
    </row>
    <row r="75" spans="2:6" ht="12.5">
      <c r="B75" s="34">
        <v>45922.46234953704</v>
      </c>
      <c r="C75" s="107">
        <v>352</v>
      </c>
      <c r="D75" s="108">
        <v>21.56</v>
      </c>
      <c r="E75" s="108">
        <v>7589.12</v>
      </c>
      <c r="F75" s="109" t="s">
        <v>12</v>
      </c>
    </row>
    <row r="76" spans="2:6" ht="12.5">
      <c r="B76" s="34">
        <v>45922.46234953704</v>
      </c>
      <c r="C76" s="107">
        <v>52</v>
      </c>
      <c r="D76" s="108">
        <v>21.56</v>
      </c>
      <c r="E76" s="108">
        <v>1121.1199999999999</v>
      </c>
      <c r="F76" s="109" t="s">
        <v>12</v>
      </c>
    </row>
    <row r="77" spans="2:6" ht="12.5">
      <c r="B77" s="34">
        <v>45922.46234953704</v>
      </c>
      <c r="C77" s="107">
        <v>263</v>
      </c>
      <c r="D77" s="108">
        <v>21.56</v>
      </c>
      <c r="E77" s="108">
        <v>5670.28</v>
      </c>
      <c r="F77" s="109" t="s">
        <v>12</v>
      </c>
    </row>
    <row r="78" spans="2:6" ht="12.5">
      <c r="B78" s="34">
        <v>45922.46234953704</v>
      </c>
      <c r="C78" s="107">
        <v>788</v>
      </c>
      <c r="D78" s="108">
        <v>21.56</v>
      </c>
      <c r="E78" s="108">
        <v>16989.28</v>
      </c>
      <c r="F78" s="109" t="s">
        <v>12</v>
      </c>
    </row>
    <row r="79" spans="2:6" ht="12.5">
      <c r="B79" s="34">
        <v>45922.469259259262</v>
      </c>
      <c r="C79" s="107">
        <v>270</v>
      </c>
      <c r="D79" s="108">
        <v>21.52</v>
      </c>
      <c r="E79" s="108">
        <v>5810.4</v>
      </c>
      <c r="F79" s="109" t="s">
        <v>12</v>
      </c>
    </row>
    <row r="80" spans="2:6" ht="12.5">
      <c r="B80" s="34">
        <v>45922.469259259262</v>
      </c>
      <c r="C80" s="107">
        <v>284</v>
      </c>
      <c r="D80" s="108">
        <v>21.52</v>
      </c>
      <c r="E80" s="108">
        <v>6111.68</v>
      </c>
      <c r="F80" s="109" t="s">
        <v>12</v>
      </c>
    </row>
    <row r="81" spans="2:6" ht="12.5">
      <c r="B81" s="34">
        <v>45922.470972222225</v>
      </c>
      <c r="C81" s="107">
        <v>16</v>
      </c>
      <c r="D81" s="108">
        <v>21.48</v>
      </c>
      <c r="E81" s="108">
        <v>343.68</v>
      </c>
      <c r="F81" s="109" t="s">
        <v>12</v>
      </c>
    </row>
    <row r="82" spans="2:6" ht="12.5">
      <c r="B82" s="34">
        <v>45922.476527777777</v>
      </c>
      <c r="C82" s="107">
        <v>285</v>
      </c>
      <c r="D82" s="108">
        <v>21.46</v>
      </c>
      <c r="E82" s="108">
        <v>6116.1</v>
      </c>
      <c r="F82" s="109" t="s">
        <v>12</v>
      </c>
    </row>
    <row r="83" spans="2:6" ht="12.5">
      <c r="B83" s="34">
        <v>45922.476527777777</v>
      </c>
      <c r="C83" s="107">
        <v>265</v>
      </c>
      <c r="D83" s="108">
        <v>21.46</v>
      </c>
      <c r="E83" s="108">
        <v>5686.9000000000005</v>
      </c>
      <c r="F83" s="109" t="s">
        <v>12</v>
      </c>
    </row>
    <row r="84" spans="2:6" ht="12.5">
      <c r="B84" s="34">
        <v>45922.476527777777</v>
      </c>
      <c r="C84" s="107">
        <v>270</v>
      </c>
      <c r="D84" s="108">
        <v>21.46</v>
      </c>
      <c r="E84" s="108">
        <v>5794.2</v>
      </c>
      <c r="F84" s="109" t="s">
        <v>12</v>
      </c>
    </row>
    <row r="85" spans="2:6" ht="12.5">
      <c r="B85" s="34">
        <v>45922.482314814813</v>
      </c>
      <c r="C85" s="107">
        <v>500</v>
      </c>
      <c r="D85" s="108">
        <v>21.46</v>
      </c>
      <c r="E85" s="108">
        <v>10730</v>
      </c>
      <c r="F85" s="109" t="s">
        <v>12</v>
      </c>
    </row>
    <row r="86" spans="2:6" ht="12.5">
      <c r="B86" s="34">
        <v>45922.488159722219</v>
      </c>
      <c r="C86" s="107">
        <v>309</v>
      </c>
      <c r="D86" s="108">
        <v>21.46</v>
      </c>
      <c r="E86" s="108">
        <v>6631.14</v>
      </c>
      <c r="F86" s="109" t="s">
        <v>12</v>
      </c>
    </row>
    <row r="87" spans="2:6" ht="12.5">
      <c r="B87" s="34">
        <v>45922.488159722219</v>
      </c>
      <c r="C87" s="107">
        <v>206</v>
      </c>
      <c r="D87" s="108">
        <v>21.46</v>
      </c>
      <c r="E87" s="108">
        <v>4420.76</v>
      </c>
      <c r="F87" s="109" t="s">
        <v>12</v>
      </c>
    </row>
    <row r="88" spans="2:6" ht="12.5">
      <c r="B88" s="34">
        <v>45922.488159722219</v>
      </c>
      <c r="C88" s="107">
        <v>305</v>
      </c>
      <c r="D88" s="108">
        <v>21.46</v>
      </c>
      <c r="E88" s="108">
        <v>6545.3</v>
      </c>
      <c r="F88" s="109" t="s">
        <v>12</v>
      </c>
    </row>
    <row r="89" spans="2:6" ht="12.5">
      <c r="B89" s="34">
        <v>45922.488159722219</v>
      </c>
      <c r="C89" s="107">
        <v>70</v>
      </c>
      <c r="D89" s="108">
        <v>21.46</v>
      </c>
      <c r="E89" s="108">
        <v>1502.2</v>
      </c>
      <c r="F89" s="109" t="s">
        <v>12</v>
      </c>
    </row>
    <row r="90" spans="2:6" ht="12.5">
      <c r="B90" s="34">
        <v>45922.488159722219</v>
      </c>
      <c r="C90" s="107">
        <v>301</v>
      </c>
      <c r="D90" s="108">
        <v>21.46</v>
      </c>
      <c r="E90" s="108">
        <v>6459.46</v>
      </c>
      <c r="F90" s="109" t="s">
        <v>12</v>
      </c>
    </row>
    <row r="91" spans="2:6" ht="12.5">
      <c r="B91" s="34">
        <v>45922.488159722219</v>
      </c>
      <c r="C91" s="107">
        <v>27</v>
      </c>
      <c r="D91" s="108">
        <v>21.46</v>
      </c>
      <c r="E91" s="108">
        <v>579.42000000000007</v>
      </c>
      <c r="F91" s="109" t="s">
        <v>12</v>
      </c>
    </row>
    <row r="92" spans="2:6" ht="12.5">
      <c r="B92" s="34">
        <v>45922.488159722219</v>
      </c>
      <c r="C92" s="107">
        <v>154</v>
      </c>
      <c r="D92" s="108">
        <v>21.46</v>
      </c>
      <c r="E92" s="108">
        <v>3304.84</v>
      </c>
      <c r="F92" s="109" t="s">
        <v>12</v>
      </c>
    </row>
    <row r="93" spans="2:6" ht="12.5">
      <c r="B93" s="34">
        <v>45922.488159722219</v>
      </c>
      <c r="C93" s="107">
        <v>276</v>
      </c>
      <c r="D93" s="108">
        <v>21.46</v>
      </c>
      <c r="E93" s="108">
        <v>5922.96</v>
      </c>
      <c r="F93" s="109" t="s">
        <v>12</v>
      </c>
    </row>
    <row r="94" spans="2:6" ht="12.5">
      <c r="B94" s="34">
        <v>45922.488159722219</v>
      </c>
      <c r="C94" s="107">
        <v>500</v>
      </c>
      <c r="D94" s="108">
        <v>21.46</v>
      </c>
      <c r="E94" s="108">
        <v>10730</v>
      </c>
      <c r="F94" s="109" t="s">
        <v>12</v>
      </c>
    </row>
    <row r="95" spans="2:6" ht="12.5">
      <c r="B95" s="34">
        <v>45922.488159722219</v>
      </c>
      <c r="C95" s="107">
        <v>70</v>
      </c>
      <c r="D95" s="108">
        <v>21.46</v>
      </c>
      <c r="E95" s="108">
        <v>1502.2</v>
      </c>
      <c r="F95" s="109" t="s">
        <v>12</v>
      </c>
    </row>
    <row r="96" spans="2:6" ht="12.5">
      <c r="B96" s="34">
        <v>45922.488159722219</v>
      </c>
      <c r="C96" s="107">
        <v>500</v>
      </c>
      <c r="D96" s="108">
        <v>21.46</v>
      </c>
      <c r="E96" s="108">
        <v>10730</v>
      </c>
      <c r="F96" s="109" t="s">
        <v>12</v>
      </c>
    </row>
    <row r="97" spans="2:6" ht="12.5">
      <c r="B97" s="34">
        <v>45922.488159722219</v>
      </c>
      <c r="C97" s="107">
        <v>465</v>
      </c>
      <c r="D97" s="108">
        <v>21.46</v>
      </c>
      <c r="E97" s="108">
        <v>9978.9</v>
      </c>
      <c r="F97" s="109" t="s">
        <v>12</v>
      </c>
    </row>
    <row r="98" spans="2:6" ht="12.5">
      <c r="B98" s="34">
        <v>45922.488159722219</v>
      </c>
      <c r="C98" s="107">
        <v>35</v>
      </c>
      <c r="D98" s="108">
        <v>21.46</v>
      </c>
      <c r="E98" s="108">
        <v>751.1</v>
      </c>
      <c r="F98" s="109" t="s">
        <v>12</v>
      </c>
    </row>
    <row r="99" spans="2:6" ht="12.5">
      <c r="B99" s="34">
        <v>45922.49150462963</v>
      </c>
      <c r="C99" s="107">
        <v>317</v>
      </c>
      <c r="D99" s="108">
        <v>21.44</v>
      </c>
      <c r="E99" s="108">
        <v>6796.4800000000005</v>
      </c>
      <c r="F99" s="109" t="s">
        <v>12</v>
      </c>
    </row>
    <row r="100" spans="2:6" ht="12.5">
      <c r="B100" s="34">
        <v>45922.504641203705</v>
      </c>
      <c r="C100" s="107">
        <v>86</v>
      </c>
      <c r="D100" s="108">
        <v>21.46</v>
      </c>
      <c r="E100" s="108">
        <v>1845.5600000000002</v>
      </c>
      <c r="F100" s="109" t="s">
        <v>12</v>
      </c>
    </row>
    <row r="101" spans="2:6" ht="12.5">
      <c r="B101" s="34">
        <v>45922.504641203705</v>
      </c>
      <c r="C101" s="107">
        <v>18</v>
      </c>
      <c r="D101" s="108">
        <v>21.46</v>
      </c>
      <c r="E101" s="108">
        <v>386.28000000000003</v>
      </c>
      <c r="F101" s="109" t="s">
        <v>12</v>
      </c>
    </row>
    <row r="102" spans="2:6" ht="12.5">
      <c r="B102" s="34">
        <v>45922.504641203705</v>
      </c>
      <c r="C102" s="107">
        <v>180</v>
      </c>
      <c r="D102" s="108">
        <v>21.46</v>
      </c>
      <c r="E102" s="108">
        <v>3862.8</v>
      </c>
      <c r="F102" s="109" t="s">
        <v>12</v>
      </c>
    </row>
    <row r="103" spans="2:6" ht="12.5">
      <c r="B103" s="34">
        <v>45922.507071759261</v>
      </c>
      <c r="C103" s="107">
        <v>212</v>
      </c>
      <c r="D103" s="108">
        <v>21.48</v>
      </c>
      <c r="E103" s="108">
        <v>4553.76</v>
      </c>
      <c r="F103" s="109" t="s">
        <v>12</v>
      </c>
    </row>
    <row r="104" spans="2:6" ht="12.5">
      <c r="B104" s="34">
        <v>45922.507071759261</v>
      </c>
      <c r="C104" s="107">
        <v>93</v>
      </c>
      <c r="D104" s="108">
        <v>21.48</v>
      </c>
      <c r="E104" s="108">
        <v>1997.64</v>
      </c>
      <c r="F104" s="109" t="s">
        <v>12</v>
      </c>
    </row>
    <row r="105" spans="2:6" ht="12.5">
      <c r="B105" s="34">
        <v>45922.531319444446</v>
      </c>
      <c r="C105" s="107">
        <v>187</v>
      </c>
      <c r="D105" s="108">
        <v>21.5</v>
      </c>
      <c r="E105" s="108">
        <v>4020.5</v>
      </c>
      <c r="F105" s="109" t="s">
        <v>12</v>
      </c>
    </row>
    <row r="106" spans="2:6" ht="12.5">
      <c r="B106" s="34">
        <v>45922.531319444446</v>
      </c>
      <c r="C106" s="107">
        <v>312</v>
      </c>
      <c r="D106" s="108">
        <v>21.5</v>
      </c>
      <c r="E106" s="108">
        <v>6708</v>
      </c>
      <c r="F106" s="109" t="s">
        <v>12</v>
      </c>
    </row>
    <row r="107" spans="2:6" ht="12.5">
      <c r="B107" s="34">
        <v>45922.531319444446</v>
      </c>
      <c r="C107" s="107">
        <v>151</v>
      </c>
      <c r="D107" s="108">
        <v>21.5</v>
      </c>
      <c r="E107" s="108">
        <v>3246.5</v>
      </c>
      <c r="F107" s="109" t="s">
        <v>12</v>
      </c>
    </row>
    <row r="108" spans="2:6" ht="12.5">
      <c r="B108" s="34">
        <v>45922.531319444446</v>
      </c>
      <c r="C108" s="107">
        <v>558</v>
      </c>
      <c r="D108" s="108">
        <v>21.5</v>
      </c>
      <c r="E108" s="108">
        <v>11997</v>
      </c>
      <c r="F108" s="109" t="s">
        <v>12</v>
      </c>
    </row>
    <row r="109" spans="2:6" ht="12.5">
      <c r="B109" s="34">
        <v>45922.531319444446</v>
      </c>
      <c r="C109" s="107">
        <v>809</v>
      </c>
      <c r="D109" s="108">
        <v>21.5</v>
      </c>
      <c r="E109" s="108">
        <v>17393.5</v>
      </c>
      <c r="F109" s="109" t="s">
        <v>12</v>
      </c>
    </row>
    <row r="110" spans="2:6" ht="12.5">
      <c r="B110" s="34">
        <v>45922.531319444446</v>
      </c>
      <c r="C110" s="107">
        <v>571</v>
      </c>
      <c r="D110" s="108">
        <v>21.5</v>
      </c>
      <c r="E110" s="108">
        <v>12276.5</v>
      </c>
      <c r="F110" s="109" t="s">
        <v>12</v>
      </c>
    </row>
    <row r="111" spans="2:6" ht="12.5">
      <c r="B111" s="34">
        <v>45922.531319444446</v>
      </c>
      <c r="C111" s="107">
        <v>325</v>
      </c>
      <c r="D111" s="108">
        <v>21.5</v>
      </c>
      <c r="E111" s="108">
        <v>6987.5</v>
      </c>
      <c r="F111" s="109" t="s">
        <v>12</v>
      </c>
    </row>
    <row r="112" spans="2:6" ht="12.5">
      <c r="B112" s="34">
        <v>45922.531319444446</v>
      </c>
      <c r="C112" s="107">
        <v>325</v>
      </c>
      <c r="D112" s="108">
        <v>21.5</v>
      </c>
      <c r="E112" s="108">
        <v>6987.5</v>
      </c>
      <c r="F112" s="109" t="s">
        <v>12</v>
      </c>
    </row>
    <row r="113" spans="2:6" ht="12.5">
      <c r="B113" s="34">
        <v>45922.531319444446</v>
      </c>
      <c r="C113" s="107">
        <v>595</v>
      </c>
      <c r="D113" s="108">
        <v>21.5</v>
      </c>
      <c r="E113" s="108">
        <v>12792.5</v>
      </c>
      <c r="F113" s="109" t="s">
        <v>12</v>
      </c>
    </row>
    <row r="114" spans="2:6" ht="12.5">
      <c r="B114" s="34">
        <v>45922.54146990741</v>
      </c>
      <c r="C114" s="107">
        <v>288</v>
      </c>
      <c r="D114" s="108">
        <v>21.46</v>
      </c>
      <c r="E114" s="108">
        <v>6180.4800000000005</v>
      </c>
      <c r="F114" s="109" t="s">
        <v>12</v>
      </c>
    </row>
    <row r="115" spans="2:6" ht="12.5">
      <c r="B115" s="34">
        <v>45922.54146990741</v>
      </c>
      <c r="C115" s="107">
        <v>46</v>
      </c>
      <c r="D115" s="108">
        <v>21.46</v>
      </c>
      <c r="E115" s="108">
        <v>987.16000000000008</v>
      </c>
      <c r="F115" s="109" t="s">
        <v>12</v>
      </c>
    </row>
    <row r="116" spans="2:6" ht="12.5">
      <c r="B116" s="34">
        <v>45922.54146990741</v>
      </c>
      <c r="C116" s="107">
        <v>70</v>
      </c>
      <c r="D116" s="108">
        <v>21.46</v>
      </c>
      <c r="E116" s="108">
        <v>1502.2</v>
      </c>
      <c r="F116" s="109" t="s">
        <v>12</v>
      </c>
    </row>
    <row r="117" spans="2:6" ht="12.5">
      <c r="B117" s="34">
        <v>45922.54146990741</v>
      </c>
      <c r="C117" s="107">
        <v>179</v>
      </c>
      <c r="D117" s="108">
        <v>21.46</v>
      </c>
      <c r="E117" s="108">
        <v>3841.34</v>
      </c>
      <c r="F117" s="109" t="s">
        <v>12</v>
      </c>
    </row>
    <row r="118" spans="2:6" ht="12.5">
      <c r="B118" s="34">
        <v>45922.555567129632</v>
      </c>
      <c r="C118" s="107">
        <v>11</v>
      </c>
      <c r="D118" s="108">
        <v>21.48</v>
      </c>
      <c r="E118" s="108">
        <v>236.28</v>
      </c>
      <c r="F118" s="109" t="s">
        <v>12</v>
      </c>
    </row>
    <row r="119" spans="2:6" ht="12.5">
      <c r="B119" s="34">
        <v>45922.555567129632</v>
      </c>
      <c r="C119" s="107">
        <v>11</v>
      </c>
      <c r="D119" s="108">
        <v>21.48</v>
      </c>
      <c r="E119" s="108">
        <v>236.28</v>
      </c>
      <c r="F119" s="109" t="s">
        <v>12</v>
      </c>
    </row>
    <row r="120" spans="2:6" ht="12.5">
      <c r="B120" s="34">
        <v>45922.555578703701</v>
      </c>
      <c r="C120" s="107">
        <v>11</v>
      </c>
      <c r="D120" s="108">
        <v>21.48</v>
      </c>
      <c r="E120" s="108">
        <v>236.28</v>
      </c>
      <c r="F120" s="109" t="s">
        <v>12</v>
      </c>
    </row>
    <row r="121" spans="2:6" ht="12.5">
      <c r="B121" s="34">
        <v>45922.569131944445</v>
      </c>
      <c r="C121" s="107">
        <v>116</v>
      </c>
      <c r="D121" s="108">
        <v>21.52</v>
      </c>
      <c r="E121" s="108">
        <v>2496.3200000000002</v>
      </c>
      <c r="F121" s="109" t="s">
        <v>12</v>
      </c>
    </row>
    <row r="122" spans="2:6" ht="12.5">
      <c r="B122" s="34">
        <v>45922.569131944445</v>
      </c>
      <c r="C122" s="107">
        <v>936</v>
      </c>
      <c r="D122" s="108">
        <v>21.52</v>
      </c>
      <c r="E122" s="108">
        <v>20142.72</v>
      </c>
      <c r="F122" s="109" t="s">
        <v>12</v>
      </c>
    </row>
    <row r="123" spans="2:6" ht="12.5">
      <c r="B123" s="34">
        <v>45922.569131944445</v>
      </c>
      <c r="C123" s="107">
        <v>40</v>
      </c>
      <c r="D123" s="108">
        <v>21.52</v>
      </c>
      <c r="E123" s="108">
        <v>860.8</v>
      </c>
      <c r="F123" s="109" t="s">
        <v>12</v>
      </c>
    </row>
    <row r="124" spans="2:6" ht="12.5">
      <c r="B124" s="34">
        <v>45922.569131944445</v>
      </c>
      <c r="C124" s="107">
        <v>27</v>
      </c>
      <c r="D124" s="108">
        <v>21.52</v>
      </c>
      <c r="E124" s="108">
        <v>581.04</v>
      </c>
      <c r="F124" s="109" t="s">
        <v>12</v>
      </c>
    </row>
    <row r="125" spans="2:6" ht="12.5">
      <c r="B125" s="34">
        <v>45922.569131944445</v>
      </c>
      <c r="C125" s="107">
        <v>402</v>
      </c>
      <c r="D125" s="108">
        <v>21.52</v>
      </c>
      <c r="E125" s="108">
        <v>8651.0399999999991</v>
      </c>
      <c r="F125" s="109" t="s">
        <v>12</v>
      </c>
    </row>
    <row r="126" spans="2:6" ht="12.5">
      <c r="B126" s="34">
        <v>45922.569131944445</v>
      </c>
      <c r="C126" s="107">
        <v>387</v>
      </c>
      <c r="D126" s="108">
        <v>21.52</v>
      </c>
      <c r="E126" s="108">
        <v>8328.24</v>
      </c>
      <c r="F126" s="109" t="s">
        <v>12</v>
      </c>
    </row>
    <row r="127" spans="2:6" ht="12.5">
      <c r="B127" s="34">
        <v>45922.569131944445</v>
      </c>
      <c r="C127" s="107">
        <v>387</v>
      </c>
      <c r="D127" s="108">
        <v>21.52</v>
      </c>
      <c r="E127" s="108">
        <v>8328.24</v>
      </c>
      <c r="F127" s="109" t="s">
        <v>12</v>
      </c>
    </row>
    <row r="128" spans="2:6" ht="12.5">
      <c r="B128" s="34">
        <v>45922.572615740741</v>
      </c>
      <c r="C128" s="107">
        <v>99</v>
      </c>
      <c r="D128" s="108">
        <v>21.52</v>
      </c>
      <c r="E128" s="108">
        <v>2130.48</v>
      </c>
      <c r="F128" s="109" t="s">
        <v>12</v>
      </c>
    </row>
    <row r="129" spans="2:6" ht="12.5">
      <c r="B129" s="34">
        <v>45922.572615740741</v>
      </c>
      <c r="C129" s="107">
        <v>351</v>
      </c>
      <c r="D129" s="108">
        <v>21.52</v>
      </c>
      <c r="E129" s="108">
        <v>7553.5199999999995</v>
      </c>
      <c r="F129" s="109" t="s">
        <v>12</v>
      </c>
    </row>
    <row r="130" spans="2:6" ht="12.5">
      <c r="B130" s="34">
        <v>45922.572615740741</v>
      </c>
      <c r="C130" s="107">
        <v>351</v>
      </c>
      <c r="D130" s="108">
        <v>21.52</v>
      </c>
      <c r="E130" s="108">
        <v>7553.5199999999995</v>
      </c>
      <c r="F130" s="109" t="s">
        <v>12</v>
      </c>
    </row>
    <row r="131" spans="2:6" ht="12.5">
      <c r="B131" s="34">
        <v>45922.572615740741</v>
      </c>
      <c r="C131" s="107">
        <v>263</v>
      </c>
      <c r="D131" s="108">
        <v>21.52</v>
      </c>
      <c r="E131" s="108">
        <v>5659.76</v>
      </c>
      <c r="F131" s="109" t="s">
        <v>12</v>
      </c>
    </row>
    <row r="132" spans="2:6" ht="12.5">
      <c r="B132" s="34">
        <v>45922.584386574075</v>
      </c>
      <c r="C132" s="107">
        <v>100</v>
      </c>
      <c r="D132" s="108">
        <v>21.5</v>
      </c>
      <c r="E132" s="108">
        <v>2150</v>
      </c>
      <c r="F132" s="109" t="s">
        <v>12</v>
      </c>
    </row>
    <row r="133" spans="2:6" ht="12.5">
      <c r="B133" s="34">
        <v>45922.584386574075</v>
      </c>
      <c r="C133" s="107">
        <v>4</v>
      </c>
      <c r="D133" s="108">
        <v>21.5</v>
      </c>
      <c r="E133" s="108">
        <v>86</v>
      </c>
      <c r="F133" s="109" t="s">
        <v>12</v>
      </c>
    </row>
    <row r="134" spans="2:6" ht="12.5">
      <c r="B134" s="34">
        <v>45922.586215277777</v>
      </c>
      <c r="C134" s="107">
        <v>15</v>
      </c>
      <c r="D134" s="108">
        <v>21.5</v>
      </c>
      <c r="E134" s="108">
        <v>322.5</v>
      </c>
      <c r="F134" s="109" t="s">
        <v>12</v>
      </c>
    </row>
    <row r="135" spans="2:6" ht="12.5">
      <c r="B135" s="34">
        <v>45922.586215277777</v>
      </c>
      <c r="C135" s="107">
        <v>26</v>
      </c>
      <c r="D135" s="108">
        <v>21.5</v>
      </c>
      <c r="E135" s="108">
        <v>559</v>
      </c>
      <c r="F135" s="109" t="s">
        <v>12</v>
      </c>
    </row>
    <row r="136" spans="2:6" ht="12.5">
      <c r="B136" s="34">
        <v>45922.586215277777</v>
      </c>
      <c r="C136" s="107">
        <v>4</v>
      </c>
      <c r="D136" s="108">
        <v>21.5</v>
      </c>
      <c r="E136" s="108">
        <v>86</v>
      </c>
      <c r="F136" s="109" t="s">
        <v>12</v>
      </c>
    </row>
    <row r="137" spans="2:6" ht="12.5">
      <c r="B137" s="34">
        <v>45922.586863425924</v>
      </c>
      <c r="C137" s="107">
        <v>94</v>
      </c>
      <c r="D137" s="108">
        <v>21.5</v>
      </c>
      <c r="E137" s="108">
        <v>2021</v>
      </c>
      <c r="F137" s="109" t="s">
        <v>12</v>
      </c>
    </row>
    <row r="138" spans="2:6" ht="12.5">
      <c r="B138" s="34">
        <v>45922.586863425924</v>
      </c>
      <c r="C138" s="107">
        <v>17</v>
      </c>
      <c r="D138" s="108">
        <v>21.5</v>
      </c>
      <c r="E138" s="108">
        <v>365.5</v>
      </c>
      <c r="F138" s="109" t="s">
        <v>12</v>
      </c>
    </row>
    <row r="139" spans="2:6" ht="12.5">
      <c r="B139" s="34">
        <v>45922.588622685187</v>
      </c>
      <c r="C139" s="107">
        <v>17</v>
      </c>
      <c r="D139" s="108">
        <v>21.5</v>
      </c>
      <c r="E139" s="108">
        <v>365.5</v>
      </c>
      <c r="F139" s="109" t="s">
        <v>12</v>
      </c>
    </row>
    <row r="140" spans="2:6" ht="12.5">
      <c r="B140" s="34">
        <v>45922.592719907407</v>
      </c>
      <c r="C140" s="107">
        <v>128</v>
      </c>
      <c r="D140" s="108">
        <v>21.5</v>
      </c>
      <c r="E140" s="108">
        <v>2752</v>
      </c>
      <c r="F140" s="109" t="s">
        <v>12</v>
      </c>
    </row>
    <row r="141" spans="2:6" ht="12.5">
      <c r="B141" s="34">
        <v>45922.592719907407</v>
      </c>
      <c r="C141" s="107">
        <v>272</v>
      </c>
      <c r="D141" s="108">
        <v>21.5</v>
      </c>
      <c r="E141" s="108">
        <v>5848</v>
      </c>
      <c r="F141" s="109" t="s">
        <v>12</v>
      </c>
    </row>
    <row r="142" spans="2:6" ht="12.5">
      <c r="B142" s="34">
        <v>45922.604525462964</v>
      </c>
      <c r="C142" s="107">
        <v>41</v>
      </c>
      <c r="D142" s="108">
        <v>21.54</v>
      </c>
      <c r="E142" s="108">
        <v>883.14</v>
      </c>
      <c r="F142" s="109" t="s">
        <v>12</v>
      </c>
    </row>
    <row r="143" spans="2:6" ht="12.5">
      <c r="B143" s="34">
        <v>45922.616423611114</v>
      </c>
      <c r="C143" s="107">
        <v>45</v>
      </c>
      <c r="D143" s="108">
        <v>21.54</v>
      </c>
      <c r="E143" s="108">
        <v>969.3</v>
      </c>
      <c r="F143" s="109" t="s">
        <v>12</v>
      </c>
    </row>
    <row r="144" spans="2:6" ht="12.5">
      <c r="B144" s="34">
        <v>45922.616423611114</v>
      </c>
      <c r="C144" s="107">
        <v>134</v>
      </c>
      <c r="D144" s="108">
        <v>21.54</v>
      </c>
      <c r="E144" s="108">
        <v>2886.3599999999997</v>
      </c>
      <c r="F144" s="109" t="s">
        <v>12</v>
      </c>
    </row>
    <row r="145" spans="2:6" ht="12.5">
      <c r="B145" s="34">
        <v>45922.616423611114</v>
      </c>
      <c r="C145" s="107">
        <v>65</v>
      </c>
      <c r="D145" s="108">
        <v>21.54</v>
      </c>
      <c r="E145" s="108">
        <v>1400.1</v>
      </c>
      <c r="F145" s="109" t="s">
        <v>12</v>
      </c>
    </row>
    <row r="146" spans="2:6" ht="12.5">
      <c r="B146" s="34">
        <v>45922.616423611114</v>
      </c>
      <c r="C146" s="107">
        <v>7</v>
      </c>
      <c r="D146" s="108">
        <v>21.54</v>
      </c>
      <c r="E146" s="108">
        <v>150.78</v>
      </c>
      <c r="F146" s="109" t="s">
        <v>12</v>
      </c>
    </row>
    <row r="147" spans="2:6" ht="12.5">
      <c r="B147" s="34">
        <v>45922.616423611114</v>
      </c>
      <c r="C147" s="107">
        <v>372</v>
      </c>
      <c r="D147" s="108">
        <v>21.54</v>
      </c>
      <c r="E147" s="108">
        <v>8012.88</v>
      </c>
      <c r="F147" s="109" t="s">
        <v>12</v>
      </c>
    </row>
    <row r="148" spans="2:6" ht="12.5">
      <c r="B148" s="34">
        <v>45922.616423611114</v>
      </c>
      <c r="C148" s="107">
        <v>264</v>
      </c>
      <c r="D148" s="108">
        <v>21.54</v>
      </c>
      <c r="E148" s="108">
        <v>5686.5599999999995</v>
      </c>
      <c r="F148" s="109" t="s">
        <v>12</v>
      </c>
    </row>
    <row r="149" spans="2:6" ht="12.5">
      <c r="B149" s="34">
        <v>45922.616423611114</v>
      </c>
      <c r="C149" s="107">
        <v>355</v>
      </c>
      <c r="D149" s="108">
        <v>21.54</v>
      </c>
      <c r="E149" s="108">
        <v>7646.7</v>
      </c>
      <c r="F149" s="109" t="s">
        <v>12</v>
      </c>
    </row>
    <row r="150" spans="2:6" ht="12.5">
      <c r="B150" s="34">
        <v>45922.616423611114</v>
      </c>
      <c r="C150" s="107">
        <v>88</v>
      </c>
      <c r="D150" s="108">
        <v>21.54</v>
      </c>
      <c r="E150" s="108">
        <v>1895.52</v>
      </c>
      <c r="F150" s="109" t="s">
        <v>12</v>
      </c>
    </row>
    <row r="151" spans="2:6" ht="12.5">
      <c r="B151" s="34">
        <v>45922.616423611114</v>
      </c>
      <c r="C151" s="107">
        <v>114</v>
      </c>
      <c r="D151" s="108">
        <v>21.54</v>
      </c>
      <c r="E151" s="108">
        <v>2455.56</v>
      </c>
      <c r="F151" s="109" t="s">
        <v>12</v>
      </c>
    </row>
    <row r="152" spans="2:6" ht="12.5">
      <c r="B152" s="34">
        <v>45922.616423611114</v>
      </c>
      <c r="C152" s="107">
        <v>74</v>
      </c>
      <c r="D152" s="108">
        <v>21.54</v>
      </c>
      <c r="E152" s="108">
        <v>1593.96</v>
      </c>
      <c r="F152" s="109" t="s">
        <v>12</v>
      </c>
    </row>
    <row r="153" spans="2:6" ht="12.5">
      <c r="B153" s="34">
        <v>45922.616423611114</v>
      </c>
      <c r="C153" s="107">
        <v>372</v>
      </c>
      <c r="D153" s="108">
        <v>21.54</v>
      </c>
      <c r="E153" s="108">
        <v>8012.88</v>
      </c>
      <c r="F153" s="109" t="s">
        <v>12</v>
      </c>
    </row>
    <row r="154" spans="2:6" ht="12.5">
      <c r="B154" s="34">
        <v>45922.616423611114</v>
      </c>
      <c r="C154" s="107">
        <v>397</v>
      </c>
      <c r="D154" s="108">
        <v>21.54</v>
      </c>
      <c r="E154" s="108">
        <v>8551.3799999999992</v>
      </c>
      <c r="F154" s="109" t="s">
        <v>12</v>
      </c>
    </row>
    <row r="155" spans="2:6" ht="12.5">
      <c r="B155" s="34">
        <v>45922.616423611114</v>
      </c>
      <c r="C155" s="107">
        <v>355</v>
      </c>
      <c r="D155" s="108">
        <v>21.54</v>
      </c>
      <c r="E155" s="108">
        <v>7646.7</v>
      </c>
      <c r="F155" s="109" t="s">
        <v>12</v>
      </c>
    </row>
    <row r="156" spans="2:6" ht="12.5">
      <c r="B156" s="34">
        <v>45922.616423611114</v>
      </c>
      <c r="C156" s="107">
        <v>397</v>
      </c>
      <c r="D156" s="108">
        <v>21.54</v>
      </c>
      <c r="E156" s="108">
        <v>8551.3799999999992</v>
      </c>
      <c r="F156" s="109" t="s">
        <v>12</v>
      </c>
    </row>
    <row r="157" spans="2:6" ht="12.5">
      <c r="B157" s="34">
        <v>45922.616423611114</v>
      </c>
      <c r="C157" s="107">
        <v>372</v>
      </c>
      <c r="D157" s="108">
        <v>21.54</v>
      </c>
      <c r="E157" s="108">
        <v>8012.88</v>
      </c>
      <c r="F157" s="109" t="s">
        <v>12</v>
      </c>
    </row>
    <row r="158" spans="2:6" ht="12.5">
      <c r="B158" s="34">
        <v>45922.616423611114</v>
      </c>
      <c r="C158" s="107">
        <v>397</v>
      </c>
      <c r="D158" s="108">
        <v>21.54</v>
      </c>
      <c r="E158" s="108">
        <v>8551.3799999999992</v>
      </c>
      <c r="F158" s="109" t="s">
        <v>12</v>
      </c>
    </row>
    <row r="159" spans="2:6" ht="12.5">
      <c r="B159" s="34">
        <v>45922.616423611114</v>
      </c>
      <c r="C159" s="107">
        <v>397</v>
      </c>
      <c r="D159" s="108">
        <v>21.54</v>
      </c>
      <c r="E159" s="108">
        <v>8551.3799999999992</v>
      </c>
      <c r="F159" s="109" t="s">
        <v>12</v>
      </c>
    </row>
    <row r="160" spans="2:6" ht="12.5">
      <c r="B160" s="34">
        <v>45922.616423611114</v>
      </c>
      <c r="C160" s="107">
        <v>99</v>
      </c>
      <c r="D160" s="108">
        <v>21.54</v>
      </c>
      <c r="E160" s="108">
        <v>2132.46</v>
      </c>
      <c r="F160" s="109" t="s">
        <v>12</v>
      </c>
    </row>
    <row r="161" spans="2:6" ht="12.5">
      <c r="B161" s="34">
        <v>45922.616423611114</v>
      </c>
      <c r="C161" s="107">
        <v>81</v>
      </c>
      <c r="D161" s="108">
        <v>21.54</v>
      </c>
      <c r="E161" s="108">
        <v>1744.74</v>
      </c>
      <c r="F161" s="109" t="s">
        <v>12</v>
      </c>
    </row>
    <row r="162" spans="2:6" ht="12.5">
      <c r="B162" s="34">
        <v>45922.621134259258</v>
      </c>
      <c r="C162" s="107">
        <v>294</v>
      </c>
      <c r="D162" s="108">
        <v>21.54</v>
      </c>
      <c r="E162" s="108">
        <v>6332.7599999999993</v>
      </c>
      <c r="F162" s="109" t="s">
        <v>12</v>
      </c>
    </row>
    <row r="163" spans="2:6" ht="12.5">
      <c r="B163" s="34">
        <v>45922.621134259258</v>
      </c>
      <c r="C163" s="107">
        <v>300</v>
      </c>
      <c r="D163" s="108">
        <v>21.54</v>
      </c>
      <c r="E163" s="108">
        <v>6462</v>
      </c>
      <c r="F163" s="109" t="s">
        <v>12</v>
      </c>
    </row>
    <row r="164" spans="2:6" ht="12.5">
      <c r="B164" s="34">
        <v>45922.625960648147</v>
      </c>
      <c r="C164" s="107">
        <v>138</v>
      </c>
      <c r="D164" s="108">
        <v>21.52</v>
      </c>
      <c r="E164" s="108">
        <v>2969.7599999999998</v>
      </c>
      <c r="F164" s="109" t="s">
        <v>12</v>
      </c>
    </row>
    <row r="165" spans="2:6" ht="12.5">
      <c r="B165" s="34">
        <v>45922.626377314817</v>
      </c>
      <c r="C165" s="107">
        <v>145</v>
      </c>
      <c r="D165" s="108">
        <v>21.52</v>
      </c>
      <c r="E165" s="108">
        <v>3120.4</v>
      </c>
      <c r="F165" s="109" t="s">
        <v>12</v>
      </c>
    </row>
    <row r="166" spans="2:6" ht="12.5">
      <c r="B166" s="34">
        <v>45922.626377314817</v>
      </c>
      <c r="C166" s="107">
        <v>131</v>
      </c>
      <c r="D166" s="108">
        <v>21.52</v>
      </c>
      <c r="E166" s="108">
        <v>2819.12</v>
      </c>
      <c r="F166" s="109" t="s">
        <v>12</v>
      </c>
    </row>
    <row r="167" spans="2:6" ht="12.5">
      <c r="B167" s="34">
        <v>45922.626377314817</v>
      </c>
      <c r="C167" s="107">
        <v>156</v>
      </c>
      <c r="D167" s="108">
        <v>21.52</v>
      </c>
      <c r="E167" s="108">
        <v>3357.12</v>
      </c>
      <c r="F167" s="109" t="s">
        <v>12</v>
      </c>
    </row>
    <row r="168" spans="2:6" ht="12.5">
      <c r="B168" s="34">
        <v>45922.634004629632</v>
      </c>
      <c r="C168" s="107">
        <v>275</v>
      </c>
      <c r="D168" s="108">
        <v>21.5</v>
      </c>
      <c r="E168" s="108">
        <v>5912.5</v>
      </c>
      <c r="F168" s="109" t="s">
        <v>12</v>
      </c>
    </row>
    <row r="169" spans="2:6" ht="12.5">
      <c r="B169" s="34">
        <v>45922.634004629632</v>
      </c>
      <c r="C169" s="107">
        <v>277</v>
      </c>
      <c r="D169" s="108">
        <v>21.5</v>
      </c>
      <c r="E169" s="108">
        <v>5955.5</v>
      </c>
      <c r="F169" s="109" t="s">
        <v>12</v>
      </c>
    </row>
    <row r="170" spans="2:6" ht="12.5">
      <c r="B170" s="34">
        <v>45922.634004629632</v>
      </c>
      <c r="C170" s="107">
        <v>282</v>
      </c>
      <c r="D170" s="108">
        <v>21.5</v>
      </c>
      <c r="E170" s="108">
        <v>6063</v>
      </c>
      <c r="F170" s="109" t="s">
        <v>12</v>
      </c>
    </row>
    <row r="171" spans="2:6" ht="12.5">
      <c r="B171" s="34">
        <v>45922.634004629632</v>
      </c>
      <c r="C171" s="107">
        <v>286</v>
      </c>
      <c r="D171" s="108">
        <v>21.5</v>
      </c>
      <c r="E171" s="108">
        <v>6149</v>
      </c>
      <c r="F171" s="109" t="s">
        <v>12</v>
      </c>
    </row>
    <row r="172" spans="2:6" ht="12.5">
      <c r="B172" s="34">
        <v>45922.643877314818</v>
      </c>
      <c r="C172" s="107">
        <v>266</v>
      </c>
      <c r="D172" s="108">
        <v>21.52</v>
      </c>
      <c r="E172" s="108">
        <v>5724.32</v>
      </c>
      <c r="F172" s="109" t="s">
        <v>12</v>
      </c>
    </row>
    <row r="173" spans="2:6" ht="12.5">
      <c r="B173" s="34">
        <v>45922.643877314818</v>
      </c>
      <c r="C173" s="107">
        <v>250</v>
      </c>
      <c r="D173" s="108">
        <v>21.52</v>
      </c>
      <c r="E173" s="108">
        <v>5380</v>
      </c>
      <c r="F173" s="109" t="s">
        <v>12</v>
      </c>
    </row>
    <row r="174" spans="2:6" ht="12.5">
      <c r="B174" s="34">
        <v>45922.643877314818</v>
      </c>
      <c r="C174" s="107">
        <v>268</v>
      </c>
      <c r="D174" s="108">
        <v>21.52</v>
      </c>
      <c r="E174" s="108">
        <v>5767.36</v>
      </c>
      <c r="F174" s="109" t="s">
        <v>12</v>
      </c>
    </row>
    <row r="175" spans="2:6" ht="12.5">
      <c r="B175" s="34">
        <v>45922.643877314818</v>
      </c>
      <c r="C175" s="107">
        <v>15</v>
      </c>
      <c r="D175" s="108">
        <v>21.52</v>
      </c>
      <c r="E175" s="108">
        <v>322.8</v>
      </c>
      <c r="F175" s="109" t="s">
        <v>12</v>
      </c>
    </row>
    <row r="176" spans="2:6" ht="12.5">
      <c r="B176" s="34">
        <v>45922.643877314818</v>
      </c>
      <c r="C176" s="107">
        <v>269</v>
      </c>
      <c r="D176" s="108">
        <v>21.52</v>
      </c>
      <c r="E176" s="108">
        <v>5788.88</v>
      </c>
      <c r="F176" s="109" t="s">
        <v>12</v>
      </c>
    </row>
    <row r="177" spans="2:6" ht="12.5">
      <c r="B177" s="34">
        <v>45922.643877314818</v>
      </c>
      <c r="C177" s="107">
        <v>283</v>
      </c>
      <c r="D177" s="108">
        <v>21.52</v>
      </c>
      <c r="E177" s="108">
        <v>6090.16</v>
      </c>
      <c r="F177" s="109" t="s">
        <v>12</v>
      </c>
    </row>
    <row r="178" spans="2:6" ht="12.5">
      <c r="B178" s="34">
        <v>45922.646979166668</v>
      </c>
      <c r="C178" s="107">
        <v>303</v>
      </c>
      <c r="D178" s="108">
        <v>21.5</v>
      </c>
      <c r="E178" s="108">
        <v>6514.5</v>
      </c>
      <c r="F178" s="109" t="s">
        <v>12</v>
      </c>
    </row>
    <row r="179" spans="2:6" ht="12.5">
      <c r="B179" s="34">
        <v>45922.646979166668</v>
      </c>
      <c r="C179" s="107">
        <v>316</v>
      </c>
      <c r="D179" s="108">
        <v>21.5</v>
      </c>
      <c r="E179" s="108">
        <v>6794</v>
      </c>
      <c r="F179" s="109" t="s">
        <v>12</v>
      </c>
    </row>
    <row r="180" spans="2:6" ht="12.5">
      <c r="B180" s="34">
        <v>45922.656261574077</v>
      </c>
      <c r="C180" s="107">
        <v>49</v>
      </c>
      <c r="D180" s="108">
        <v>21.5</v>
      </c>
      <c r="E180" s="108">
        <v>1053.5</v>
      </c>
      <c r="F180" s="109" t="s">
        <v>12</v>
      </c>
    </row>
    <row r="181" spans="2:6" ht="12.5">
      <c r="B181" s="34">
        <v>45922.656261574077</v>
      </c>
      <c r="C181" s="107">
        <v>244</v>
      </c>
      <c r="D181" s="108">
        <v>21.5</v>
      </c>
      <c r="E181" s="108">
        <v>5246</v>
      </c>
      <c r="F181" s="109" t="s">
        <v>12</v>
      </c>
    </row>
    <row r="182" spans="2:6" ht="12.5">
      <c r="B182" s="34">
        <v>45922.656261574077</v>
      </c>
      <c r="C182" s="107">
        <v>263</v>
      </c>
      <c r="D182" s="108">
        <v>21.5</v>
      </c>
      <c r="E182" s="108">
        <v>5654.5</v>
      </c>
      <c r="F182" s="109" t="s">
        <v>12</v>
      </c>
    </row>
    <row r="183" spans="2:6" ht="12.5">
      <c r="B183" s="34">
        <v>45922.656261574077</v>
      </c>
      <c r="C183" s="107">
        <v>285</v>
      </c>
      <c r="D183" s="108">
        <v>21.5</v>
      </c>
      <c r="E183" s="108">
        <v>6127.5</v>
      </c>
      <c r="F183" s="109" t="s">
        <v>12</v>
      </c>
    </row>
    <row r="184" spans="2:6" ht="12.5">
      <c r="B184" s="34">
        <v>45922.658958333333</v>
      </c>
      <c r="C184" s="107">
        <v>273</v>
      </c>
      <c r="D184" s="108">
        <v>21.52</v>
      </c>
      <c r="E184" s="108">
        <v>5874.96</v>
      </c>
      <c r="F184" s="109" t="s">
        <v>12</v>
      </c>
    </row>
    <row r="185" spans="2:6" ht="12.5">
      <c r="B185" s="34">
        <v>45922.65997685185</v>
      </c>
      <c r="C185" s="107">
        <v>22</v>
      </c>
      <c r="D185" s="108">
        <v>21.5</v>
      </c>
      <c r="E185" s="108">
        <v>473</v>
      </c>
      <c r="F185" s="109" t="s">
        <v>12</v>
      </c>
    </row>
    <row r="186" spans="2:6" ht="12.5">
      <c r="B186" s="34">
        <v>45922.660543981481</v>
      </c>
      <c r="C186" s="107">
        <v>22</v>
      </c>
      <c r="D186" s="108">
        <v>21.5</v>
      </c>
      <c r="E186" s="108">
        <v>473</v>
      </c>
      <c r="F186" s="109" t="s">
        <v>12</v>
      </c>
    </row>
    <row r="187" spans="2:6" ht="12.5">
      <c r="B187" s="34">
        <v>45922.661539351851</v>
      </c>
      <c r="C187" s="107">
        <v>281</v>
      </c>
      <c r="D187" s="108">
        <v>21.54</v>
      </c>
      <c r="E187" s="108">
        <v>6052.74</v>
      </c>
      <c r="F187" s="109" t="s">
        <v>12</v>
      </c>
    </row>
    <row r="188" spans="2:6" ht="12.5">
      <c r="B188" s="34">
        <v>45922.664247685185</v>
      </c>
      <c r="C188" s="107">
        <v>3</v>
      </c>
      <c r="D188" s="108">
        <v>21.54</v>
      </c>
      <c r="E188" s="108">
        <v>64.62</v>
      </c>
      <c r="F188" s="109" t="s">
        <v>12</v>
      </c>
    </row>
    <row r="189" spans="2:6" ht="12.5">
      <c r="B189" s="34">
        <v>45922.664247685185</v>
      </c>
      <c r="C189" s="107">
        <v>16</v>
      </c>
      <c r="D189" s="108">
        <v>21.54</v>
      </c>
      <c r="E189" s="108">
        <v>344.64</v>
      </c>
      <c r="F189" s="109" t="s">
        <v>12</v>
      </c>
    </row>
    <row r="190" spans="2:6" ht="12.5">
      <c r="B190" s="34">
        <v>45922.664247685185</v>
      </c>
      <c r="C190" s="107">
        <v>146</v>
      </c>
      <c r="D190" s="108">
        <v>21.54</v>
      </c>
      <c r="E190" s="108">
        <v>3144.8399999999997</v>
      </c>
      <c r="F190" s="109" t="s">
        <v>12</v>
      </c>
    </row>
    <row r="191" spans="2:6" ht="12.5">
      <c r="B191" s="34">
        <v>45922.664247685185</v>
      </c>
      <c r="C191" s="107">
        <v>133</v>
      </c>
      <c r="D191" s="108">
        <v>21.54</v>
      </c>
      <c r="E191" s="108">
        <v>2864.8199999999997</v>
      </c>
      <c r="F191" s="109" t="s">
        <v>12</v>
      </c>
    </row>
    <row r="192" spans="2:6" ht="12.5">
      <c r="B192" s="34">
        <v>45922.664247685185</v>
      </c>
      <c r="C192" s="107">
        <v>9</v>
      </c>
      <c r="D192" s="108">
        <v>21.54</v>
      </c>
      <c r="E192" s="108">
        <v>193.85999999999999</v>
      </c>
      <c r="F192" s="109" t="s">
        <v>12</v>
      </c>
    </row>
    <row r="193" spans="2:6" ht="12.5">
      <c r="B193" s="34">
        <v>45922.675555555557</v>
      </c>
      <c r="C193" s="107">
        <v>249</v>
      </c>
      <c r="D193" s="108">
        <v>21.56</v>
      </c>
      <c r="E193" s="108">
        <v>5368.44</v>
      </c>
      <c r="F193" s="109" t="s">
        <v>12</v>
      </c>
    </row>
    <row r="194" spans="2:6" ht="12.5">
      <c r="B194" s="34">
        <v>45922.675555555557</v>
      </c>
      <c r="C194" s="107">
        <v>30</v>
      </c>
      <c r="D194" s="108">
        <v>21.56</v>
      </c>
      <c r="E194" s="108">
        <v>646.79999999999995</v>
      </c>
      <c r="F194" s="109" t="s">
        <v>12</v>
      </c>
    </row>
    <row r="195" spans="2:6" ht="12.5">
      <c r="B195" s="34">
        <v>45922.675555555557</v>
      </c>
      <c r="C195" s="107">
        <v>199</v>
      </c>
      <c r="D195" s="108">
        <v>21.56</v>
      </c>
      <c r="E195" s="108">
        <v>4290.4399999999996</v>
      </c>
      <c r="F195" s="109" t="s">
        <v>12</v>
      </c>
    </row>
    <row r="196" spans="2:6" ht="12.5">
      <c r="B196" s="34">
        <v>45922.675555555557</v>
      </c>
      <c r="C196" s="107">
        <v>411</v>
      </c>
      <c r="D196" s="108">
        <v>21.56</v>
      </c>
      <c r="E196" s="108">
        <v>8861.16</v>
      </c>
      <c r="F196" s="109" t="s">
        <v>12</v>
      </c>
    </row>
    <row r="197" spans="2:6" ht="12.5">
      <c r="B197" s="34">
        <v>45922.675555555557</v>
      </c>
      <c r="C197" s="107">
        <v>338</v>
      </c>
      <c r="D197" s="108">
        <v>21.56</v>
      </c>
      <c r="E197" s="108">
        <v>7287.28</v>
      </c>
      <c r="F197" s="109" t="s">
        <v>12</v>
      </c>
    </row>
    <row r="198" spans="2:6" ht="12.5">
      <c r="B198" s="34">
        <v>45922.675555555557</v>
      </c>
      <c r="C198" s="107">
        <v>411</v>
      </c>
      <c r="D198" s="108">
        <v>21.56</v>
      </c>
      <c r="E198" s="108">
        <v>8861.16</v>
      </c>
      <c r="F198" s="109" t="s">
        <v>12</v>
      </c>
    </row>
    <row r="199" spans="2:6" ht="12.5">
      <c r="B199" s="34">
        <v>45922.675555555557</v>
      </c>
      <c r="C199" s="107">
        <v>308</v>
      </c>
      <c r="D199" s="108">
        <v>21.56</v>
      </c>
      <c r="E199" s="108">
        <v>6640.48</v>
      </c>
      <c r="F199" s="109" t="s">
        <v>12</v>
      </c>
    </row>
    <row r="200" spans="2:6" ht="12.5">
      <c r="B200" s="34">
        <v>45922.675555555557</v>
      </c>
      <c r="C200" s="107">
        <v>93</v>
      </c>
      <c r="D200" s="108">
        <v>21.56</v>
      </c>
      <c r="E200" s="108">
        <v>2005.08</v>
      </c>
      <c r="F200" s="109" t="s">
        <v>12</v>
      </c>
    </row>
    <row r="201" spans="2:6" ht="12.5">
      <c r="B201" s="34">
        <v>45922.675555555557</v>
      </c>
      <c r="C201" s="107">
        <v>466</v>
      </c>
      <c r="D201" s="108">
        <v>21.56</v>
      </c>
      <c r="E201" s="108">
        <v>10046.959999999999</v>
      </c>
      <c r="F201" s="109" t="s">
        <v>12</v>
      </c>
    </row>
    <row r="202" spans="2:6" ht="12.5">
      <c r="B202" s="34">
        <v>45922.675555555557</v>
      </c>
      <c r="C202" s="107">
        <v>278</v>
      </c>
      <c r="D202" s="108">
        <v>21.56</v>
      </c>
      <c r="E202" s="108">
        <v>5993.6799999999994</v>
      </c>
      <c r="F202" s="109" t="s">
        <v>12</v>
      </c>
    </row>
    <row r="203" spans="2:6" ht="12.5">
      <c r="B203" s="34">
        <v>45922.675555555557</v>
      </c>
      <c r="C203" s="107">
        <v>319</v>
      </c>
      <c r="D203" s="108">
        <v>21.56</v>
      </c>
      <c r="E203" s="108">
        <v>6877.6399999999994</v>
      </c>
      <c r="F203" s="109" t="s">
        <v>12</v>
      </c>
    </row>
    <row r="204" spans="2:6" ht="12.5">
      <c r="B204" s="34">
        <v>45922.675555555557</v>
      </c>
      <c r="C204" s="107">
        <v>308</v>
      </c>
      <c r="D204" s="108">
        <v>21.56</v>
      </c>
      <c r="E204" s="108">
        <v>6640.48</v>
      </c>
      <c r="F204" s="109" t="s">
        <v>12</v>
      </c>
    </row>
    <row r="205" spans="2:6" ht="12.5">
      <c r="B205" s="34">
        <v>45922.689872685187</v>
      </c>
      <c r="C205" s="107">
        <v>172</v>
      </c>
      <c r="D205" s="108">
        <v>21.5</v>
      </c>
      <c r="E205" s="108">
        <v>3698</v>
      </c>
      <c r="F205" s="109" t="s">
        <v>12</v>
      </c>
    </row>
    <row r="206" spans="2:6" ht="12.5">
      <c r="B206" s="34">
        <v>45922.690023148149</v>
      </c>
      <c r="C206" s="107">
        <v>99</v>
      </c>
      <c r="D206" s="108">
        <v>21.5</v>
      </c>
      <c r="E206" s="108">
        <v>2128.5</v>
      </c>
      <c r="F206" s="109" t="s">
        <v>12</v>
      </c>
    </row>
    <row r="207" spans="2:6" ht="12.5">
      <c r="B207" s="34">
        <v>45922.690023148149</v>
      </c>
      <c r="C207" s="107">
        <v>101</v>
      </c>
      <c r="D207" s="108">
        <v>21.5</v>
      </c>
      <c r="E207" s="108">
        <v>2171.5</v>
      </c>
      <c r="F207" s="109" t="s">
        <v>12</v>
      </c>
    </row>
    <row r="208" spans="2:6" ht="12.5">
      <c r="B208" s="34">
        <v>45922.696956018517</v>
      </c>
      <c r="C208" s="107">
        <v>263</v>
      </c>
      <c r="D208" s="108">
        <v>21.52</v>
      </c>
      <c r="E208" s="108">
        <v>5659.76</v>
      </c>
      <c r="F208" s="109" t="s">
        <v>12</v>
      </c>
    </row>
    <row r="209" spans="2:6" ht="12.5">
      <c r="B209" s="34">
        <v>45922.696956018517</v>
      </c>
      <c r="C209" s="107">
        <v>331</v>
      </c>
      <c r="D209" s="108">
        <v>21.52</v>
      </c>
      <c r="E209" s="108">
        <v>7123.12</v>
      </c>
      <c r="F209" s="109" t="s">
        <v>12</v>
      </c>
    </row>
    <row r="210" spans="2:6" ht="12.5">
      <c r="B210" s="34">
        <v>45922.700474537036</v>
      </c>
      <c r="C210" s="107">
        <v>528</v>
      </c>
      <c r="D210" s="108">
        <v>21.56</v>
      </c>
      <c r="E210" s="108">
        <v>11383.679999999998</v>
      </c>
      <c r="F210" s="109" t="s">
        <v>12</v>
      </c>
    </row>
    <row r="211" spans="2:6" ht="12.5">
      <c r="B211" s="34">
        <v>45922.700474537036</v>
      </c>
      <c r="C211" s="107">
        <v>614</v>
      </c>
      <c r="D211" s="108">
        <v>21.56</v>
      </c>
      <c r="E211" s="108">
        <v>13237.839999999998</v>
      </c>
      <c r="F211" s="109" t="s">
        <v>12</v>
      </c>
    </row>
    <row r="212" spans="2:6" ht="12.5">
      <c r="B212" s="34">
        <v>45922.700474537036</v>
      </c>
      <c r="C212" s="107">
        <v>614</v>
      </c>
      <c r="D212" s="108">
        <v>21.56</v>
      </c>
      <c r="E212" s="108">
        <v>13237.839999999998</v>
      </c>
      <c r="F212" s="109" t="s">
        <v>12</v>
      </c>
    </row>
    <row r="213" spans="2:6" ht="12.5">
      <c r="B213" s="34">
        <v>45922.700474537036</v>
      </c>
      <c r="C213" s="107">
        <v>535</v>
      </c>
      <c r="D213" s="108">
        <v>21.56</v>
      </c>
      <c r="E213" s="108">
        <v>11534.599999999999</v>
      </c>
      <c r="F213" s="109" t="s">
        <v>12</v>
      </c>
    </row>
    <row r="214" spans="2:6" ht="12.5">
      <c r="B214" s="34">
        <v>45922.707881944443</v>
      </c>
      <c r="C214" s="107">
        <v>299</v>
      </c>
      <c r="D214" s="108">
        <v>21.6</v>
      </c>
      <c r="E214" s="108">
        <v>6458.4000000000005</v>
      </c>
      <c r="F214" s="109" t="s">
        <v>12</v>
      </c>
    </row>
    <row r="215" spans="2:6" ht="12.5">
      <c r="B215" s="34">
        <v>45922.7108912037</v>
      </c>
      <c r="C215" s="107">
        <v>48</v>
      </c>
      <c r="D215" s="108">
        <v>21.6</v>
      </c>
      <c r="E215" s="108">
        <v>1036.8000000000002</v>
      </c>
      <c r="F215" s="109" t="s">
        <v>12</v>
      </c>
    </row>
    <row r="216" spans="2:6" ht="12.5">
      <c r="B216" s="34">
        <v>45922.7108912037</v>
      </c>
      <c r="C216" s="107">
        <v>240</v>
      </c>
      <c r="D216" s="108">
        <v>21.6</v>
      </c>
      <c r="E216" s="108">
        <v>5184</v>
      </c>
      <c r="F216" s="109" t="s">
        <v>12</v>
      </c>
    </row>
    <row r="217" spans="2:6" ht="12.5">
      <c r="B217" s="34">
        <v>45922.711273148147</v>
      </c>
      <c r="C217" s="107">
        <v>54</v>
      </c>
      <c r="D217" s="108">
        <v>21.6</v>
      </c>
      <c r="E217" s="108">
        <v>1166.4000000000001</v>
      </c>
      <c r="F217" s="109" t="s">
        <v>12</v>
      </c>
    </row>
    <row r="218" spans="2:6" ht="12.5">
      <c r="B218" s="34">
        <v>45922.711273148147</v>
      </c>
      <c r="C218" s="107">
        <v>141</v>
      </c>
      <c r="D218" s="108">
        <v>21.6</v>
      </c>
      <c r="E218" s="108">
        <v>3045.6000000000004</v>
      </c>
      <c r="F218" s="109" t="s">
        <v>12</v>
      </c>
    </row>
    <row r="219" spans="2:6" ht="12.5">
      <c r="B219" s="34">
        <v>45922.711273148147</v>
      </c>
      <c r="C219" s="107">
        <v>88</v>
      </c>
      <c r="D219" s="108">
        <v>21.6</v>
      </c>
      <c r="E219" s="108">
        <v>1900.8000000000002</v>
      </c>
      <c r="F219" s="109" t="s">
        <v>12</v>
      </c>
    </row>
    <row r="220" spans="2:6" ht="12.5">
      <c r="B220" s="34">
        <v>45922.713090277779</v>
      </c>
      <c r="C220" s="107">
        <v>23</v>
      </c>
      <c r="D220" s="108">
        <v>21.56</v>
      </c>
      <c r="E220" s="108">
        <v>495.88</v>
      </c>
      <c r="F220" s="109" t="s">
        <v>12</v>
      </c>
    </row>
    <row r="221" spans="2:6" ht="12.5">
      <c r="B221" s="34">
        <v>45922.715740740743</v>
      </c>
      <c r="C221" s="107">
        <v>415</v>
      </c>
      <c r="D221" s="108">
        <v>21.56</v>
      </c>
      <c r="E221" s="108">
        <v>8947.4</v>
      </c>
      <c r="F221" s="109" t="s">
        <v>12</v>
      </c>
    </row>
    <row r="222" spans="2:6" ht="12.5">
      <c r="B222" s="34">
        <v>45922.715740740743</v>
      </c>
      <c r="C222" s="107">
        <v>311</v>
      </c>
      <c r="D222" s="108">
        <v>21.56</v>
      </c>
      <c r="E222" s="108">
        <v>6705.16</v>
      </c>
      <c r="F222" s="109" t="s">
        <v>12</v>
      </c>
    </row>
    <row r="223" spans="2:6" ht="12.5">
      <c r="B223" s="34">
        <v>45922.715740740743</v>
      </c>
      <c r="C223" s="107">
        <v>109</v>
      </c>
      <c r="D223" s="108">
        <v>21.56</v>
      </c>
      <c r="E223" s="108">
        <v>2350.04</v>
      </c>
      <c r="F223" s="109" t="s">
        <v>12</v>
      </c>
    </row>
    <row r="224" spans="2:6" ht="12.5">
      <c r="B224" s="34">
        <v>45922.717418981483</v>
      </c>
      <c r="C224" s="107">
        <v>377</v>
      </c>
      <c r="D224" s="108">
        <v>21.6</v>
      </c>
      <c r="E224" s="108">
        <v>8143.2000000000007</v>
      </c>
      <c r="F224" s="109" t="s">
        <v>12</v>
      </c>
    </row>
    <row r="225" spans="2:6" ht="12.5">
      <c r="B225" s="34">
        <v>45922.717418981483</v>
      </c>
      <c r="C225" s="107">
        <v>377</v>
      </c>
      <c r="D225" s="108">
        <v>21.6</v>
      </c>
      <c r="E225" s="108">
        <v>8143.2000000000007</v>
      </c>
      <c r="F225" s="109" t="s">
        <v>12</v>
      </c>
    </row>
    <row r="226" spans="2:6" ht="12.5">
      <c r="B226" s="34">
        <v>45922.717418981483</v>
      </c>
      <c r="C226" s="107">
        <v>293</v>
      </c>
      <c r="D226" s="108">
        <v>21.6</v>
      </c>
      <c r="E226" s="108">
        <v>6328.8</v>
      </c>
      <c r="F226" s="109" t="s">
        <v>12</v>
      </c>
    </row>
    <row r="227" spans="2:6" ht="12.5">
      <c r="B227" s="34">
        <v>45922.717418981483</v>
      </c>
      <c r="C227" s="107">
        <v>377</v>
      </c>
      <c r="D227" s="108">
        <v>21.6</v>
      </c>
      <c r="E227" s="108">
        <v>8143.2000000000007</v>
      </c>
      <c r="F227" s="109" t="s">
        <v>12</v>
      </c>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72DE-EF23-4B9D-8633-A28C7E0F5D59}">
  <dimension ref="B1:L272"/>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45919</v>
      </c>
      <c r="C15" s="59">
        <f>SUMIF(F20:F5000,F15,C20:C5000)</f>
        <v>50074</v>
      </c>
      <c r="D15" s="60">
        <f>E15/C15</f>
        <v>21.629070974957045</v>
      </c>
      <c r="E15" s="60">
        <f>SUMIF(F20:F5000,F15,E20:E5000)</f>
        <v>1083054.0999999992</v>
      </c>
      <c r="F15" s="61" t="s">
        <v>12</v>
      </c>
    </row>
    <row r="16" spans="2:10">
      <c r="B16" s="26">
        <v>45919</v>
      </c>
      <c r="C16" s="59">
        <f>SUMIF(F20:F5001,F16,C20:C5001)</f>
        <v>0</v>
      </c>
      <c r="D16" s="60">
        <v>0</v>
      </c>
      <c r="E16" s="60">
        <f>SUMIF(F20:F5001,F16,E20:E5001)</f>
        <v>0</v>
      </c>
      <c r="F16" s="61" t="s">
        <v>22</v>
      </c>
    </row>
    <row r="17" spans="2:12" ht="12.5">
      <c r="B17" s="26">
        <v>45919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45919.378472222219</v>
      </c>
      <c r="C20" s="107">
        <v>71</v>
      </c>
      <c r="D20" s="108">
        <v>21.96</v>
      </c>
      <c r="E20" s="108">
        <v>1559.16</v>
      </c>
      <c r="F20" s="109" t="s">
        <v>12</v>
      </c>
      <c r="G20" s="87"/>
      <c r="H20" s="86"/>
      <c r="I20" s="86"/>
      <c r="J20" s="86"/>
      <c r="K20" s="86"/>
    </row>
    <row r="21" spans="2:12" ht="12.5">
      <c r="B21" s="34">
        <v>45919.382731481484</v>
      </c>
      <c r="C21" s="107">
        <v>36</v>
      </c>
      <c r="D21" s="108">
        <v>21.96</v>
      </c>
      <c r="E21" s="108">
        <v>790.56000000000006</v>
      </c>
      <c r="F21" s="109" t="s">
        <v>12</v>
      </c>
    </row>
    <row r="22" spans="2:12" ht="12.5">
      <c r="B22" s="34">
        <v>45919.382731481484</v>
      </c>
      <c r="C22" s="107">
        <v>62</v>
      </c>
      <c r="D22" s="108">
        <v>21.96</v>
      </c>
      <c r="E22" s="108">
        <v>1361.52</v>
      </c>
      <c r="F22" s="109" t="s">
        <v>12</v>
      </c>
    </row>
    <row r="23" spans="2:12" ht="12.5">
      <c r="B23" s="34">
        <v>45919.382731481484</v>
      </c>
      <c r="C23" s="107">
        <v>103</v>
      </c>
      <c r="D23" s="108">
        <v>21.96</v>
      </c>
      <c r="E23" s="108">
        <v>2261.88</v>
      </c>
      <c r="F23" s="109" t="s">
        <v>12</v>
      </c>
    </row>
    <row r="24" spans="2:12" ht="12.5">
      <c r="B24" s="34">
        <v>45919.382731481484</v>
      </c>
      <c r="C24" s="107">
        <v>100</v>
      </c>
      <c r="D24" s="108">
        <v>21.96</v>
      </c>
      <c r="E24" s="108">
        <v>2196</v>
      </c>
      <c r="F24" s="109" t="s">
        <v>12</v>
      </c>
    </row>
    <row r="25" spans="2:12" ht="12.5">
      <c r="B25" s="34">
        <v>45919.383634259262</v>
      </c>
      <c r="C25" s="107">
        <v>75</v>
      </c>
      <c r="D25" s="108">
        <v>21.92</v>
      </c>
      <c r="E25" s="108">
        <v>1644.0000000000002</v>
      </c>
      <c r="F25" s="109" t="s">
        <v>12</v>
      </c>
    </row>
    <row r="26" spans="2:12" ht="12.5">
      <c r="B26" s="34">
        <v>45919.383634259262</v>
      </c>
      <c r="C26" s="107">
        <v>172</v>
      </c>
      <c r="D26" s="108">
        <v>21.92</v>
      </c>
      <c r="E26" s="108">
        <v>3770.2400000000002</v>
      </c>
      <c r="F26" s="109" t="s">
        <v>12</v>
      </c>
    </row>
    <row r="27" spans="2:12" ht="12.5">
      <c r="B27" s="34">
        <v>45919.383634259262</v>
      </c>
      <c r="C27" s="107">
        <v>174</v>
      </c>
      <c r="D27" s="108">
        <v>21.92</v>
      </c>
      <c r="E27" s="108">
        <v>3814.0800000000004</v>
      </c>
      <c r="F27" s="109" t="s">
        <v>12</v>
      </c>
    </row>
    <row r="28" spans="2:12" ht="12.5">
      <c r="B28" s="34">
        <v>45919.383634259262</v>
      </c>
      <c r="C28" s="107">
        <v>172</v>
      </c>
      <c r="D28" s="108">
        <v>21.92</v>
      </c>
      <c r="E28" s="108">
        <v>3770.2400000000002</v>
      </c>
      <c r="F28" s="109" t="s">
        <v>12</v>
      </c>
    </row>
    <row r="29" spans="2:12" ht="12.5">
      <c r="B29" s="34">
        <v>45919.383634259262</v>
      </c>
      <c r="C29" s="107">
        <v>174</v>
      </c>
      <c r="D29" s="108">
        <v>21.92</v>
      </c>
      <c r="E29" s="108">
        <v>3814.0800000000004</v>
      </c>
      <c r="F29" s="109" t="s">
        <v>12</v>
      </c>
    </row>
    <row r="30" spans="2:12" ht="12.5">
      <c r="B30" s="34">
        <v>45919.383634259262</v>
      </c>
      <c r="C30" s="107">
        <v>242</v>
      </c>
      <c r="D30" s="108">
        <v>21.92</v>
      </c>
      <c r="E30" s="108">
        <v>5304.64</v>
      </c>
      <c r="F30" s="109" t="s">
        <v>12</v>
      </c>
    </row>
    <row r="31" spans="2:12" ht="12.5">
      <c r="B31" s="34">
        <v>45919.383634259262</v>
      </c>
      <c r="C31" s="107">
        <v>104</v>
      </c>
      <c r="D31" s="108">
        <v>21.92</v>
      </c>
      <c r="E31" s="108">
        <v>2279.6800000000003</v>
      </c>
      <c r="F31" s="109" t="s">
        <v>12</v>
      </c>
    </row>
    <row r="32" spans="2:12" ht="12.5">
      <c r="B32" s="34">
        <v>45919.39271990741</v>
      </c>
      <c r="C32" s="107">
        <v>280</v>
      </c>
      <c r="D32" s="108">
        <v>21.84</v>
      </c>
      <c r="E32" s="108">
        <v>6115.2</v>
      </c>
      <c r="F32" s="109" t="s">
        <v>12</v>
      </c>
    </row>
    <row r="33" spans="2:6" ht="12.5">
      <c r="B33" s="34">
        <v>45919.395891203705</v>
      </c>
      <c r="C33" s="107">
        <v>307</v>
      </c>
      <c r="D33" s="108">
        <v>21.86</v>
      </c>
      <c r="E33" s="108">
        <v>6711.0199999999995</v>
      </c>
      <c r="F33" s="109" t="s">
        <v>12</v>
      </c>
    </row>
    <row r="34" spans="2:6" ht="12.5">
      <c r="B34" s="34">
        <v>45919.395891203705</v>
      </c>
      <c r="C34" s="107">
        <v>302</v>
      </c>
      <c r="D34" s="108">
        <v>21.86</v>
      </c>
      <c r="E34" s="108">
        <v>6601.72</v>
      </c>
      <c r="F34" s="109" t="s">
        <v>12</v>
      </c>
    </row>
    <row r="35" spans="2:6" ht="12.5">
      <c r="B35" s="34">
        <v>45919.400625000002</v>
      </c>
      <c r="C35" s="107">
        <v>284</v>
      </c>
      <c r="D35" s="108">
        <v>21.86</v>
      </c>
      <c r="E35" s="108">
        <v>6208.24</v>
      </c>
      <c r="F35" s="109" t="s">
        <v>12</v>
      </c>
    </row>
    <row r="36" spans="2:6" ht="12.5">
      <c r="B36" s="34">
        <v>45919.403078703705</v>
      </c>
      <c r="C36" s="107">
        <v>289</v>
      </c>
      <c r="D36" s="108">
        <v>21.86</v>
      </c>
      <c r="E36" s="108">
        <v>6317.54</v>
      </c>
      <c r="F36" s="109" t="s">
        <v>12</v>
      </c>
    </row>
    <row r="37" spans="2:6" ht="12.5">
      <c r="B37" s="34">
        <v>45919.404004629629</v>
      </c>
      <c r="C37" s="107">
        <v>156</v>
      </c>
      <c r="D37" s="108">
        <v>21.84</v>
      </c>
      <c r="E37" s="108">
        <v>3407.04</v>
      </c>
      <c r="F37" s="109" t="s">
        <v>12</v>
      </c>
    </row>
    <row r="38" spans="2:6" ht="12.5">
      <c r="B38" s="34">
        <v>45919.406273148146</v>
      </c>
      <c r="C38" s="107">
        <v>27</v>
      </c>
      <c r="D38" s="108">
        <v>21.84</v>
      </c>
      <c r="E38" s="108">
        <v>589.67999999999995</v>
      </c>
      <c r="F38" s="109" t="s">
        <v>12</v>
      </c>
    </row>
    <row r="39" spans="2:6" ht="12.5">
      <c r="B39" s="34">
        <v>45919.406273148146</v>
      </c>
      <c r="C39" s="107">
        <v>27</v>
      </c>
      <c r="D39" s="108">
        <v>21.84</v>
      </c>
      <c r="E39" s="108">
        <v>589.67999999999995</v>
      </c>
      <c r="F39" s="109" t="s">
        <v>12</v>
      </c>
    </row>
    <row r="40" spans="2:6" ht="12.5">
      <c r="B40" s="34">
        <v>45919.406273148146</v>
      </c>
      <c r="C40" s="107">
        <v>407</v>
      </c>
      <c r="D40" s="108">
        <v>21.84</v>
      </c>
      <c r="E40" s="108">
        <v>8888.8799999999992</v>
      </c>
      <c r="F40" s="109" t="s">
        <v>12</v>
      </c>
    </row>
    <row r="41" spans="2:6" ht="12.5">
      <c r="B41" s="34">
        <v>45919.406273148146</v>
      </c>
      <c r="C41" s="107">
        <v>203</v>
      </c>
      <c r="D41" s="108">
        <v>21.84</v>
      </c>
      <c r="E41" s="108">
        <v>4433.5199999999995</v>
      </c>
      <c r="F41" s="109" t="s">
        <v>12</v>
      </c>
    </row>
    <row r="42" spans="2:6" ht="12.5">
      <c r="B42" s="34">
        <v>45919.407453703701</v>
      </c>
      <c r="C42" s="107">
        <v>266</v>
      </c>
      <c r="D42" s="108">
        <v>21.82</v>
      </c>
      <c r="E42" s="108">
        <v>5804.12</v>
      </c>
      <c r="F42" s="109" t="s">
        <v>12</v>
      </c>
    </row>
    <row r="43" spans="2:6" ht="12.5">
      <c r="B43" s="34">
        <v>45919.416666666664</v>
      </c>
      <c r="C43" s="107">
        <v>285</v>
      </c>
      <c r="D43" s="108">
        <v>21.8</v>
      </c>
      <c r="E43" s="108">
        <v>6213</v>
      </c>
      <c r="F43" s="109" t="s">
        <v>12</v>
      </c>
    </row>
    <row r="44" spans="2:6" ht="12.5">
      <c r="B44" s="34">
        <v>45919.416666666664</v>
      </c>
      <c r="C44" s="107">
        <v>598</v>
      </c>
      <c r="D44" s="108">
        <v>21.8</v>
      </c>
      <c r="E44" s="108">
        <v>13036.4</v>
      </c>
      <c r="F44" s="109" t="s">
        <v>12</v>
      </c>
    </row>
    <row r="45" spans="2:6" ht="12.5">
      <c r="B45" s="34">
        <v>45919.421759259261</v>
      </c>
      <c r="C45" s="107">
        <v>305</v>
      </c>
      <c r="D45" s="108">
        <v>21.82</v>
      </c>
      <c r="E45" s="108">
        <v>6655.1</v>
      </c>
      <c r="F45" s="109" t="s">
        <v>12</v>
      </c>
    </row>
    <row r="46" spans="2:6" ht="12.5">
      <c r="B46" s="34">
        <v>45919.425520833334</v>
      </c>
      <c r="C46" s="107">
        <v>258</v>
      </c>
      <c r="D46" s="108">
        <v>21.78</v>
      </c>
      <c r="E46" s="108">
        <v>5619.2400000000007</v>
      </c>
      <c r="F46" s="109" t="s">
        <v>12</v>
      </c>
    </row>
    <row r="47" spans="2:6" ht="12.5">
      <c r="B47" s="34">
        <v>45919.426712962966</v>
      </c>
      <c r="C47" s="107">
        <v>287</v>
      </c>
      <c r="D47" s="108">
        <v>21.78</v>
      </c>
      <c r="E47" s="108">
        <v>6250.8600000000006</v>
      </c>
      <c r="F47" s="109" t="s">
        <v>12</v>
      </c>
    </row>
    <row r="48" spans="2:6" ht="12.5">
      <c r="B48" s="34">
        <v>45919.434340277781</v>
      </c>
      <c r="C48" s="107">
        <v>271</v>
      </c>
      <c r="D48" s="108">
        <v>21.76</v>
      </c>
      <c r="E48" s="108">
        <v>5896.96</v>
      </c>
      <c r="F48" s="109" t="s">
        <v>12</v>
      </c>
    </row>
    <row r="49" spans="2:6" ht="12.5">
      <c r="B49" s="34">
        <v>45919.434340277781</v>
      </c>
      <c r="C49" s="107">
        <v>266</v>
      </c>
      <c r="D49" s="108">
        <v>21.76</v>
      </c>
      <c r="E49" s="108">
        <v>5788.1600000000008</v>
      </c>
      <c r="F49" s="109" t="s">
        <v>12</v>
      </c>
    </row>
    <row r="50" spans="2:6" ht="12.5">
      <c r="B50" s="34">
        <v>45919.439618055556</v>
      </c>
      <c r="C50" s="107">
        <v>147</v>
      </c>
      <c r="D50" s="108">
        <v>21.74</v>
      </c>
      <c r="E50" s="108">
        <v>3195.7799999999997</v>
      </c>
      <c r="F50" s="109" t="s">
        <v>12</v>
      </c>
    </row>
    <row r="51" spans="2:6" ht="12.5">
      <c r="B51" s="34">
        <v>45919.439618055556</v>
      </c>
      <c r="C51" s="107">
        <v>132</v>
      </c>
      <c r="D51" s="108">
        <v>21.74</v>
      </c>
      <c r="E51" s="108">
        <v>2869.68</v>
      </c>
      <c r="F51" s="109" t="s">
        <v>12</v>
      </c>
    </row>
    <row r="52" spans="2:6" ht="12.5">
      <c r="B52" s="34">
        <v>45919.439618055556</v>
      </c>
      <c r="C52" s="107">
        <v>618</v>
      </c>
      <c r="D52" s="108">
        <v>21.74</v>
      </c>
      <c r="E52" s="108">
        <v>13435.32</v>
      </c>
      <c r="F52" s="109" t="s">
        <v>12</v>
      </c>
    </row>
    <row r="53" spans="2:6" ht="12.5">
      <c r="B53" s="34">
        <v>45919.439618055556</v>
      </c>
      <c r="C53" s="107">
        <v>267</v>
      </c>
      <c r="D53" s="108">
        <v>21.74</v>
      </c>
      <c r="E53" s="108">
        <v>5804.58</v>
      </c>
      <c r="F53" s="109" t="s">
        <v>12</v>
      </c>
    </row>
    <row r="54" spans="2:6" ht="12.5">
      <c r="B54" s="34">
        <v>45919.44804398148</v>
      </c>
      <c r="C54" s="107">
        <v>526</v>
      </c>
      <c r="D54" s="108">
        <v>21.7</v>
      </c>
      <c r="E54" s="108">
        <v>11414.199999999999</v>
      </c>
      <c r="F54" s="109" t="s">
        <v>12</v>
      </c>
    </row>
    <row r="55" spans="2:6" ht="12.5">
      <c r="B55" s="34">
        <v>45919.46234953704</v>
      </c>
      <c r="C55" s="107">
        <v>258</v>
      </c>
      <c r="D55" s="108">
        <v>21.7</v>
      </c>
      <c r="E55" s="108">
        <v>5598.5999999999995</v>
      </c>
      <c r="F55" s="109" t="s">
        <v>12</v>
      </c>
    </row>
    <row r="56" spans="2:6" ht="12.5">
      <c r="B56" s="34">
        <v>45919.46234953704</v>
      </c>
      <c r="C56" s="107">
        <v>258</v>
      </c>
      <c r="D56" s="108">
        <v>21.7</v>
      </c>
      <c r="E56" s="108">
        <v>5598.5999999999995</v>
      </c>
      <c r="F56" s="109" t="s">
        <v>12</v>
      </c>
    </row>
    <row r="57" spans="2:6" ht="12.5">
      <c r="B57" s="34">
        <v>45919.46234953704</v>
      </c>
      <c r="C57" s="107">
        <v>138</v>
      </c>
      <c r="D57" s="108">
        <v>21.7</v>
      </c>
      <c r="E57" s="108">
        <v>2994.6</v>
      </c>
      <c r="F57" s="109" t="s">
        <v>12</v>
      </c>
    </row>
    <row r="58" spans="2:6" ht="12.5">
      <c r="B58" s="34">
        <v>45919.46234953704</v>
      </c>
      <c r="C58" s="107">
        <v>307</v>
      </c>
      <c r="D58" s="108">
        <v>21.7</v>
      </c>
      <c r="E58" s="108">
        <v>6661.9</v>
      </c>
      <c r="F58" s="109" t="s">
        <v>12</v>
      </c>
    </row>
    <row r="59" spans="2:6" ht="12.5">
      <c r="B59" s="34">
        <v>45919.46234953704</v>
      </c>
      <c r="C59" s="107">
        <v>265</v>
      </c>
      <c r="D59" s="108">
        <v>21.7</v>
      </c>
      <c r="E59" s="108">
        <v>5750.5</v>
      </c>
      <c r="F59" s="109" t="s">
        <v>12</v>
      </c>
    </row>
    <row r="60" spans="2:6" ht="12.5">
      <c r="B60" s="34">
        <v>45919.46234953704</v>
      </c>
      <c r="C60" s="107">
        <v>126</v>
      </c>
      <c r="D60" s="108">
        <v>21.7</v>
      </c>
      <c r="E60" s="108">
        <v>2734.2</v>
      </c>
      <c r="F60" s="109" t="s">
        <v>12</v>
      </c>
    </row>
    <row r="61" spans="2:6" ht="12.5">
      <c r="B61" s="34">
        <v>45919.46234953704</v>
      </c>
      <c r="C61" s="107">
        <v>520</v>
      </c>
      <c r="D61" s="108">
        <v>21.7</v>
      </c>
      <c r="E61" s="108">
        <v>11284</v>
      </c>
      <c r="F61" s="109" t="s">
        <v>12</v>
      </c>
    </row>
    <row r="62" spans="2:6" ht="12.5">
      <c r="B62" s="34">
        <v>45919.46234953704</v>
      </c>
      <c r="C62" s="107">
        <v>194</v>
      </c>
      <c r="D62" s="108">
        <v>21.7</v>
      </c>
      <c r="E62" s="108">
        <v>4209.8</v>
      </c>
      <c r="F62" s="109" t="s">
        <v>12</v>
      </c>
    </row>
    <row r="63" spans="2:6" ht="12.5">
      <c r="B63" s="34">
        <v>45919.46234953704</v>
      </c>
      <c r="C63" s="107">
        <v>315</v>
      </c>
      <c r="D63" s="108">
        <v>21.7</v>
      </c>
      <c r="E63" s="108">
        <v>6835.5</v>
      </c>
      <c r="F63" s="109" t="s">
        <v>12</v>
      </c>
    </row>
    <row r="64" spans="2:6" ht="12.5">
      <c r="B64" s="34">
        <v>45919.46234953704</v>
      </c>
      <c r="C64" s="107">
        <v>315</v>
      </c>
      <c r="D64" s="108">
        <v>21.7</v>
      </c>
      <c r="E64" s="108">
        <v>6835.5</v>
      </c>
      <c r="F64" s="109" t="s">
        <v>12</v>
      </c>
    </row>
    <row r="65" spans="2:6" ht="12.5">
      <c r="B65" s="34">
        <v>45919.469328703701</v>
      </c>
      <c r="C65" s="107">
        <v>272</v>
      </c>
      <c r="D65" s="108">
        <v>21.66</v>
      </c>
      <c r="E65" s="108">
        <v>5891.52</v>
      </c>
      <c r="F65" s="109" t="s">
        <v>12</v>
      </c>
    </row>
    <row r="66" spans="2:6" ht="12.5">
      <c r="B66" s="34">
        <v>45919.469328703701</v>
      </c>
      <c r="C66" s="107">
        <v>269</v>
      </c>
      <c r="D66" s="108">
        <v>21.66</v>
      </c>
      <c r="E66" s="108">
        <v>5826.54</v>
      </c>
      <c r="F66" s="109" t="s">
        <v>12</v>
      </c>
    </row>
    <row r="67" spans="2:6" ht="12.5">
      <c r="B67" s="34">
        <v>45919.479803240742</v>
      </c>
      <c r="C67" s="107">
        <v>308</v>
      </c>
      <c r="D67" s="108">
        <v>21.64</v>
      </c>
      <c r="E67" s="108">
        <v>6665.12</v>
      </c>
      <c r="F67" s="109" t="s">
        <v>12</v>
      </c>
    </row>
    <row r="68" spans="2:6" ht="12.5">
      <c r="B68" s="34">
        <v>45919.479803240742</v>
      </c>
      <c r="C68" s="107">
        <v>312</v>
      </c>
      <c r="D68" s="108">
        <v>21.64</v>
      </c>
      <c r="E68" s="108">
        <v>6751.68</v>
      </c>
      <c r="F68" s="109" t="s">
        <v>12</v>
      </c>
    </row>
    <row r="69" spans="2:6" ht="12.5">
      <c r="B69" s="34">
        <v>45919.479803240742</v>
      </c>
      <c r="C69" s="107">
        <v>582</v>
      </c>
      <c r="D69" s="108">
        <v>21.64</v>
      </c>
      <c r="E69" s="108">
        <v>12594.48</v>
      </c>
      <c r="F69" s="109" t="s">
        <v>12</v>
      </c>
    </row>
    <row r="70" spans="2:6" ht="12.5">
      <c r="B70" s="34">
        <v>45919.48636574074</v>
      </c>
      <c r="C70" s="107">
        <v>272</v>
      </c>
      <c r="D70" s="108">
        <v>21.6</v>
      </c>
      <c r="E70" s="108">
        <v>5875.2000000000007</v>
      </c>
      <c r="F70" s="109" t="s">
        <v>12</v>
      </c>
    </row>
    <row r="71" spans="2:6" ht="12.5">
      <c r="B71" s="34">
        <v>45919.48636574074</v>
      </c>
      <c r="C71" s="107">
        <v>80</v>
      </c>
      <c r="D71" s="108">
        <v>21.6</v>
      </c>
      <c r="E71" s="108">
        <v>1728</v>
      </c>
      <c r="F71" s="109" t="s">
        <v>12</v>
      </c>
    </row>
    <row r="72" spans="2:6" ht="12.5">
      <c r="B72" s="34">
        <v>45919.48636574074</v>
      </c>
      <c r="C72" s="107">
        <v>194</v>
      </c>
      <c r="D72" s="108">
        <v>21.6</v>
      </c>
      <c r="E72" s="108">
        <v>4190.4000000000005</v>
      </c>
      <c r="F72" s="109" t="s">
        <v>12</v>
      </c>
    </row>
    <row r="73" spans="2:6" ht="12.5">
      <c r="B73" s="34">
        <v>45919.48636574074</v>
      </c>
      <c r="C73" s="107">
        <v>280</v>
      </c>
      <c r="D73" s="108">
        <v>21.6</v>
      </c>
      <c r="E73" s="108">
        <v>6048</v>
      </c>
      <c r="F73" s="109" t="s">
        <v>12</v>
      </c>
    </row>
    <row r="74" spans="2:6" ht="12.5">
      <c r="B74" s="34">
        <v>45919.489895833336</v>
      </c>
      <c r="C74" s="107">
        <v>283</v>
      </c>
      <c r="D74" s="108">
        <v>21.6</v>
      </c>
      <c r="E74" s="108">
        <v>6112.8</v>
      </c>
      <c r="F74" s="109" t="s">
        <v>12</v>
      </c>
    </row>
    <row r="75" spans="2:6" ht="12.5">
      <c r="B75" s="34">
        <v>45919.489895833336</v>
      </c>
      <c r="C75" s="107">
        <v>90</v>
      </c>
      <c r="D75" s="108">
        <v>21.6</v>
      </c>
      <c r="E75" s="108">
        <v>1944.0000000000002</v>
      </c>
      <c r="F75" s="109" t="s">
        <v>12</v>
      </c>
    </row>
    <row r="76" spans="2:6" ht="12.5">
      <c r="B76" s="34">
        <v>45919.489895833336</v>
      </c>
      <c r="C76" s="107">
        <v>175</v>
      </c>
      <c r="D76" s="108">
        <v>21.6</v>
      </c>
      <c r="E76" s="108">
        <v>3780.0000000000005</v>
      </c>
      <c r="F76" s="109" t="s">
        <v>12</v>
      </c>
    </row>
    <row r="77" spans="2:6" ht="12.5">
      <c r="B77" s="34">
        <v>45919.489895833336</v>
      </c>
      <c r="C77" s="107">
        <v>90</v>
      </c>
      <c r="D77" s="108">
        <v>21.6</v>
      </c>
      <c r="E77" s="108">
        <v>1944.0000000000002</v>
      </c>
      <c r="F77" s="109" t="s">
        <v>12</v>
      </c>
    </row>
    <row r="78" spans="2:6" ht="12.5">
      <c r="B78" s="34">
        <v>45919.489895833336</v>
      </c>
      <c r="C78" s="107">
        <v>106</v>
      </c>
      <c r="D78" s="108">
        <v>21.6</v>
      </c>
      <c r="E78" s="108">
        <v>2289.6000000000004</v>
      </c>
      <c r="F78" s="109" t="s">
        <v>12</v>
      </c>
    </row>
    <row r="79" spans="2:6" ht="12.5">
      <c r="B79" s="34">
        <v>45919.489895833336</v>
      </c>
      <c r="C79" s="107">
        <v>127</v>
      </c>
      <c r="D79" s="108">
        <v>21.6</v>
      </c>
      <c r="E79" s="108">
        <v>2743.2000000000003</v>
      </c>
      <c r="F79" s="109" t="s">
        <v>12</v>
      </c>
    </row>
    <row r="80" spans="2:6" ht="12.5">
      <c r="B80" s="34">
        <v>45919.489895833336</v>
      </c>
      <c r="C80" s="107">
        <v>127</v>
      </c>
      <c r="D80" s="108">
        <v>21.6</v>
      </c>
      <c r="E80" s="108">
        <v>2743.2000000000003</v>
      </c>
      <c r="F80" s="109" t="s">
        <v>12</v>
      </c>
    </row>
    <row r="81" spans="2:6" ht="12.5">
      <c r="B81" s="34">
        <v>45919.489895833336</v>
      </c>
      <c r="C81" s="107">
        <v>84</v>
      </c>
      <c r="D81" s="108">
        <v>21.6</v>
      </c>
      <c r="E81" s="108">
        <v>1814.4</v>
      </c>
      <c r="F81" s="109" t="s">
        <v>12</v>
      </c>
    </row>
    <row r="82" spans="2:6" ht="12.5">
      <c r="B82" s="34">
        <v>45919.489895833336</v>
      </c>
      <c r="C82" s="107">
        <v>287</v>
      </c>
      <c r="D82" s="108">
        <v>21.6</v>
      </c>
      <c r="E82" s="108">
        <v>6199.2000000000007</v>
      </c>
      <c r="F82" s="109" t="s">
        <v>12</v>
      </c>
    </row>
    <row r="83" spans="2:6" ht="12.5">
      <c r="B83" s="34">
        <v>45919.489895833336</v>
      </c>
      <c r="C83" s="107">
        <v>287</v>
      </c>
      <c r="D83" s="108">
        <v>21.6</v>
      </c>
      <c r="E83" s="108">
        <v>6199.2000000000007</v>
      </c>
      <c r="F83" s="109" t="s">
        <v>12</v>
      </c>
    </row>
    <row r="84" spans="2:6" ht="12.5">
      <c r="B84" s="34">
        <v>45919.489895833336</v>
      </c>
      <c r="C84" s="107">
        <v>211</v>
      </c>
      <c r="D84" s="108">
        <v>21.6</v>
      </c>
      <c r="E84" s="108">
        <v>4557.6000000000004</v>
      </c>
      <c r="F84" s="109" t="s">
        <v>12</v>
      </c>
    </row>
    <row r="85" spans="2:6" ht="12.5">
      <c r="B85" s="34">
        <v>45919.489895833336</v>
      </c>
      <c r="C85" s="107">
        <v>498</v>
      </c>
      <c r="D85" s="108">
        <v>21.6</v>
      </c>
      <c r="E85" s="108">
        <v>10756.800000000001</v>
      </c>
      <c r="F85" s="109" t="s">
        <v>12</v>
      </c>
    </row>
    <row r="86" spans="2:6" ht="12.5">
      <c r="B86" s="34">
        <v>45919.490972222222</v>
      </c>
      <c r="C86" s="107">
        <v>287</v>
      </c>
      <c r="D86" s="108">
        <v>21.6</v>
      </c>
      <c r="E86" s="108">
        <v>6199.2000000000007</v>
      </c>
      <c r="F86" s="109" t="s">
        <v>12</v>
      </c>
    </row>
    <row r="87" spans="2:6" ht="12.5">
      <c r="B87" s="34">
        <v>45919.490972222222</v>
      </c>
      <c r="C87" s="107">
        <v>196</v>
      </c>
      <c r="D87" s="108">
        <v>21.6</v>
      </c>
      <c r="E87" s="108">
        <v>4233.6000000000004</v>
      </c>
      <c r="F87" s="109" t="s">
        <v>12</v>
      </c>
    </row>
    <row r="88" spans="2:6" ht="12.5">
      <c r="B88" s="34">
        <v>45919.490972222222</v>
      </c>
      <c r="C88" s="107">
        <v>498</v>
      </c>
      <c r="D88" s="108">
        <v>21.6</v>
      </c>
      <c r="E88" s="108">
        <v>10756.800000000001</v>
      </c>
      <c r="F88" s="109" t="s">
        <v>12</v>
      </c>
    </row>
    <row r="89" spans="2:6" ht="12.5">
      <c r="B89" s="34">
        <v>45919.490972222222</v>
      </c>
      <c r="C89" s="107">
        <v>228</v>
      </c>
      <c r="D89" s="108">
        <v>21.6</v>
      </c>
      <c r="E89" s="108">
        <v>4924.8</v>
      </c>
      <c r="F89" s="109" t="s">
        <v>12</v>
      </c>
    </row>
    <row r="90" spans="2:6" ht="12.5">
      <c r="B90" s="34">
        <v>45919.490972222222</v>
      </c>
      <c r="C90" s="107">
        <v>498</v>
      </c>
      <c r="D90" s="108">
        <v>21.6</v>
      </c>
      <c r="E90" s="108">
        <v>10756.800000000001</v>
      </c>
      <c r="F90" s="109" t="s">
        <v>12</v>
      </c>
    </row>
    <row r="91" spans="2:6" ht="12.5">
      <c r="B91" s="34">
        <v>45919.490972222222</v>
      </c>
      <c r="C91" s="107">
        <v>465</v>
      </c>
      <c r="D91" s="108">
        <v>21.6</v>
      </c>
      <c r="E91" s="108">
        <v>10044</v>
      </c>
      <c r="F91" s="109" t="s">
        <v>12</v>
      </c>
    </row>
    <row r="92" spans="2:6" ht="12.5">
      <c r="B92" s="34">
        <v>45919.490972222222</v>
      </c>
      <c r="C92" s="107">
        <v>22</v>
      </c>
      <c r="D92" s="108">
        <v>21.6</v>
      </c>
      <c r="E92" s="108">
        <v>475.20000000000005</v>
      </c>
      <c r="F92" s="109" t="s">
        <v>12</v>
      </c>
    </row>
    <row r="93" spans="2:6" ht="12.5">
      <c r="B93" s="34">
        <v>45919.490972222222</v>
      </c>
      <c r="C93" s="107">
        <v>11</v>
      </c>
      <c r="D93" s="108">
        <v>21.6</v>
      </c>
      <c r="E93" s="108">
        <v>237.60000000000002</v>
      </c>
      <c r="F93" s="109" t="s">
        <v>12</v>
      </c>
    </row>
    <row r="94" spans="2:6" ht="12.5">
      <c r="B94" s="34">
        <v>45919.493043981478</v>
      </c>
      <c r="C94" s="107">
        <v>176</v>
      </c>
      <c r="D94" s="108">
        <v>21.64</v>
      </c>
      <c r="E94" s="108">
        <v>3808.6400000000003</v>
      </c>
      <c r="F94" s="109" t="s">
        <v>12</v>
      </c>
    </row>
    <row r="95" spans="2:6" ht="12.5">
      <c r="B95" s="34">
        <v>45919.493055555555</v>
      </c>
      <c r="C95" s="107">
        <v>14</v>
      </c>
      <c r="D95" s="108">
        <v>21.64</v>
      </c>
      <c r="E95" s="108">
        <v>302.96000000000004</v>
      </c>
      <c r="F95" s="109" t="s">
        <v>12</v>
      </c>
    </row>
    <row r="96" spans="2:6" ht="12.5">
      <c r="B96" s="34">
        <v>45919.493055555555</v>
      </c>
      <c r="C96" s="107">
        <v>47</v>
      </c>
      <c r="D96" s="108">
        <v>21.64</v>
      </c>
      <c r="E96" s="108">
        <v>1017.08</v>
      </c>
      <c r="F96" s="109" t="s">
        <v>12</v>
      </c>
    </row>
    <row r="97" spans="2:6" ht="12.5">
      <c r="B97" s="34">
        <v>45919.493055555555</v>
      </c>
      <c r="C97" s="107">
        <v>28</v>
      </c>
      <c r="D97" s="108">
        <v>21.64</v>
      </c>
      <c r="E97" s="108">
        <v>605.92000000000007</v>
      </c>
      <c r="F97" s="109" t="s">
        <v>12</v>
      </c>
    </row>
    <row r="98" spans="2:6" ht="12.5">
      <c r="B98" s="34">
        <v>45919.49322916667</v>
      </c>
      <c r="C98" s="107">
        <v>12</v>
      </c>
      <c r="D98" s="108">
        <v>21.6</v>
      </c>
      <c r="E98" s="108">
        <v>259.20000000000005</v>
      </c>
      <c r="F98" s="109" t="s">
        <v>12</v>
      </c>
    </row>
    <row r="99" spans="2:6" ht="12.5">
      <c r="B99" s="34">
        <v>45919.49322916667</v>
      </c>
      <c r="C99" s="107">
        <v>20</v>
      </c>
      <c r="D99" s="108">
        <v>21.6</v>
      </c>
      <c r="E99" s="108">
        <v>432</v>
      </c>
      <c r="F99" s="109" t="s">
        <v>12</v>
      </c>
    </row>
    <row r="100" spans="2:6" ht="12.5">
      <c r="B100" s="34">
        <v>45919.49322916667</v>
      </c>
      <c r="C100" s="107">
        <v>40</v>
      </c>
      <c r="D100" s="108">
        <v>21.6</v>
      </c>
      <c r="E100" s="108">
        <v>864</v>
      </c>
      <c r="F100" s="109" t="s">
        <v>12</v>
      </c>
    </row>
    <row r="101" spans="2:6" ht="12.5">
      <c r="B101" s="34">
        <v>45919.49322916667</v>
      </c>
      <c r="C101" s="107">
        <v>211</v>
      </c>
      <c r="D101" s="108">
        <v>21.6</v>
      </c>
      <c r="E101" s="108">
        <v>4557.6000000000004</v>
      </c>
      <c r="F101" s="109" t="s">
        <v>12</v>
      </c>
    </row>
    <row r="102" spans="2:6" ht="12.5">
      <c r="B102" s="34">
        <v>45919.493391203701</v>
      </c>
      <c r="C102" s="107">
        <v>128</v>
      </c>
      <c r="D102" s="108">
        <v>21.62</v>
      </c>
      <c r="E102" s="108">
        <v>2767.36</v>
      </c>
      <c r="F102" s="109" t="s">
        <v>12</v>
      </c>
    </row>
    <row r="103" spans="2:6" ht="12.5">
      <c r="B103" s="34">
        <v>45919.493564814817</v>
      </c>
      <c r="C103" s="107">
        <v>112</v>
      </c>
      <c r="D103" s="108">
        <v>21.64</v>
      </c>
      <c r="E103" s="108">
        <v>2423.6800000000003</v>
      </c>
      <c r="F103" s="109" t="s">
        <v>12</v>
      </c>
    </row>
    <row r="104" spans="2:6" ht="12.5">
      <c r="B104" s="34">
        <v>45919.493576388886</v>
      </c>
      <c r="C104" s="107">
        <v>115</v>
      </c>
      <c r="D104" s="108">
        <v>21.64</v>
      </c>
      <c r="E104" s="108">
        <v>2488.6</v>
      </c>
      <c r="F104" s="109" t="s">
        <v>12</v>
      </c>
    </row>
    <row r="105" spans="2:6" ht="12.5">
      <c r="B105" s="34">
        <v>45919.493576388886</v>
      </c>
      <c r="C105" s="107">
        <v>36</v>
      </c>
      <c r="D105" s="108">
        <v>21.64</v>
      </c>
      <c r="E105" s="108">
        <v>779.04</v>
      </c>
      <c r="F105" s="109" t="s">
        <v>12</v>
      </c>
    </row>
    <row r="106" spans="2:6" ht="12.5">
      <c r="B106" s="34">
        <v>45919.493576388886</v>
      </c>
      <c r="C106" s="107">
        <v>3</v>
      </c>
      <c r="D106" s="108">
        <v>21.64</v>
      </c>
      <c r="E106" s="108">
        <v>64.92</v>
      </c>
      <c r="F106" s="109" t="s">
        <v>12</v>
      </c>
    </row>
    <row r="107" spans="2:6" ht="12.5">
      <c r="B107" s="34">
        <v>45919.494259259256</v>
      </c>
      <c r="C107" s="107">
        <v>94</v>
      </c>
      <c r="D107" s="108">
        <v>21.6</v>
      </c>
      <c r="E107" s="108">
        <v>2030.4</v>
      </c>
      <c r="F107" s="109" t="s">
        <v>12</v>
      </c>
    </row>
    <row r="108" spans="2:6" ht="12.5">
      <c r="B108" s="34">
        <v>45919.494270833333</v>
      </c>
      <c r="C108" s="107">
        <v>138</v>
      </c>
      <c r="D108" s="108">
        <v>21.6</v>
      </c>
      <c r="E108" s="108">
        <v>2980.8</v>
      </c>
      <c r="F108" s="109" t="s">
        <v>12</v>
      </c>
    </row>
    <row r="109" spans="2:6" ht="12.5">
      <c r="B109" s="34">
        <v>45919.494270833333</v>
      </c>
      <c r="C109" s="107">
        <v>39</v>
      </c>
      <c r="D109" s="108">
        <v>21.6</v>
      </c>
      <c r="E109" s="108">
        <v>842.40000000000009</v>
      </c>
      <c r="F109" s="109" t="s">
        <v>12</v>
      </c>
    </row>
    <row r="110" spans="2:6" ht="12.5">
      <c r="B110" s="34">
        <v>45919.494270833333</v>
      </c>
      <c r="C110" s="107">
        <v>4</v>
      </c>
      <c r="D110" s="108">
        <v>21.6</v>
      </c>
      <c r="E110" s="108">
        <v>86.4</v>
      </c>
      <c r="F110" s="109" t="s">
        <v>12</v>
      </c>
    </row>
    <row r="111" spans="2:6" ht="12.5">
      <c r="B111" s="34">
        <v>45919.494618055556</v>
      </c>
      <c r="C111" s="107">
        <v>143</v>
      </c>
      <c r="D111" s="108">
        <v>21.6</v>
      </c>
      <c r="E111" s="108">
        <v>3088.8</v>
      </c>
      <c r="F111" s="109" t="s">
        <v>12</v>
      </c>
    </row>
    <row r="112" spans="2:6" ht="12.5">
      <c r="B112" s="34">
        <v>45919.494618055556</v>
      </c>
      <c r="C112" s="107">
        <v>133</v>
      </c>
      <c r="D112" s="108">
        <v>21.6</v>
      </c>
      <c r="E112" s="108">
        <v>2872.8</v>
      </c>
      <c r="F112" s="109" t="s">
        <v>12</v>
      </c>
    </row>
    <row r="113" spans="2:6" ht="12.5">
      <c r="B113" s="34">
        <v>45919.495300925926</v>
      </c>
      <c r="C113" s="107">
        <v>60</v>
      </c>
      <c r="D113" s="108">
        <v>21.6</v>
      </c>
      <c r="E113" s="108">
        <v>1296</v>
      </c>
      <c r="F113" s="109" t="s">
        <v>12</v>
      </c>
    </row>
    <row r="114" spans="2:6" ht="12.5">
      <c r="B114" s="34">
        <v>45919.495312500003</v>
      </c>
      <c r="C114" s="107">
        <v>192</v>
      </c>
      <c r="D114" s="108">
        <v>21.6</v>
      </c>
      <c r="E114" s="108">
        <v>4147.2000000000007</v>
      </c>
      <c r="F114" s="109" t="s">
        <v>12</v>
      </c>
    </row>
    <row r="115" spans="2:6" ht="12.5">
      <c r="B115" s="34">
        <v>45919.495312500003</v>
      </c>
      <c r="C115" s="107">
        <v>8</v>
      </c>
      <c r="D115" s="108">
        <v>21.6</v>
      </c>
      <c r="E115" s="108">
        <v>172.8</v>
      </c>
      <c r="F115" s="109" t="s">
        <v>12</v>
      </c>
    </row>
    <row r="116" spans="2:6" ht="12.5">
      <c r="B116" s="34">
        <v>45919.498090277775</v>
      </c>
      <c r="C116" s="107">
        <v>108</v>
      </c>
      <c r="D116" s="108">
        <v>21.56</v>
      </c>
      <c r="E116" s="108">
        <v>2328.48</v>
      </c>
      <c r="F116" s="109" t="s">
        <v>12</v>
      </c>
    </row>
    <row r="117" spans="2:6" ht="12.5">
      <c r="B117" s="34">
        <v>45919.498252314814</v>
      </c>
      <c r="C117" s="107">
        <v>61</v>
      </c>
      <c r="D117" s="108">
        <v>21.56</v>
      </c>
      <c r="E117" s="108">
        <v>1315.1599999999999</v>
      </c>
      <c r="F117" s="109" t="s">
        <v>12</v>
      </c>
    </row>
    <row r="118" spans="2:6" ht="12.5">
      <c r="B118" s="34">
        <v>45919.499131944445</v>
      </c>
      <c r="C118" s="107">
        <v>12</v>
      </c>
      <c r="D118" s="108">
        <v>21.54</v>
      </c>
      <c r="E118" s="108">
        <v>258.48</v>
      </c>
      <c r="F118" s="109" t="s">
        <v>12</v>
      </c>
    </row>
    <row r="119" spans="2:6" ht="12.5">
      <c r="B119" s="34">
        <v>45919.499131944445</v>
      </c>
      <c r="C119" s="107">
        <v>40</v>
      </c>
      <c r="D119" s="108">
        <v>21.54</v>
      </c>
      <c r="E119" s="108">
        <v>861.59999999999991</v>
      </c>
      <c r="F119" s="109" t="s">
        <v>12</v>
      </c>
    </row>
    <row r="120" spans="2:6" ht="12.5">
      <c r="B120" s="34">
        <v>45919.499131944445</v>
      </c>
      <c r="C120" s="107">
        <v>145</v>
      </c>
      <c r="D120" s="108">
        <v>21.54</v>
      </c>
      <c r="E120" s="108">
        <v>3123.2999999999997</v>
      </c>
      <c r="F120" s="109" t="s">
        <v>12</v>
      </c>
    </row>
    <row r="121" spans="2:6" ht="12.5">
      <c r="B121" s="34">
        <v>45919.499826388892</v>
      </c>
      <c r="C121" s="107">
        <v>6</v>
      </c>
      <c r="D121" s="108">
        <v>21.54</v>
      </c>
      <c r="E121" s="108">
        <v>129.24</v>
      </c>
      <c r="F121" s="109" t="s">
        <v>12</v>
      </c>
    </row>
    <row r="122" spans="2:6" ht="12.5">
      <c r="B122" s="34">
        <v>45919.499826388892</v>
      </c>
      <c r="C122" s="107">
        <v>12</v>
      </c>
      <c r="D122" s="108">
        <v>21.54</v>
      </c>
      <c r="E122" s="108">
        <v>258.48</v>
      </c>
      <c r="F122" s="109" t="s">
        <v>12</v>
      </c>
    </row>
    <row r="123" spans="2:6" ht="12.5">
      <c r="B123" s="34">
        <v>45919.499826388892</v>
      </c>
      <c r="C123" s="107">
        <v>35</v>
      </c>
      <c r="D123" s="108">
        <v>21.54</v>
      </c>
      <c r="E123" s="108">
        <v>753.9</v>
      </c>
      <c r="F123" s="109" t="s">
        <v>12</v>
      </c>
    </row>
    <row r="124" spans="2:6" ht="12.5">
      <c r="B124" s="34">
        <v>45919.499826388892</v>
      </c>
      <c r="C124" s="107">
        <v>8</v>
      </c>
      <c r="D124" s="108">
        <v>21.54</v>
      </c>
      <c r="E124" s="108">
        <v>172.32</v>
      </c>
      <c r="F124" s="109" t="s">
        <v>12</v>
      </c>
    </row>
    <row r="125" spans="2:6" ht="12.5">
      <c r="B125" s="34">
        <v>45919.499826388892</v>
      </c>
      <c r="C125" s="107">
        <v>204</v>
      </c>
      <c r="D125" s="108">
        <v>21.54</v>
      </c>
      <c r="E125" s="108">
        <v>4394.16</v>
      </c>
      <c r="F125" s="109" t="s">
        <v>12</v>
      </c>
    </row>
    <row r="126" spans="2:6" ht="12.5">
      <c r="B126" s="34">
        <v>45919.507025462961</v>
      </c>
      <c r="C126" s="107">
        <v>288</v>
      </c>
      <c r="D126" s="108">
        <v>21.58</v>
      </c>
      <c r="E126" s="108">
        <v>6215.0399999999991</v>
      </c>
      <c r="F126" s="109" t="s">
        <v>12</v>
      </c>
    </row>
    <row r="127" spans="2:6" ht="12.5">
      <c r="B127" s="34">
        <v>45919.507025462961</v>
      </c>
      <c r="C127" s="107">
        <v>105</v>
      </c>
      <c r="D127" s="108">
        <v>21.58</v>
      </c>
      <c r="E127" s="108">
        <v>2265.8999999999996</v>
      </c>
      <c r="F127" s="109" t="s">
        <v>12</v>
      </c>
    </row>
    <row r="128" spans="2:6" ht="12.5">
      <c r="B128" s="34">
        <v>45919.507025462961</v>
      </c>
      <c r="C128" s="107">
        <v>451</v>
      </c>
      <c r="D128" s="108">
        <v>21.58</v>
      </c>
      <c r="E128" s="108">
        <v>9732.58</v>
      </c>
      <c r="F128" s="109" t="s">
        <v>12</v>
      </c>
    </row>
    <row r="129" spans="2:6" ht="12.5">
      <c r="B129" s="34">
        <v>45919.514027777775</v>
      </c>
      <c r="C129" s="107">
        <v>190</v>
      </c>
      <c r="D129" s="108">
        <v>21.6</v>
      </c>
      <c r="E129" s="108">
        <v>4104</v>
      </c>
      <c r="F129" s="109" t="s">
        <v>12</v>
      </c>
    </row>
    <row r="130" spans="2:6" ht="12.5">
      <c r="B130" s="34">
        <v>45919.514027777775</v>
      </c>
      <c r="C130" s="107">
        <v>1</v>
      </c>
      <c r="D130" s="108">
        <v>21.6</v>
      </c>
      <c r="E130" s="108">
        <v>21.6</v>
      </c>
      <c r="F130" s="109" t="s">
        <v>12</v>
      </c>
    </row>
    <row r="131" spans="2:6" ht="12.5">
      <c r="B131" s="34">
        <v>45919.514027777775</v>
      </c>
      <c r="C131" s="107">
        <v>75</v>
      </c>
      <c r="D131" s="108">
        <v>21.6</v>
      </c>
      <c r="E131" s="108">
        <v>1620</v>
      </c>
      <c r="F131" s="109" t="s">
        <v>12</v>
      </c>
    </row>
    <row r="132" spans="2:6" ht="12.5">
      <c r="B132" s="34">
        <v>45919.514027777775</v>
      </c>
      <c r="C132" s="107">
        <v>269</v>
      </c>
      <c r="D132" s="108">
        <v>21.6</v>
      </c>
      <c r="E132" s="108">
        <v>5810.4000000000005</v>
      </c>
      <c r="F132" s="109" t="s">
        <v>12</v>
      </c>
    </row>
    <row r="133" spans="2:6" ht="12.5">
      <c r="B133" s="34">
        <v>45919.514027777775</v>
      </c>
      <c r="C133" s="107">
        <v>104</v>
      </c>
      <c r="D133" s="108">
        <v>21.6</v>
      </c>
      <c r="E133" s="108">
        <v>2246.4</v>
      </c>
      <c r="F133" s="109" t="s">
        <v>12</v>
      </c>
    </row>
    <row r="134" spans="2:6" ht="12.5">
      <c r="B134" s="34">
        <v>45919.514027777775</v>
      </c>
      <c r="C134" s="107">
        <v>5</v>
      </c>
      <c r="D134" s="108">
        <v>21.6</v>
      </c>
      <c r="E134" s="108">
        <v>108</v>
      </c>
      <c r="F134" s="109" t="s">
        <v>12</v>
      </c>
    </row>
    <row r="135" spans="2:6" ht="12.5">
      <c r="B135" s="34">
        <v>45919.514027777775</v>
      </c>
      <c r="C135" s="107">
        <v>6</v>
      </c>
      <c r="D135" s="108">
        <v>21.6</v>
      </c>
      <c r="E135" s="108">
        <v>129.60000000000002</v>
      </c>
      <c r="F135" s="109" t="s">
        <v>12</v>
      </c>
    </row>
    <row r="136" spans="2:6" ht="12.5">
      <c r="B136" s="34">
        <v>45919.514027777775</v>
      </c>
      <c r="C136" s="107">
        <v>9</v>
      </c>
      <c r="D136" s="108">
        <v>21.6</v>
      </c>
      <c r="E136" s="108">
        <v>194.4</v>
      </c>
      <c r="F136" s="109" t="s">
        <v>12</v>
      </c>
    </row>
    <row r="137" spans="2:6" ht="12.5">
      <c r="B137" s="34">
        <v>45919.514027777775</v>
      </c>
      <c r="C137" s="107">
        <v>4</v>
      </c>
      <c r="D137" s="108">
        <v>21.6</v>
      </c>
      <c r="E137" s="108">
        <v>86.4</v>
      </c>
      <c r="F137" s="109" t="s">
        <v>12</v>
      </c>
    </row>
    <row r="138" spans="2:6" ht="12.5">
      <c r="B138" s="34">
        <v>45919.514027777775</v>
      </c>
      <c r="C138" s="107">
        <v>146</v>
      </c>
      <c r="D138" s="108">
        <v>21.6</v>
      </c>
      <c r="E138" s="108">
        <v>3153.6000000000004</v>
      </c>
      <c r="F138" s="109" t="s">
        <v>12</v>
      </c>
    </row>
    <row r="139" spans="2:6" ht="12.5">
      <c r="B139" s="34">
        <v>45919.514027777775</v>
      </c>
      <c r="C139" s="107">
        <v>543</v>
      </c>
      <c r="D139" s="108">
        <v>21.6</v>
      </c>
      <c r="E139" s="108">
        <v>11728.800000000001</v>
      </c>
      <c r="F139" s="109" t="s">
        <v>12</v>
      </c>
    </row>
    <row r="140" spans="2:6" ht="12.5">
      <c r="B140" s="34">
        <v>45919.521817129629</v>
      </c>
      <c r="C140" s="107">
        <v>284</v>
      </c>
      <c r="D140" s="108">
        <v>21.6</v>
      </c>
      <c r="E140" s="108">
        <v>6134.4000000000005</v>
      </c>
      <c r="F140" s="109" t="s">
        <v>12</v>
      </c>
    </row>
    <row r="141" spans="2:6" ht="12.5">
      <c r="B141" s="34">
        <v>45919.521817129629</v>
      </c>
      <c r="C141" s="107">
        <v>4</v>
      </c>
      <c r="D141" s="108">
        <v>21.6</v>
      </c>
      <c r="E141" s="108">
        <v>86.4</v>
      </c>
      <c r="F141" s="109" t="s">
        <v>12</v>
      </c>
    </row>
    <row r="142" spans="2:6" ht="12.5">
      <c r="B142" s="34">
        <v>45919.524768518517</v>
      </c>
      <c r="C142" s="107">
        <v>4</v>
      </c>
      <c r="D142" s="108">
        <v>21.58</v>
      </c>
      <c r="E142" s="108">
        <v>86.32</v>
      </c>
      <c r="F142" s="109" t="s">
        <v>12</v>
      </c>
    </row>
    <row r="143" spans="2:6" ht="12.5">
      <c r="B143" s="34">
        <v>45919.524768518517</v>
      </c>
      <c r="C143" s="107">
        <v>65</v>
      </c>
      <c r="D143" s="108">
        <v>21.58</v>
      </c>
      <c r="E143" s="108">
        <v>1402.6999999999998</v>
      </c>
      <c r="F143" s="109" t="s">
        <v>12</v>
      </c>
    </row>
    <row r="144" spans="2:6" ht="12.5">
      <c r="B144" s="34">
        <v>45919.524768518517</v>
      </c>
      <c r="C144" s="107">
        <v>60</v>
      </c>
      <c r="D144" s="108">
        <v>21.58</v>
      </c>
      <c r="E144" s="108">
        <v>1294.8</v>
      </c>
      <c r="F144" s="109" t="s">
        <v>12</v>
      </c>
    </row>
    <row r="145" spans="2:6" ht="12.5">
      <c r="B145" s="34">
        <v>45919.527118055557</v>
      </c>
      <c r="C145" s="107">
        <v>266</v>
      </c>
      <c r="D145" s="108">
        <v>21.58</v>
      </c>
      <c r="E145" s="108">
        <v>5740.28</v>
      </c>
      <c r="F145" s="109" t="s">
        <v>12</v>
      </c>
    </row>
    <row r="146" spans="2:6" ht="12.5">
      <c r="B146" s="34">
        <v>45919.527118055557</v>
      </c>
      <c r="C146" s="107">
        <v>168</v>
      </c>
      <c r="D146" s="108">
        <v>21.58</v>
      </c>
      <c r="E146" s="108">
        <v>3625.4399999999996</v>
      </c>
      <c r="F146" s="109" t="s">
        <v>12</v>
      </c>
    </row>
    <row r="147" spans="2:6" ht="12.5">
      <c r="B147" s="34">
        <v>45919.527118055557</v>
      </c>
      <c r="C147" s="107">
        <v>343</v>
      </c>
      <c r="D147" s="108">
        <v>21.58</v>
      </c>
      <c r="E147" s="108">
        <v>7401.94</v>
      </c>
      <c r="F147" s="109" t="s">
        <v>12</v>
      </c>
    </row>
    <row r="148" spans="2:6" ht="12.5">
      <c r="B148" s="34">
        <v>45919.527118055557</v>
      </c>
      <c r="C148" s="107">
        <v>265</v>
      </c>
      <c r="D148" s="108">
        <v>21.58</v>
      </c>
      <c r="E148" s="108">
        <v>5718.7</v>
      </c>
      <c r="F148" s="109" t="s">
        <v>12</v>
      </c>
    </row>
    <row r="149" spans="2:6" ht="12.5">
      <c r="B149" s="34">
        <v>45919.527118055557</v>
      </c>
      <c r="C149" s="107">
        <v>313</v>
      </c>
      <c r="D149" s="108">
        <v>21.58</v>
      </c>
      <c r="E149" s="108">
        <v>6754.5399999999991</v>
      </c>
      <c r="F149" s="109" t="s">
        <v>12</v>
      </c>
    </row>
    <row r="150" spans="2:6" ht="12.5">
      <c r="B150" s="34">
        <v>45919.527118055557</v>
      </c>
      <c r="C150" s="107">
        <v>4</v>
      </c>
      <c r="D150" s="108">
        <v>21.58</v>
      </c>
      <c r="E150" s="108">
        <v>86.32</v>
      </c>
      <c r="F150" s="109" t="s">
        <v>12</v>
      </c>
    </row>
    <row r="151" spans="2:6" ht="12.5">
      <c r="B151" s="34">
        <v>45919.543032407404</v>
      </c>
      <c r="C151" s="107">
        <v>281</v>
      </c>
      <c r="D151" s="108">
        <v>21.72</v>
      </c>
      <c r="E151" s="108">
        <v>6103.32</v>
      </c>
      <c r="F151" s="109" t="s">
        <v>12</v>
      </c>
    </row>
    <row r="152" spans="2:6" ht="12.5">
      <c r="B152" s="34">
        <v>45919.544224537036</v>
      </c>
      <c r="C152" s="107">
        <v>293</v>
      </c>
      <c r="D152" s="108">
        <v>21.7</v>
      </c>
      <c r="E152" s="108">
        <v>6358.0999999999995</v>
      </c>
      <c r="F152" s="109" t="s">
        <v>12</v>
      </c>
    </row>
    <row r="153" spans="2:6" ht="12.5">
      <c r="B153" s="34">
        <v>45919.544224537036</v>
      </c>
      <c r="C153" s="107">
        <v>266</v>
      </c>
      <c r="D153" s="108">
        <v>21.7</v>
      </c>
      <c r="E153" s="108">
        <v>5772.2</v>
      </c>
      <c r="F153" s="109" t="s">
        <v>12</v>
      </c>
    </row>
    <row r="154" spans="2:6" ht="12.5">
      <c r="B154" s="34">
        <v>45919.544224537036</v>
      </c>
      <c r="C154" s="107">
        <v>296</v>
      </c>
      <c r="D154" s="108">
        <v>21.7</v>
      </c>
      <c r="E154" s="108">
        <v>6423.2</v>
      </c>
      <c r="F154" s="109" t="s">
        <v>12</v>
      </c>
    </row>
    <row r="155" spans="2:6" ht="12.5">
      <c r="B155" s="34">
        <v>45919.544224537036</v>
      </c>
      <c r="C155" s="107">
        <v>301</v>
      </c>
      <c r="D155" s="108">
        <v>21.7</v>
      </c>
      <c r="E155" s="108">
        <v>6531.7</v>
      </c>
      <c r="F155" s="109" t="s">
        <v>12</v>
      </c>
    </row>
    <row r="156" spans="2:6" ht="12.5">
      <c r="B156" s="34">
        <v>45919.544224537036</v>
      </c>
      <c r="C156" s="107">
        <v>568</v>
      </c>
      <c r="D156" s="108">
        <v>21.7</v>
      </c>
      <c r="E156" s="108">
        <v>12325.6</v>
      </c>
      <c r="F156" s="109" t="s">
        <v>12</v>
      </c>
    </row>
    <row r="157" spans="2:6" ht="12.5">
      <c r="B157" s="34">
        <v>45919.544224537036</v>
      </c>
      <c r="C157" s="107">
        <v>288</v>
      </c>
      <c r="D157" s="108">
        <v>21.7</v>
      </c>
      <c r="E157" s="108">
        <v>6249.5999999999995</v>
      </c>
      <c r="F157" s="109" t="s">
        <v>12</v>
      </c>
    </row>
    <row r="158" spans="2:6" ht="12.5">
      <c r="B158" s="34">
        <v>45919.555428240739</v>
      </c>
      <c r="C158" s="107">
        <v>307</v>
      </c>
      <c r="D158" s="108">
        <v>21.66</v>
      </c>
      <c r="E158" s="108">
        <v>6649.62</v>
      </c>
      <c r="F158" s="109" t="s">
        <v>12</v>
      </c>
    </row>
    <row r="159" spans="2:6" ht="12.5">
      <c r="B159" s="34">
        <v>45919.555428240739</v>
      </c>
      <c r="C159" s="107">
        <v>263</v>
      </c>
      <c r="D159" s="108">
        <v>21.66</v>
      </c>
      <c r="E159" s="108">
        <v>5696.58</v>
      </c>
      <c r="F159" s="109" t="s">
        <v>12</v>
      </c>
    </row>
    <row r="160" spans="2:6" ht="12.5">
      <c r="B160" s="34">
        <v>45919.560648148145</v>
      </c>
      <c r="C160" s="107">
        <v>271</v>
      </c>
      <c r="D160" s="108">
        <v>21.64</v>
      </c>
      <c r="E160" s="108">
        <v>5864.4400000000005</v>
      </c>
      <c r="F160" s="109" t="s">
        <v>12</v>
      </c>
    </row>
    <row r="161" spans="2:6" ht="12.5">
      <c r="B161" s="34">
        <v>45919.562314814815</v>
      </c>
      <c r="C161" s="107">
        <v>56</v>
      </c>
      <c r="D161" s="108">
        <v>21.62</v>
      </c>
      <c r="E161" s="108">
        <v>1210.72</v>
      </c>
      <c r="F161" s="109" t="s">
        <v>12</v>
      </c>
    </row>
    <row r="162" spans="2:6" ht="12.5">
      <c r="B162" s="34">
        <v>45919.562314814815</v>
      </c>
      <c r="C162" s="107">
        <v>240</v>
      </c>
      <c r="D162" s="108">
        <v>21.62</v>
      </c>
      <c r="E162" s="108">
        <v>5188.8</v>
      </c>
      <c r="F162" s="109" t="s">
        <v>12</v>
      </c>
    </row>
    <row r="163" spans="2:6" ht="12.5">
      <c r="B163" s="34">
        <v>45919.570497685185</v>
      </c>
      <c r="C163" s="107">
        <v>304</v>
      </c>
      <c r="D163" s="108">
        <v>21.6</v>
      </c>
      <c r="E163" s="108">
        <v>6566.4000000000005</v>
      </c>
      <c r="F163" s="109" t="s">
        <v>12</v>
      </c>
    </row>
    <row r="164" spans="2:6" ht="12.5">
      <c r="B164" s="34">
        <v>45919.570497685185</v>
      </c>
      <c r="C164" s="107">
        <v>278</v>
      </c>
      <c r="D164" s="108">
        <v>21.6</v>
      </c>
      <c r="E164" s="108">
        <v>6004.8</v>
      </c>
      <c r="F164" s="109" t="s">
        <v>12</v>
      </c>
    </row>
    <row r="165" spans="2:6" ht="12.5">
      <c r="B165" s="34">
        <v>45919.572152777779</v>
      </c>
      <c r="C165" s="107">
        <v>262</v>
      </c>
      <c r="D165" s="108">
        <v>21.58</v>
      </c>
      <c r="E165" s="108">
        <v>5653.9599999999991</v>
      </c>
      <c r="F165" s="109" t="s">
        <v>12</v>
      </c>
    </row>
    <row r="166" spans="2:6" ht="12.5">
      <c r="B166" s="34">
        <v>45919.579479166663</v>
      </c>
      <c r="C166" s="107">
        <v>303</v>
      </c>
      <c r="D166" s="108">
        <v>21.58</v>
      </c>
      <c r="E166" s="108">
        <v>6538.74</v>
      </c>
      <c r="F166" s="109" t="s">
        <v>12</v>
      </c>
    </row>
    <row r="167" spans="2:6" ht="12.5">
      <c r="B167" s="34">
        <v>45919.585162037038</v>
      </c>
      <c r="C167" s="107">
        <v>264</v>
      </c>
      <c r="D167" s="108">
        <v>21.58</v>
      </c>
      <c r="E167" s="108">
        <v>5697.12</v>
      </c>
      <c r="F167" s="109" t="s">
        <v>12</v>
      </c>
    </row>
    <row r="168" spans="2:6" ht="12.5">
      <c r="B168" s="34">
        <v>45919.585162037038</v>
      </c>
      <c r="C168" s="107">
        <v>261</v>
      </c>
      <c r="D168" s="108">
        <v>21.58</v>
      </c>
      <c r="E168" s="108">
        <v>5632.3799999999992</v>
      </c>
      <c r="F168" s="109" t="s">
        <v>12</v>
      </c>
    </row>
    <row r="169" spans="2:6" ht="12.5">
      <c r="B169" s="34">
        <v>45919.585162037038</v>
      </c>
      <c r="C169" s="107">
        <v>265</v>
      </c>
      <c r="D169" s="108">
        <v>21.58</v>
      </c>
      <c r="E169" s="108">
        <v>5718.7</v>
      </c>
      <c r="F169" s="109" t="s">
        <v>12</v>
      </c>
    </row>
    <row r="170" spans="2:6" ht="12.5">
      <c r="B170" s="34">
        <v>45919.585162037038</v>
      </c>
      <c r="C170" s="107">
        <v>257</v>
      </c>
      <c r="D170" s="108">
        <v>21.58</v>
      </c>
      <c r="E170" s="108">
        <v>5546.0599999999995</v>
      </c>
      <c r="F170" s="109" t="s">
        <v>12</v>
      </c>
    </row>
    <row r="171" spans="2:6" ht="12.5">
      <c r="B171" s="34">
        <v>45919.585162037038</v>
      </c>
      <c r="C171" s="107">
        <v>269</v>
      </c>
      <c r="D171" s="108">
        <v>21.58</v>
      </c>
      <c r="E171" s="108">
        <v>5805.0199999999995</v>
      </c>
      <c r="F171" s="109" t="s">
        <v>12</v>
      </c>
    </row>
    <row r="172" spans="2:6" ht="12.5">
      <c r="B172" s="34">
        <v>45919.585162037038</v>
      </c>
      <c r="C172" s="107">
        <v>51</v>
      </c>
      <c r="D172" s="108">
        <v>21.58</v>
      </c>
      <c r="E172" s="108">
        <v>1100.58</v>
      </c>
      <c r="F172" s="109" t="s">
        <v>12</v>
      </c>
    </row>
    <row r="173" spans="2:6" ht="12.5">
      <c r="B173" s="34">
        <v>45919.595405092594</v>
      </c>
      <c r="C173" s="107">
        <v>240</v>
      </c>
      <c r="D173" s="108">
        <v>21.62</v>
      </c>
      <c r="E173" s="108">
        <v>5188.8</v>
      </c>
      <c r="F173" s="109" t="s">
        <v>12</v>
      </c>
    </row>
    <row r="174" spans="2:6" ht="12.5">
      <c r="B174" s="34">
        <v>45919.595405092594</v>
      </c>
      <c r="C174" s="107">
        <v>30</v>
      </c>
      <c r="D174" s="108">
        <v>21.62</v>
      </c>
      <c r="E174" s="108">
        <v>648.6</v>
      </c>
      <c r="F174" s="109" t="s">
        <v>12</v>
      </c>
    </row>
    <row r="175" spans="2:6" ht="12.5">
      <c r="B175" s="34">
        <v>45919.600254629629</v>
      </c>
      <c r="C175" s="107">
        <v>72</v>
      </c>
      <c r="D175" s="108">
        <v>21.62</v>
      </c>
      <c r="E175" s="108">
        <v>1556.64</v>
      </c>
      <c r="F175" s="109" t="s">
        <v>12</v>
      </c>
    </row>
    <row r="176" spans="2:6" ht="12.5">
      <c r="B176" s="34">
        <v>45919.600254629629</v>
      </c>
      <c r="C176" s="107">
        <v>199</v>
      </c>
      <c r="D176" s="108">
        <v>21.62</v>
      </c>
      <c r="E176" s="108">
        <v>4302.38</v>
      </c>
      <c r="F176" s="109" t="s">
        <v>12</v>
      </c>
    </row>
    <row r="177" spans="2:6" ht="12.5">
      <c r="B177" s="34">
        <v>45919.600972222222</v>
      </c>
      <c r="C177" s="107">
        <v>4</v>
      </c>
      <c r="D177" s="108">
        <v>21.62</v>
      </c>
      <c r="E177" s="108">
        <v>86.48</v>
      </c>
      <c r="F177" s="109" t="s">
        <v>12</v>
      </c>
    </row>
    <row r="178" spans="2:6" ht="12.5">
      <c r="B178" s="34">
        <v>45919.600972222222</v>
      </c>
      <c r="C178" s="107">
        <v>12</v>
      </c>
      <c r="D178" s="108">
        <v>21.62</v>
      </c>
      <c r="E178" s="108">
        <v>259.44</v>
      </c>
      <c r="F178" s="109" t="s">
        <v>12</v>
      </c>
    </row>
    <row r="179" spans="2:6" ht="12.5">
      <c r="B179" s="34">
        <v>45919.601018518515</v>
      </c>
      <c r="C179" s="107">
        <v>4</v>
      </c>
      <c r="D179" s="108">
        <v>21.62</v>
      </c>
      <c r="E179" s="108">
        <v>86.48</v>
      </c>
      <c r="F179" s="109" t="s">
        <v>12</v>
      </c>
    </row>
    <row r="180" spans="2:6" ht="12.5">
      <c r="B180" s="34">
        <v>45919.601157407407</v>
      </c>
      <c r="C180" s="107">
        <v>4</v>
      </c>
      <c r="D180" s="108">
        <v>21.62</v>
      </c>
      <c r="E180" s="108">
        <v>86.48</v>
      </c>
      <c r="F180" s="109" t="s">
        <v>12</v>
      </c>
    </row>
    <row r="181" spans="2:6" ht="12.5">
      <c r="B181" s="34">
        <v>45919.601307870369</v>
      </c>
      <c r="C181" s="107">
        <v>4</v>
      </c>
      <c r="D181" s="108">
        <v>21.62</v>
      </c>
      <c r="E181" s="108">
        <v>86.48</v>
      </c>
      <c r="F181" s="109" t="s">
        <v>12</v>
      </c>
    </row>
    <row r="182" spans="2:6" ht="12.5">
      <c r="B182" s="34">
        <v>45919.601400462961</v>
      </c>
      <c r="C182" s="107">
        <v>77</v>
      </c>
      <c r="D182" s="108">
        <v>21.62</v>
      </c>
      <c r="E182" s="108">
        <v>1664.74</v>
      </c>
      <c r="F182" s="109" t="s">
        <v>12</v>
      </c>
    </row>
    <row r="183" spans="2:6" ht="12.5">
      <c r="B183" s="34">
        <v>45919.601400462961</v>
      </c>
      <c r="C183" s="107">
        <v>7</v>
      </c>
      <c r="D183" s="108">
        <v>21.62</v>
      </c>
      <c r="E183" s="108">
        <v>151.34</v>
      </c>
      <c r="F183" s="109" t="s">
        <v>12</v>
      </c>
    </row>
    <row r="184" spans="2:6" ht="12.5">
      <c r="B184" s="34">
        <v>45919.601400462961</v>
      </c>
      <c r="C184" s="107">
        <v>84</v>
      </c>
      <c r="D184" s="108">
        <v>21.62</v>
      </c>
      <c r="E184" s="108">
        <v>1816.0800000000002</v>
      </c>
      <c r="F184" s="109" t="s">
        <v>12</v>
      </c>
    </row>
    <row r="185" spans="2:6" ht="12.5">
      <c r="B185" s="34">
        <v>45919.601400462961</v>
      </c>
      <c r="C185" s="107">
        <v>84</v>
      </c>
      <c r="D185" s="108">
        <v>21.62</v>
      </c>
      <c r="E185" s="108">
        <v>1816.0800000000002</v>
      </c>
      <c r="F185" s="109" t="s">
        <v>12</v>
      </c>
    </row>
    <row r="186" spans="2:6" ht="12.5">
      <c r="B186" s="34">
        <v>45919.602789351855</v>
      </c>
      <c r="C186" s="107">
        <v>57</v>
      </c>
      <c r="D186" s="108">
        <v>21.62</v>
      </c>
      <c r="E186" s="108">
        <v>1232.3400000000001</v>
      </c>
      <c r="F186" s="109" t="s">
        <v>12</v>
      </c>
    </row>
    <row r="187" spans="2:6" ht="12.5">
      <c r="B187" s="34">
        <v>45919.602789351855</v>
      </c>
      <c r="C187" s="107">
        <v>57</v>
      </c>
      <c r="D187" s="108">
        <v>21.62</v>
      </c>
      <c r="E187" s="108">
        <v>1232.3400000000001</v>
      </c>
      <c r="F187" s="109" t="s">
        <v>12</v>
      </c>
    </row>
    <row r="188" spans="2:6" ht="12.5">
      <c r="B188" s="34">
        <v>45919.602789351855</v>
      </c>
      <c r="C188" s="107">
        <v>57</v>
      </c>
      <c r="D188" s="108">
        <v>21.62</v>
      </c>
      <c r="E188" s="108">
        <v>1232.3400000000001</v>
      </c>
      <c r="F188" s="109" t="s">
        <v>12</v>
      </c>
    </row>
    <row r="189" spans="2:6" ht="12.5">
      <c r="B189" s="34">
        <v>45919.602800925924</v>
      </c>
      <c r="C189" s="107">
        <v>281</v>
      </c>
      <c r="D189" s="108">
        <v>21.62</v>
      </c>
      <c r="E189" s="108">
        <v>6075.22</v>
      </c>
      <c r="F189" s="109" t="s">
        <v>12</v>
      </c>
    </row>
    <row r="190" spans="2:6" ht="12.5">
      <c r="B190" s="34">
        <v>45919.602800925924</v>
      </c>
      <c r="C190" s="107">
        <v>253</v>
      </c>
      <c r="D190" s="108">
        <v>21.62</v>
      </c>
      <c r="E190" s="108">
        <v>5469.8600000000006</v>
      </c>
      <c r="F190" s="109" t="s">
        <v>12</v>
      </c>
    </row>
    <row r="191" spans="2:6" ht="12.5">
      <c r="B191" s="34">
        <v>45919.602800925924</v>
      </c>
      <c r="C191" s="107">
        <v>208</v>
      </c>
      <c r="D191" s="108">
        <v>21.62</v>
      </c>
      <c r="E191" s="108">
        <v>4496.96</v>
      </c>
      <c r="F191" s="109" t="s">
        <v>12</v>
      </c>
    </row>
    <row r="192" spans="2:6" ht="12.5">
      <c r="B192" s="34">
        <v>45919.602800925924</v>
      </c>
      <c r="C192" s="107">
        <v>296</v>
      </c>
      <c r="D192" s="108">
        <v>21.62</v>
      </c>
      <c r="E192" s="108">
        <v>6399.52</v>
      </c>
      <c r="F192" s="109" t="s">
        <v>12</v>
      </c>
    </row>
    <row r="193" spans="2:6" ht="12.5">
      <c r="B193" s="34">
        <v>45919.602800925924</v>
      </c>
      <c r="C193" s="107">
        <v>400</v>
      </c>
      <c r="D193" s="108">
        <v>21.62</v>
      </c>
      <c r="E193" s="108">
        <v>8648</v>
      </c>
      <c r="F193" s="109" t="s">
        <v>12</v>
      </c>
    </row>
    <row r="194" spans="2:6" ht="12.5">
      <c r="B194" s="34">
        <v>45919.623518518521</v>
      </c>
      <c r="C194" s="107">
        <v>547</v>
      </c>
      <c r="D194" s="108">
        <v>21.64</v>
      </c>
      <c r="E194" s="108">
        <v>11837.08</v>
      </c>
      <c r="F194" s="109" t="s">
        <v>12</v>
      </c>
    </row>
    <row r="195" spans="2:6" ht="12.5">
      <c r="B195" s="34">
        <v>45919.623518518521</v>
      </c>
      <c r="C195" s="107">
        <v>258</v>
      </c>
      <c r="D195" s="108">
        <v>21.64</v>
      </c>
      <c r="E195" s="108">
        <v>5583.12</v>
      </c>
      <c r="F195" s="109" t="s">
        <v>12</v>
      </c>
    </row>
    <row r="196" spans="2:6" ht="12.5">
      <c r="B196" s="34">
        <v>45919.623518518521</v>
      </c>
      <c r="C196" s="107">
        <v>282</v>
      </c>
      <c r="D196" s="108">
        <v>21.64</v>
      </c>
      <c r="E196" s="108">
        <v>6102.4800000000005</v>
      </c>
      <c r="F196" s="109" t="s">
        <v>12</v>
      </c>
    </row>
    <row r="197" spans="2:6" ht="12.5">
      <c r="B197" s="34">
        <v>45919.623518518521</v>
      </c>
      <c r="C197" s="107">
        <v>167</v>
      </c>
      <c r="D197" s="108">
        <v>21.64</v>
      </c>
      <c r="E197" s="108">
        <v>3613.88</v>
      </c>
      <c r="F197" s="109" t="s">
        <v>12</v>
      </c>
    </row>
    <row r="198" spans="2:6" ht="12.5">
      <c r="B198" s="34">
        <v>45919.623518518521</v>
      </c>
      <c r="C198" s="107">
        <v>824</v>
      </c>
      <c r="D198" s="108">
        <v>21.64</v>
      </c>
      <c r="E198" s="108">
        <v>17831.36</v>
      </c>
      <c r="F198" s="109" t="s">
        <v>12</v>
      </c>
    </row>
    <row r="199" spans="2:6" ht="12.5">
      <c r="B199" s="34">
        <v>45919.623518518521</v>
      </c>
      <c r="C199" s="107">
        <v>260</v>
      </c>
      <c r="D199" s="108">
        <v>21.64</v>
      </c>
      <c r="E199" s="108">
        <v>5626.4000000000005</v>
      </c>
      <c r="F199" s="109" t="s">
        <v>12</v>
      </c>
    </row>
    <row r="200" spans="2:6" ht="12.5">
      <c r="B200" s="34">
        <v>45919.623518518521</v>
      </c>
      <c r="C200" s="107">
        <v>92</v>
      </c>
      <c r="D200" s="108">
        <v>21.64</v>
      </c>
      <c r="E200" s="108">
        <v>1990.88</v>
      </c>
      <c r="F200" s="109" t="s">
        <v>12</v>
      </c>
    </row>
    <row r="201" spans="2:6" ht="12.5">
      <c r="B201" s="34">
        <v>45919.623518518521</v>
      </c>
      <c r="C201" s="107">
        <v>257</v>
      </c>
      <c r="D201" s="108">
        <v>21.64</v>
      </c>
      <c r="E201" s="108">
        <v>5561.4800000000005</v>
      </c>
      <c r="F201" s="109" t="s">
        <v>12</v>
      </c>
    </row>
    <row r="202" spans="2:6" ht="12.5">
      <c r="B202" s="34">
        <v>45919.635405092595</v>
      </c>
      <c r="C202" s="107">
        <v>317</v>
      </c>
      <c r="D202" s="108">
        <v>21.58</v>
      </c>
      <c r="E202" s="108">
        <v>6840.86</v>
      </c>
      <c r="F202" s="109" t="s">
        <v>12</v>
      </c>
    </row>
    <row r="203" spans="2:6" ht="12.5">
      <c r="B203" s="34">
        <v>45919.635405092595</v>
      </c>
      <c r="C203" s="107">
        <v>286</v>
      </c>
      <c r="D203" s="108">
        <v>21.58</v>
      </c>
      <c r="E203" s="108">
        <v>6171.8799999999992</v>
      </c>
      <c r="F203" s="109" t="s">
        <v>12</v>
      </c>
    </row>
    <row r="204" spans="2:6" ht="12.5">
      <c r="B204" s="34">
        <v>45919.643750000003</v>
      </c>
      <c r="C204" s="107">
        <v>200</v>
      </c>
      <c r="D204" s="108">
        <v>21.58</v>
      </c>
      <c r="E204" s="108">
        <v>4316</v>
      </c>
      <c r="F204" s="109" t="s">
        <v>12</v>
      </c>
    </row>
    <row r="205" spans="2:6" ht="12.5">
      <c r="B205" s="34">
        <v>45919.643923611111</v>
      </c>
      <c r="C205" s="107">
        <v>570</v>
      </c>
      <c r="D205" s="108">
        <v>21.58</v>
      </c>
      <c r="E205" s="108">
        <v>12300.599999999999</v>
      </c>
      <c r="F205" s="109" t="s">
        <v>12</v>
      </c>
    </row>
    <row r="206" spans="2:6" ht="12.5">
      <c r="B206" s="34">
        <v>45919.643923611111</v>
      </c>
      <c r="C206" s="107">
        <v>410</v>
      </c>
      <c r="D206" s="108">
        <v>21.58</v>
      </c>
      <c r="E206" s="108">
        <v>8847.7999999999993</v>
      </c>
      <c r="F206" s="109" t="s">
        <v>12</v>
      </c>
    </row>
    <row r="207" spans="2:6" ht="12.5">
      <c r="B207" s="34">
        <v>45919.649687500001</v>
      </c>
      <c r="C207" s="107">
        <v>233</v>
      </c>
      <c r="D207" s="108">
        <v>21.56</v>
      </c>
      <c r="E207" s="108">
        <v>5023.4799999999996</v>
      </c>
      <c r="F207" s="109" t="s">
        <v>12</v>
      </c>
    </row>
    <row r="208" spans="2:6" ht="12.5">
      <c r="B208" s="34">
        <v>45919.649687500001</v>
      </c>
      <c r="C208" s="107">
        <v>270</v>
      </c>
      <c r="D208" s="108">
        <v>21.56</v>
      </c>
      <c r="E208" s="108">
        <v>5821.2</v>
      </c>
      <c r="F208" s="109" t="s">
        <v>12</v>
      </c>
    </row>
    <row r="209" spans="2:6" ht="12.5">
      <c r="B209" s="34">
        <v>45919.649687500001</v>
      </c>
      <c r="C209" s="107">
        <v>302</v>
      </c>
      <c r="D209" s="108">
        <v>21.56</v>
      </c>
      <c r="E209" s="108">
        <v>6511.12</v>
      </c>
      <c r="F209" s="109" t="s">
        <v>12</v>
      </c>
    </row>
    <row r="210" spans="2:6" ht="12.5">
      <c r="B210" s="34">
        <v>45919.649687500001</v>
      </c>
      <c r="C210" s="107">
        <v>28</v>
      </c>
      <c r="D210" s="108">
        <v>21.56</v>
      </c>
      <c r="E210" s="108">
        <v>603.67999999999995</v>
      </c>
      <c r="F210" s="109" t="s">
        <v>12</v>
      </c>
    </row>
    <row r="211" spans="2:6" ht="12.5">
      <c r="B211" s="34">
        <v>45919.652037037034</v>
      </c>
      <c r="C211" s="107">
        <v>269</v>
      </c>
      <c r="D211" s="108">
        <v>21.52</v>
      </c>
      <c r="E211" s="108">
        <v>5788.88</v>
      </c>
      <c r="F211" s="109" t="s">
        <v>12</v>
      </c>
    </row>
    <row r="212" spans="2:6" ht="12.5">
      <c r="B212" s="34">
        <v>45919.653923611113</v>
      </c>
      <c r="C212" s="107">
        <v>290</v>
      </c>
      <c r="D212" s="108">
        <v>21.5</v>
      </c>
      <c r="E212" s="108">
        <v>6235</v>
      </c>
      <c r="F212" s="109" t="s">
        <v>12</v>
      </c>
    </row>
    <row r="213" spans="2:6" ht="12.5">
      <c r="B213" s="34">
        <v>45919.653923611113</v>
      </c>
      <c r="C213" s="107">
        <v>290</v>
      </c>
      <c r="D213" s="108">
        <v>21.5</v>
      </c>
      <c r="E213" s="108">
        <v>6235</v>
      </c>
      <c r="F213" s="109" t="s">
        <v>12</v>
      </c>
    </row>
    <row r="214" spans="2:6" ht="12.5">
      <c r="B214" s="34">
        <v>45919.659687500003</v>
      </c>
      <c r="C214" s="107">
        <v>339</v>
      </c>
      <c r="D214" s="108">
        <v>21.52</v>
      </c>
      <c r="E214" s="108">
        <v>7295.28</v>
      </c>
      <c r="F214" s="109" t="s">
        <v>12</v>
      </c>
    </row>
    <row r="215" spans="2:6" ht="12.5">
      <c r="B215" s="34">
        <v>45919.659687500003</v>
      </c>
      <c r="C215" s="107">
        <v>215</v>
      </c>
      <c r="D215" s="108">
        <v>21.52</v>
      </c>
      <c r="E215" s="108">
        <v>4626.8</v>
      </c>
      <c r="F215" s="109" t="s">
        <v>12</v>
      </c>
    </row>
    <row r="216" spans="2:6" ht="12.5">
      <c r="B216" s="34">
        <v>45919.664537037039</v>
      </c>
      <c r="C216" s="107">
        <v>286</v>
      </c>
      <c r="D216" s="108">
        <v>21.52</v>
      </c>
      <c r="E216" s="108">
        <v>6154.72</v>
      </c>
      <c r="F216" s="109" t="s">
        <v>12</v>
      </c>
    </row>
    <row r="217" spans="2:6" ht="12.5">
      <c r="B217" s="34">
        <v>45919.667858796296</v>
      </c>
      <c r="C217" s="107">
        <v>263</v>
      </c>
      <c r="D217" s="108">
        <v>21.52</v>
      </c>
      <c r="E217" s="108">
        <v>5659.76</v>
      </c>
      <c r="F217" s="109" t="s">
        <v>12</v>
      </c>
    </row>
    <row r="218" spans="2:6" ht="12.5">
      <c r="B218" s="34">
        <v>45919.66814814815</v>
      </c>
      <c r="C218" s="107">
        <v>284</v>
      </c>
      <c r="D218" s="108">
        <v>21.5</v>
      </c>
      <c r="E218" s="108">
        <v>6106</v>
      </c>
      <c r="F218" s="109" t="s">
        <v>12</v>
      </c>
    </row>
    <row r="219" spans="2:6" ht="12.5">
      <c r="B219" s="34">
        <v>45919.66814814815</v>
      </c>
      <c r="C219" s="107">
        <v>266</v>
      </c>
      <c r="D219" s="108">
        <v>21.5</v>
      </c>
      <c r="E219" s="108">
        <v>5719</v>
      </c>
      <c r="F219" s="109" t="s">
        <v>12</v>
      </c>
    </row>
    <row r="220" spans="2:6" ht="12.5">
      <c r="B220" s="34">
        <v>45919.66814814815</v>
      </c>
      <c r="C220" s="107">
        <v>304</v>
      </c>
      <c r="D220" s="108">
        <v>21.5</v>
      </c>
      <c r="E220" s="108">
        <v>6536</v>
      </c>
      <c r="F220" s="109" t="s">
        <v>12</v>
      </c>
    </row>
    <row r="221" spans="2:6" ht="12.5">
      <c r="B221" s="34">
        <v>45919.66814814815</v>
      </c>
      <c r="C221" s="107">
        <v>316</v>
      </c>
      <c r="D221" s="108">
        <v>21.5</v>
      </c>
      <c r="E221" s="108">
        <v>6794</v>
      </c>
      <c r="F221" s="109" t="s">
        <v>12</v>
      </c>
    </row>
    <row r="222" spans="2:6" ht="12.5">
      <c r="B222" s="34">
        <v>45919.66814814815</v>
      </c>
      <c r="C222" s="107">
        <v>267</v>
      </c>
      <c r="D222" s="108">
        <v>21.5</v>
      </c>
      <c r="E222" s="108">
        <v>5740.5</v>
      </c>
      <c r="F222" s="109" t="s">
        <v>12</v>
      </c>
    </row>
    <row r="223" spans="2:6" ht="12.5">
      <c r="B223" s="34">
        <v>45919.676655092589</v>
      </c>
      <c r="C223" s="107">
        <v>10</v>
      </c>
      <c r="D223" s="108">
        <v>21.58</v>
      </c>
      <c r="E223" s="108">
        <v>215.79999999999998</v>
      </c>
      <c r="F223" s="109" t="s">
        <v>12</v>
      </c>
    </row>
    <row r="224" spans="2:6" ht="12.5">
      <c r="B224" s="34">
        <v>45919.676655092589</v>
      </c>
      <c r="C224" s="107">
        <v>14</v>
      </c>
      <c r="D224" s="108">
        <v>21.58</v>
      </c>
      <c r="E224" s="108">
        <v>302.12</v>
      </c>
      <c r="F224" s="109" t="s">
        <v>12</v>
      </c>
    </row>
    <row r="225" spans="2:6" ht="12.5">
      <c r="B225" s="34">
        <v>45919.676655092589</v>
      </c>
      <c r="C225" s="107">
        <v>104</v>
      </c>
      <c r="D225" s="108">
        <v>21.58</v>
      </c>
      <c r="E225" s="108">
        <v>2244.3199999999997</v>
      </c>
      <c r="F225" s="109" t="s">
        <v>12</v>
      </c>
    </row>
    <row r="226" spans="2:6" ht="12.5">
      <c r="B226" s="34">
        <v>45919.676655092589</v>
      </c>
      <c r="C226" s="107">
        <v>19</v>
      </c>
      <c r="D226" s="108">
        <v>21.58</v>
      </c>
      <c r="E226" s="108">
        <v>410.02</v>
      </c>
      <c r="F226" s="109" t="s">
        <v>12</v>
      </c>
    </row>
    <row r="227" spans="2:6" ht="12.5">
      <c r="B227" s="34">
        <v>45919.676655092589</v>
      </c>
      <c r="C227" s="107">
        <v>138</v>
      </c>
      <c r="D227" s="108">
        <v>21.58</v>
      </c>
      <c r="E227" s="108">
        <v>2978.04</v>
      </c>
      <c r="F227" s="109" t="s">
        <v>12</v>
      </c>
    </row>
    <row r="228" spans="2:6" ht="12.5">
      <c r="B228" s="34">
        <v>45919.679803240739</v>
      </c>
      <c r="C228" s="107">
        <v>51</v>
      </c>
      <c r="D228" s="108">
        <v>21.58</v>
      </c>
      <c r="E228" s="108">
        <v>1100.58</v>
      </c>
      <c r="F228" s="109" t="s">
        <v>12</v>
      </c>
    </row>
    <row r="229" spans="2:6" ht="12.5">
      <c r="B229" s="34">
        <v>45919.679803240739</v>
      </c>
      <c r="C229" s="107">
        <v>217</v>
      </c>
      <c r="D229" s="108">
        <v>21.58</v>
      </c>
      <c r="E229" s="108">
        <v>4682.8599999999997</v>
      </c>
      <c r="F229" s="109" t="s">
        <v>12</v>
      </c>
    </row>
    <row r="230" spans="2:6" ht="12.5">
      <c r="B230" s="34">
        <v>45919.681018518517</v>
      </c>
      <c r="C230" s="107">
        <v>150</v>
      </c>
      <c r="D230" s="108">
        <v>21.58</v>
      </c>
      <c r="E230" s="108">
        <v>3236.9999999999995</v>
      </c>
      <c r="F230" s="109" t="s">
        <v>12</v>
      </c>
    </row>
    <row r="231" spans="2:6" ht="12.5">
      <c r="B231" s="34">
        <v>45919.68204861111</v>
      </c>
      <c r="C231" s="107">
        <v>23</v>
      </c>
      <c r="D231" s="108">
        <v>21.56</v>
      </c>
      <c r="E231" s="108">
        <v>495.88</v>
      </c>
      <c r="F231" s="109" t="s">
        <v>12</v>
      </c>
    </row>
    <row r="232" spans="2:6" ht="12.5">
      <c r="B232" s="34">
        <v>45919.68204861111</v>
      </c>
      <c r="C232" s="107">
        <v>45</v>
      </c>
      <c r="D232" s="108">
        <v>21.56</v>
      </c>
      <c r="E232" s="108">
        <v>970.19999999999993</v>
      </c>
      <c r="F232" s="109" t="s">
        <v>12</v>
      </c>
    </row>
    <row r="233" spans="2:6" ht="12.5">
      <c r="B233" s="34">
        <v>45919.68204861111</v>
      </c>
      <c r="C233" s="107">
        <v>393</v>
      </c>
      <c r="D233" s="108">
        <v>21.56</v>
      </c>
      <c r="E233" s="108">
        <v>8473.08</v>
      </c>
      <c r="F233" s="109" t="s">
        <v>12</v>
      </c>
    </row>
    <row r="234" spans="2:6" ht="12.5">
      <c r="B234" s="34">
        <v>45919.68204861111</v>
      </c>
      <c r="C234" s="107">
        <v>380</v>
      </c>
      <c r="D234" s="108">
        <v>21.56</v>
      </c>
      <c r="E234" s="108">
        <v>8192.7999999999993</v>
      </c>
      <c r="F234" s="109" t="s">
        <v>12</v>
      </c>
    </row>
    <row r="235" spans="2:6" ht="12.5">
      <c r="B235" s="34">
        <v>45919.68204861111</v>
      </c>
      <c r="C235" s="107">
        <v>393</v>
      </c>
      <c r="D235" s="108">
        <v>21.56</v>
      </c>
      <c r="E235" s="108">
        <v>8473.08</v>
      </c>
      <c r="F235" s="109" t="s">
        <v>12</v>
      </c>
    </row>
    <row r="236" spans="2:6" ht="12.5">
      <c r="B236" s="34">
        <v>45919.68204861111</v>
      </c>
      <c r="C236" s="107">
        <v>380</v>
      </c>
      <c r="D236" s="108">
        <v>21.56</v>
      </c>
      <c r="E236" s="108">
        <v>8192.7999999999993</v>
      </c>
      <c r="F236" s="109" t="s">
        <v>12</v>
      </c>
    </row>
    <row r="237" spans="2:6" ht="12.5">
      <c r="B237" s="34">
        <v>45919.686516203707</v>
      </c>
      <c r="C237" s="107">
        <v>226</v>
      </c>
      <c r="D237" s="108">
        <v>21.54</v>
      </c>
      <c r="E237" s="108">
        <v>4868.04</v>
      </c>
      <c r="F237" s="109" t="s">
        <v>12</v>
      </c>
    </row>
    <row r="238" spans="2:6" ht="12.5">
      <c r="B238" s="34">
        <v>45919.686516203707</v>
      </c>
      <c r="C238" s="107">
        <v>303</v>
      </c>
      <c r="D238" s="108">
        <v>21.54</v>
      </c>
      <c r="E238" s="108">
        <v>6526.62</v>
      </c>
      <c r="F238" s="109" t="s">
        <v>12</v>
      </c>
    </row>
    <row r="239" spans="2:6" ht="12.5">
      <c r="B239" s="34">
        <v>45919.686516203707</v>
      </c>
      <c r="C239" s="107">
        <v>65</v>
      </c>
      <c r="D239" s="108">
        <v>21.54</v>
      </c>
      <c r="E239" s="108">
        <v>1400.1</v>
      </c>
      <c r="F239" s="109" t="s">
        <v>12</v>
      </c>
    </row>
    <row r="240" spans="2:6" ht="12.5">
      <c r="B240" s="34">
        <v>45919.690474537034</v>
      </c>
      <c r="C240" s="107">
        <v>65</v>
      </c>
      <c r="D240" s="108">
        <v>21.56</v>
      </c>
      <c r="E240" s="108">
        <v>1401.3999999999999</v>
      </c>
      <c r="F240" s="109" t="s">
        <v>12</v>
      </c>
    </row>
    <row r="241" spans="2:6" ht="12.5">
      <c r="B241" s="34">
        <v>45919.690474537034</v>
      </c>
      <c r="C241" s="107">
        <v>65</v>
      </c>
      <c r="D241" s="108">
        <v>21.56</v>
      </c>
      <c r="E241" s="108">
        <v>1401.3999999999999</v>
      </c>
      <c r="F241" s="109" t="s">
        <v>12</v>
      </c>
    </row>
    <row r="242" spans="2:6" ht="12.5">
      <c r="B242" s="34">
        <v>45919.690474537034</v>
      </c>
      <c r="C242" s="107">
        <v>283</v>
      </c>
      <c r="D242" s="108">
        <v>21.56</v>
      </c>
      <c r="E242" s="108">
        <v>6101.48</v>
      </c>
      <c r="F242" s="109" t="s">
        <v>12</v>
      </c>
    </row>
    <row r="243" spans="2:6" ht="12.5">
      <c r="B243" s="34">
        <v>45919.690474537034</v>
      </c>
      <c r="C243" s="107">
        <v>167</v>
      </c>
      <c r="D243" s="108">
        <v>21.56</v>
      </c>
      <c r="E243" s="108">
        <v>3600.52</v>
      </c>
      <c r="F243" s="109" t="s">
        <v>12</v>
      </c>
    </row>
    <row r="244" spans="2:6" ht="12.5">
      <c r="B244" s="34">
        <v>45919.693865740737</v>
      </c>
      <c r="C244" s="107">
        <v>291</v>
      </c>
      <c r="D244" s="108">
        <v>21.52</v>
      </c>
      <c r="E244" s="108">
        <v>6262.32</v>
      </c>
      <c r="F244" s="109" t="s">
        <v>12</v>
      </c>
    </row>
    <row r="245" spans="2:6" ht="12.5">
      <c r="B245" s="34">
        <v>45919.693865740737</v>
      </c>
      <c r="C245" s="107">
        <v>259</v>
      </c>
      <c r="D245" s="108">
        <v>21.52</v>
      </c>
      <c r="E245" s="108">
        <v>5573.68</v>
      </c>
      <c r="F245" s="109" t="s">
        <v>12</v>
      </c>
    </row>
    <row r="246" spans="2:6" ht="12.5">
      <c r="B246" s="34">
        <v>45919.702488425923</v>
      </c>
      <c r="C246" s="107">
        <v>222</v>
      </c>
      <c r="D246" s="108">
        <v>21.52</v>
      </c>
      <c r="E246" s="108">
        <v>4777.4399999999996</v>
      </c>
      <c r="F246" s="109" t="s">
        <v>12</v>
      </c>
    </row>
    <row r="247" spans="2:6" ht="12.5">
      <c r="B247" s="34">
        <v>45919.702488425923</v>
      </c>
      <c r="C247" s="107">
        <v>36</v>
      </c>
      <c r="D247" s="108">
        <v>21.52</v>
      </c>
      <c r="E247" s="108">
        <v>774.72</v>
      </c>
      <c r="F247" s="109" t="s">
        <v>12</v>
      </c>
    </row>
    <row r="248" spans="2:6" ht="12.5">
      <c r="B248" s="34">
        <v>45919.702488425923</v>
      </c>
      <c r="C248" s="107">
        <v>18</v>
      </c>
      <c r="D248" s="108">
        <v>21.52</v>
      </c>
      <c r="E248" s="108">
        <v>387.36</v>
      </c>
      <c r="F248" s="109" t="s">
        <v>12</v>
      </c>
    </row>
    <row r="249" spans="2:6" ht="12.5">
      <c r="B249" s="34">
        <v>45919.702627314815</v>
      </c>
      <c r="C249" s="107">
        <v>311</v>
      </c>
      <c r="D249" s="108">
        <v>21.5</v>
      </c>
      <c r="E249" s="108">
        <v>6686.5</v>
      </c>
      <c r="F249" s="109" t="s">
        <v>12</v>
      </c>
    </row>
    <row r="250" spans="2:6" ht="12.5">
      <c r="B250" s="34">
        <v>45919.702627314815</v>
      </c>
      <c r="C250" s="107">
        <v>274</v>
      </c>
      <c r="D250" s="108">
        <v>21.5</v>
      </c>
      <c r="E250" s="108">
        <v>5891</v>
      </c>
      <c r="F250" s="109" t="s">
        <v>12</v>
      </c>
    </row>
    <row r="251" spans="2:6" ht="12.5">
      <c r="B251" s="34">
        <v>45919.702627314815</v>
      </c>
      <c r="C251" s="107">
        <v>314</v>
      </c>
      <c r="D251" s="108">
        <v>21.5</v>
      </c>
      <c r="E251" s="108">
        <v>6751</v>
      </c>
      <c r="F251" s="109" t="s">
        <v>12</v>
      </c>
    </row>
    <row r="252" spans="2:6" ht="12.5">
      <c r="B252" s="34">
        <v>45919.702627314815</v>
      </c>
      <c r="C252" s="107">
        <v>288</v>
      </c>
      <c r="D252" s="108">
        <v>21.5</v>
      </c>
      <c r="E252" s="108">
        <v>6192</v>
      </c>
      <c r="F252" s="109" t="s">
        <v>12</v>
      </c>
    </row>
    <row r="253" spans="2:6" ht="12.5">
      <c r="B253" s="34">
        <v>45919.702627314815</v>
      </c>
      <c r="C253" s="107">
        <v>18</v>
      </c>
      <c r="D253" s="108">
        <v>21.5</v>
      </c>
      <c r="E253" s="108">
        <v>387</v>
      </c>
      <c r="F253" s="109" t="s">
        <v>12</v>
      </c>
    </row>
    <row r="254" spans="2:6" ht="12.5">
      <c r="B254" s="34">
        <v>45919.702627314815</v>
      </c>
      <c r="C254" s="107">
        <v>302</v>
      </c>
      <c r="D254" s="108">
        <v>21.5</v>
      </c>
      <c r="E254" s="108">
        <v>6493</v>
      </c>
      <c r="F254" s="109" t="s">
        <v>12</v>
      </c>
    </row>
    <row r="255" spans="2:6" ht="12.5">
      <c r="B255" s="34">
        <v>45919.714317129627</v>
      </c>
      <c r="C255" s="107">
        <v>127</v>
      </c>
      <c r="D255" s="108">
        <v>21.52</v>
      </c>
      <c r="E255" s="108">
        <v>2733.04</v>
      </c>
      <c r="F255" s="109" t="s">
        <v>12</v>
      </c>
    </row>
    <row r="256" spans="2:6" ht="12.5">
      <c r="B256" s="34">
        <v>45919.714317129627</v>
      </c>
      <c r="C256" s="107">
        <v>21</v>
      </c>
      <c r="D256" s="108">
        <v>21.52</v>
      </c>
      <c r="E256" s="108">
        <v>451.92</v>
      </c>
      <c r="F256" s="109" t="s">
        <v>12</v>
      </c>
    </row>
    <row r="257" spans="2:6" ht="12.5">
      <c r="B257" s="34">
        <v>45919.714317129627</v>
      </c>
      <c r="C257" s="107">
        <v>42</v>
      </c>
      <c r="D257" s="108">
        <v>21.52</v>
      </c>
      <c r="E257" s="108">
        <v>903.84</v>
      </c>
      <c r="F257" s="109" t="s">
        <v>12</v>
      </c>
    </row>
    <row r="258" spans="2:6" ht="12.5">
      <c r="B258" s="34">
        <v>45919.715196759258</v>
      </c>
      <c r="C258" s="107">
        <v>54</v>
      </c>
      <c r="D258" s="108">
        <v>21.52</v>
      </c>
      <c r="E258" s="108">
        <v>1162.08</v>
      </c>
      <c r="F258" s="109" t="s">
        <v>12</v>
      </c>
    </row>
    <row r="259" spans="2:6" ht="12.5">
      <c r="B259" s="34">
        <v>45919.715196759258</v>
      </c>
      <c r="C259" s="107">
        <v>127</v>
      </c>
      <c r="D259" s="108">
        <v>21.52</v>
      </c>
      <c r="E259" s="108">
        <v>2733.04</v>
      </c>
      <c r="F259" s="109" t="s">
        <v>12</v>
      </c>
    </row>
    <row r="260" spans="2:6" ht="12.5">
      <c r="B260" s="34">
        <v>45919.715960648151</v>
      </c>
      <c r="C260" s="107">
        <v>183</v>
      </c>
      <c r="D260" s="108">
        <v>21.52</v>
      </c>
      <c r="E260" s="108">
        <v>3938.16</v>
      </c>
      <c r="F260" s="109" t="s">
        <v>12</v>
      </c>
    </row>
    <row r="261" spans="2:6" ht="12.5">
      <c r="B261" s="34">
        <v>45919.715960648151</v>
      </c>
      <c r="C261" s="107">
        <v>126</v>
      </c>
      <c r="D261" s="108">
        <v>21.52</v>
      </c>
      <c r="E261" s="108">
        <v>2711.52</v>
      </c>
      <c r="F261" s="109" t="s">
        <v>12</v>
      </c>
    </row>
    <row r="262" spans="2:6" ht="12.5">
      <c r="B262" s="34">
        <v>45919.716956018521</v>
      </c>
      <c r="C262" s="107">
        <v>313</v>
      </c>
      <c r="D262" s="108">
        <v>21.52</v>
      </c>
      <c r="E262" s="108">
        <v>6735.76</v>
      </c>
      <c r="F262" s="109" t="s">
        <v>12</v>
      </c>
    </row>
    <row r="263" spans="2:6" ht="12.5">
      <c r="B263" s="34">
        <v>45919.717858796299</v>
      </c>
      <c r="C263" s="107">
        <v>286</v>
      </c>
      <c r="D263" s="108">
        <v>21.52</v>
      </c>
      <c r="E263" s="108">
        <v>6154.72</v>
      </c>
      <c r="F263" s="109" t="s">
        <v>12</v>
      </c>
    </row>
    <row r="264" spans="2:6" ht="12.5">
      <c r="B264" s="34">
        <v>45919.718298611115</v>
      </c>
      <c r="C264" s="107">
        <v>39</v>
      </c>
      <c r="D264" s="108">
        <v>21.5</v>
      </c>
      <c r="E264" s="108">
        <v>838.5</v>
      </c>
      <c r="F264" s="109" t="s">
        <v>12</v>
      </c>
    </row>
    <row r="265" spans="2:6" ht="12.5">
      <c r="B265" s="34">
        <v>45919.718298611115</v>
      </c>
      <c r="C265" s="107">
        <v>262</v>
      </c>
      <c r="D265" s="108">
        <v>21.5</v>
      </c>
      <c r="E265" s="108">
        <v>5633</v>
      </c>
      <c r="F265" s="109" t="s">
        <v>12</v>
      </c>
    </row>
    <row r="266" spans="2:6" ht="12.5">
      <c r="B266" s="34">
        <v>45919.718298611115</v>
      </c>
      <c r="C266" s="107">
        <v>349</v>
      </c>
      <c r="D266" s="108">
        <v>21.5</v>
      </c>
      <c r="E266" s="108">
        <v>7503.5</v>
      </c>
      <c r="F266" s="109" t="s">
        <v>12</v>
      </c>
    </row>
    <row r="267" spans="2:6" ht="12.5">
      <c r="B267" s="34">
        <v>45919.718298611115</v>
      </c>
      <c r="C267" s="107">
        <v>219</v>
      </c>
      <c r="D267" s="108">
        <v>21.5</v>
      </c>
      <c r="E267" s="108">
        <v>4708.5</v>
      </c>
      <c r="F267" s="109" t="s">
        <v>12</v>
      </c>
    </row>
    <row r="268" spans="2:6" ht="12.5">
      <c r="B268" s="34">
        <v>45919.718298611115</v>
      </c>
      <c r="C268" s="107">
        <v>274</v>
      </c>
      <c r="D268" s="108">
        <v>21.5</v>
      </c>
      <c r="E268" s="108">
        <v>5891</v>
      </c>
      <c r="F268" s="109" t="s">
        <v>12</v>
      </c>
    </row>
    <row r="269" spans="2:6" ht="12.5">
      <c r="B269" s="34">
        <v>45919.718298611115</v>
      </c>
      <c r="C269" s="107">
        <v>44</v>
      </c>
      <c r="D269" s="108">
        <v>21.5</v>
      </c>
      <c r="E269" s="108">
        <v>946</v>
      </c>
      <c r="F269" s="109" t="s">
        <v>12</v>
      </c>
    </row>
    <row r="270" spans="2:6" ht="12.5">
      <c r="B270" s="34">
        <v>45919.718298611115</v>
      </c>
      <c r="C270" s="107">
        <v>261</v>
      </c>
      <c r="D270" s="108">
        <v>21.5</v>
      </c>
      <c r="E270" s="108">
        <v>5611.5</v>
      </c>
      <c r="F270" s="109" t="s">
        <v>12</v>
      </c>
    </row>
    <row r="271" spans="2:6" ht="12.5">
      <c r="B271" s="34">
        <v>45919.722002314818</v>
      </c>
      <c r="C271" s="107">
        <v>62</v>
      </c>
      <c r="D271" s="108">
        <v>21.52</v>
      </c>
      <c r="E271" s="108">
        <v>1334.24</v>
      </c>
      <c r="F271" s="109" t="s">
        <v>12</v>
      </c>
    </row>
    <row r="272" spans="2:6" ht="12.5">
      <c r="B272" s="34">
        <v>45919.722002314818</v>
      </c>
      <c r="C272" s="107">
        <v>211</v>
      </c>
      <c r="D272" s="108">
        <v>21.52</v>
      </c>
      <c r="E272" s="108">
        <v>4540.72</v>
      </c>
      <c r="F272" s="109" t="s">
        <v>12</v>
      </c>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45918</v>
      </c>
      <c r="C15" s="59">
        <f>SUMIF(F20:F5000,F15,C20:C5000)</f>
        <v>40467</v>
      </c>
      <c r="D15" s="60">
        <f>E15/C15</f>
        <v>21.69725801270171</v>
      </c>
      <c r="E15" s="60">
        <f>SUMIF(F20:F5000,F15,E20:E5000)</f>
        <v>878022.94000000006</v>
      </c>
      <c r="F15" s="61" t="s">
        <v>12</v>
      </c>
    </row>
    <row r="16" spans="2:10">
      <c r="B16" s="26">
        <v>45918</v>
      </c>
      <c r="C16" s="59">
        <f>SUMIF(F20:F5001,F16,C20:C5001)</f>
        <v>0</v>
      </c>
      <c r="D16" s="60">
        <v>0</v>
      </c>
      <c r="E16" s="60">
        <f>SUMIF(F20:F5001,F16,E20:E5001)</f>
        <v>0</v>
      </c>
      <c r="F16" s="61" t="s">
        <v>22</v>
      </c>
    </row>
    <row r="17" spans="2:12" ht="12.5">
      <c r="B17" s="26">
        <v>45918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45918.384710648148</v>
      </c>
      <c r="C20" s="107">
        <v>132</v>
      </c>
      <c r="D20" s="108">
        <v>21.58</v>
      </c>
      <c r="E20" s="108">
        <v>2848.56</v>
      </c>
      <c r="F20" s="109" t="s">
        <v>12</v>
      </c>
      <c r="G20" s="87"/>
      <c r="H20" s="86"/>
      <c r="I20" s="86"/>
      <c r="J20" s="86"/>
      <c r="K20" s="86"/>
    </row>
    <row r="21" spans="2:12" ht="12.5">
      <c r="B21" s="34">
        <v>45918.384710648148</v>
      </c>
      <c r="C21" s="107">
        <v>285</v>
      </c>
      <c r="D21" s="108">
        <v>21.58</v>
      </c>
      <c r="E21" s="108">
        <v>6150.2999999999993</v>
      </c>
      <c r="F21" s="109" t="s">
        <v>12</v>
      </c>
    </row>
    <row r="22" spans="2:12" ht="12.5">
      <c r="B22" s="34">
        <v>45918.384710648148</v>
      </c>
      <c r="C22" s="107">
        <v>610</v>
      </c>
      <c r="D22" s="108">
        <v>21.58</v>
      </c>
      <c r="E22" s="108">
        <v>13163.8</v>
      </c>
      <c r="F22" s="109" t="s">
        <v>12</v>
      </c>
    </row>
    <row r="23" spans="2:12" ht="12.5">
      <c r="B23" s="34">
        <v>45918.384710648148</v>
      </c>
      <c r="C23" s="107">
        <v>150</v>
      </c>
      <c r="D23" s="108">
        <v>21.58</v>
      </c>
      <c r="E23" s="108">
        <v>3236.9999999999995</v>
      </c>
      <c r="F23" s="109" t="s">
        <v>12</v>
      </c>
    </row>
    <row r="24" spans="2:12" ht="12.5">
      <c r="B24" s="34">
        <v>45918.384710648148</v>
      </c>
      <c r="C24" s="107">
        <v>63</v>
      </c>
      <c r="D24" s="108">
        <v>21.58</v>
      </c>
      <c r="E24" s="108">
        <v>1359.54</v>
      </c>
      <c r="F24" s="109" t="s">
        <v>12</v>
      </c>
    </row>
    <row r="25" spans="2:12" ht="12.5">
      <c r="B25" s="34">
        <v>45918.384710648148</v>
      </c>
      <c r="C25" s="107">
        <v>411</v>
      </c>
      <c r="D25" s="108">
        <v>21.58</v>
      </c>
      <c r="E25" s="108">
        <v>8869.3799999999992</v>
      </c>
      <c r="F25" s="109" t="s">
        <v>12</v>
      </c>
    </row>
    <row r="26" spans="2:12" ht="12.5">
      <c r="B26" s="34">
        <v>45918.384710648148</v>
      </c>
      <c r="C26" s="107">
        <v>344</v>
      </c>
      <c r="D26" s="108">
        <v>21.58</v>
      </c>
      <c r="E26" s="108">
        <v>7423.5199999999995</v>
      </c>
      <c r="F26" s="109" t="s">
        <v>12</v>
      </c>
    </row>
    <row r="27" spans="2:12" ht="12.5">
      <c r="B27" s="34">
        <v>45918.384710648148</v>
      </c>
      <c r="C27" s="107">
        <v>261</v>
      </c>
      <c r="D27" s="108">
        <v>21.58</v>
      </c>
      <c r="E27" s="108">
        <v>5632.3799999999992</v>
      </c>
      <c r="F27" s="109" t="s">
        <v>12</v>
      </c>
    </row>
    <row r="28" spans="2:12" ht="12.5">
      <c r="B28" s="34">
        <v>45918.384710648148</v>
      </c>
      <c r="C28" s="107">
        <v>222</v>
      </c>
      <c r="D28" s="108">
        <v>21.58</v>
      </c>
      <c r="E28" s="108">
        <v>4790.7599999999993</v>
      </c>
      <c r="F28" s="109" t="s">
        <v>12</v>
      </c>
    </row>
    <row r="29" spans="2:12" ht="12.5">
      <c r="B29" s="34">
        <v>45918.384710648148</v>
      </c>
      <c r="C29" s="107">
        <v>377</v>
      </c>
      <c r="D29" s="108">
        <v>21.58</v>
      </c>
      <c r="E29" s="108">
        <v>8135.6599999999989</v>
      </c>
      <c r="F29" s="109" t="s">
        <v>12</v>
      </c>
    </row>
    <row r="30" spans="2:12" ht="12.5">
      <c r="B30" s="34">
        <v>45918.385972222219</v>
      </c>
      <c r="C30" s="107">
        <v>258</v>
      </c>
      <c r="D30" s="108">
        <v>21.54</v>
      </c>
      <c r="E30" s="108">
        <v>5557.32</v>
      </c>
      <c r="F30" s="109" t="s">
        <v>12</v>
      </c>
    </row>
    <row r="31" spans="2:12" ht="12.5">
      <c r="B31" s="34">
        <v>45918.389826388891</v>
      </c>
      <c r="C31" s="107">
        <v>15</v>
      </c>
      <c r="D31" s="108">
        <v>21.52</v>
      </c>
      <c r="E31" s="108">
        <v>322.8</v>
      </c>
      <c r="F31" s="109" t="s">
        <v>12</v>
      </c>
    </row>
    <row r="32" spans="2:12" ht="12.5">
      <c r="B32" s="34">
        <v>45918.392812500002</v>
      </c>
      <c r="C32" s="107">
        <v>275</v>
      </c>
      <c r="D32" s="108">
        <v>21.52</v>
      </c>
      <c r="E32" s="108">
        <v>5918</v>
      </c>
      <c r="F32" s="109" t="s">
        <v>12</v>
      </c>
    </row>
    <row r="33" spans="2:6" ht="12.5">
      <c r="B33" s="34">
        <v>45918.392812500002</v>
      </c>
      <c r="C33" s="107">
        <v>274</v>
      </c>
      <c r="D33" s="108">
        <v>21.52</v>
      </c>
      <c r="E33" s="108">
        <v>5896.48</v>
      </c>
      <c r="F33" s="109" t="s">
        <v>12</v>
      </c>
    </row>
    <row r="34" spans="2:6" ht="12.5">
      <c r="B34" s="34">
        <v>45918.392812500002</v>
      </c>
      <c r="C34" s="107">
        <v>266</v>
      </c>
      <c r="D34" s="108">
        <v>21.52</v>
      </c>
      <c r="E34" s="108">
        <v>5724.32</v>
      </c>
      <c r="F34" s="109" t="s">
        <v>12</v>
      </c>
    </row>
    <row r="35" spans="2:6" ht="12.5">
      <c r="B35" s="34">
        <v>45918.392812500002</v>
      </c>
      <c r="C35" s="107">
        <v>275</v>
      </c>
      <c r="D35" s="108">
        <v>21.52</v>
      </c>
      <c r="E35" s="108">
        <v>5918</v>
      </c>
      <c r="F35" s="109" t="s">
        <v>12</v>
      </c>
    </row>
    <row r="36" spans="2:6" ht="12.5">
      <c r="B36" s="34">
        <v>45918.392812500002</v>
      </c>
      <c r="C36" s="107">
        <v>292</v>
      </c>
      <c r="D36" s="108">
        <v>21.52</v>
      </c>
      <c r="E36" s="108">
        <v>6283.84</v>
      </c>
      <c r="F36" s="109" t="s">
        <v>12</v>
      </c>
    </row>
    <row r="37" spans="2:6" ht="12.5">
      <c r="B37" s="34">
        <v>45918.395370370374</v>
      </c>
      <c r="C37" s="107">
        <v>267</v>
      </c>
      <c r="D37" s="108">
        <v>21.48</v>
      </c>
      <c r="E37" s="108">
        <v>5735.16</v>
      </c>
      <c r="F37" s="109" t="s">
        <v>12</v>
      </c>
    </row>
    <row r="38" spans="2:6" ht="12.5">
      <c r="B38" s="34">
        <v>45918.399143518516</v>
      </c>
      <c r="C38" s="107">
        <v>269</v>
      </c>
      <c r="D38" s="108">
        <v>21.46</v>
      </c>
      <c r="E38" s="108">
        <v>5772.74</v>
      </c>
      <c r="F38" s="109" t="s">
        <v>12</v>
      </c>
    </row>
    <row r="39" spans="2:6" ht="12.5">
      <c r="B39" s="34">
        <v>45918.399143518516</v>
      </c>
      <c r="C39" s="107">
        <v>267</v>
      </c>
      <c r="D39" s="108">
        <v>21.46</v>
      </c>
      <c r="E39" s="108">
        <v>5729.8200000000006</v>
      </c>
      <c r="F39" s="109" t="s">
        <v>12</v>
      </c>
    </row>
    <row r="40" spans="2:6" ht="12.5">
      <c r="B40" s="34">
        <v>45918.405069444445</v>
      </c>
      <c r="C40" s="107">
        <v>183</v>
      </c>
      <c r="D40" s="108">
        <v>21.54</v>
      </c>
      <c r="E40" s="108">
        <v>3941.8199999999997</v>
      </c>
      <c r="F40" s="109" t="s">
        <v>12</v>
      </c>
    </row>
    <row r="41" spans="2:6" ht="12.5">
      <c r="B41" s="34">
        <v>45918.405069444445</v>
      </c>
      <c r="C41" s="107">
        <v>270</v>
      </c>
      <c r="D41" s="108">
        <v>21.54</v>
      </c>
      <c r="E41" s="108">
        <v>5815.8</v>
      </c>
      <c r="F41" s="109" t="s">
        <v>12</v>
      </c>
    </row>
    <row r="42" spans="2:6" ht="12.5">
      <c r="B42" s="34">
        <v>45918.405069444445</v>
      </c>
      <c r="C42" s="107">
        <v>280</v>
      </c>
      <c r="D42" s="108">
        <v>21.54</v>
      </c>
      <c r="E42" s="108">
        <v>6031.2</v>
      </c>
      <c r="F42" s="109" t="s">
        <v>12</v>
      </c>
    </row>
    <row r="43" spans="2:6" ht="12.5">
      <c r="B43" s="34">
        <v>45918.407314814816</v>
      </c>
      <c r="C43" s="107">
        <v>9</v>
      </c>
      <c r="D43" s="108">
        <v>21.54</v>
      </c>
      <c r="E43" s="108">
        <v>193.85999999999999</v>
      </c>
      <c r="F43" s="109" t="s">
        <v>12</v>
      </c>
    </row>
    <row r="44" spans="2:6" ht="12.5">
      <c r="B44" s="34">
        <v>45918.407314814816</v>
      </c>
      <c r="C44" s="107">
        <v>10</v>
      </c>
      <c r="D44" s="108">
        <v>21.54</v>
      </c>
      <c r="E44" s="108">
        <v>215.39999999999998</v>
      </c>
      <c r="F44" s="109" t="s">
        <v>12</v>
      </c>
    </row>
    <row r="45" spans="2:6" ht="12.5">
      <c r="B45" s="34">
        <v>45918.413043981483</v>
      </c>
      <c r="C45" s="107">
        <v>10</v>
      </c>
      <c r="D45" s="108">
        <v>21.54</v>
      </c>
      <c r="E45" s="108">
        <v>215.39999999999998</v>
      </c>
      <c r="F45" s="109" t="s">
        <v>12</v>
      </c>
    </row>
    <row r="46" spans="2:6" ht="12.5">
      <c r="B46" s="34">
        <v>45918.416319444441</v>
      </c>
      <c r="C46" s="107">
        <v>5</v>
      </c>
      <c r="D46" s="108">
        <v>21.54</v>
      </c>
      <c r="E46" s="108">
        <v>107.69999999999999</v>
      </c>
      <c r="F46" s="109" t="s">
        <v>12</v>
      </c>
    </row>
    <row r="47" spans="2:6" ht="12.5">
      <c r="B47" s="34">
        <v>45918.417141203703</v>
      </c>
      <c r="C47" s="107">
        <v>564</v>
      </c>
      <c r="D47" s="108">
        <v>21.56</v>
      </c>
      <c r="E47" s="108">
        <v>12159.84</v>
      </c>
      <c r="F47" s="109" t="s">
        <v>12</v>
      </c>
    </row>
    <row r="48" spans="2:6" ht="12.5">
      <c r="B48" s="34">
        <v>45918.417222222219</v>
      </c>
      <c r="C48" s="107">
        <v>274</v>
      </c>
      <c r="D48" s="108">
        <v>21.56</v>
      </c>
      <c r="E48" s="108">
        <v>5907.44</v>
      </c>
      <c r="F48" s="109" t="s">
        <v>12</v>
      </c>
    </row>
    <row r="49" spans="2:6" ht="12.5">
      <c r="B49" s="34">
        <v>45918.417638888888</v>
      </c>
      <c r="C49" s="107">
        <v>229</v>
      </c>
      <c r="D49" s="108">
        <v>21.56</v>
      </c>
      <c r="E49" s="108">
        <v>4937.24</v>
      </c>
      <c r="F49" s="109" t="s">
        <v>12</v>
      </c>
    </row>
    <row r="50" spans="2:6" ht="12.5">
      <c r="B50" s="34">
        <v>45918.417638888888</v>
      </c>
      <c r="C50" s="107">
        <v>60</v>
      </c>
      <c r="D50" s="108">
        <v>21.56</v>
      </c>
      <c r="E50" s="108">
        <v>1293.5999999999999</v>
      </c>
      <c r="F50" s="109" t="s">
        <v>12</v>
      </c>
    </row>
    <row r="51" spans="2:6" ht="12.5">
      <c r="B51" s="34">
        <v>45918.420937499999</v>
      </c>
      <c r="C51" s="107">
        <v>68</v>
      </c>
      <c r="D51" s="108">
        <v>21.58</v>
      </c>
      <c r="E51" s="108">
        <v>1467.4399999999998</v>
      </c>
      <c r="F51" s="109" t="s">
        <v>12</v>
      </c>
    </row>
    <row r="52" spans="2:6" ht="12.5">
      <c r="B52" s="34">
        <v>45918.426446759258</v>
      </c>
      <c r="C52" s="107">
        <v>750</v>
      </c>
      <c r="D52" s="108">
        <v>21.64</v>
      </c>
      <c r="E52" s="108">
        <v>16230</v>
      </c>
      <c r="F52" s="109" t="s">
        <v>12</v>
      </c>
    </row>
    <row r="53" spans="2:6" ht="12.5">
      <c r="B53" s="34">
        <v>45918.426446759258</v>
      </c>
      <c r="C53" s="107">
        <v>1097</v>
      </c>
      <c r="D53" s="108">
        <v>21.64</v>
      </c>
      <c r="E53" s="108">
        <v>23739.08</v>
      </c>
      <c r="F53" s="109" t="s">
        <v>12</v>
      </c>
    </row>
    <row r="54" spans="2:6" ht="12.5">
      <c r="B54" s="34">
        <v>45918.426446759258</v>
      </c>
      <c r="C54" s="107">
        <v>780</v>
      </c>
      <c r="D54" s="108">
        <v>21.64</v>
      </c>
      <c r="E54" s="108">
        <v>16879.2</v>
      </c>
      <c r="F54" s="109" t="s">
        <v>12</v>
      </c>
    </row>
    <row r="55" spans="2:6" ht="12.5">
      <c r="B55" s="34">
        <v>45918.426446759258</v>
      </c>
      <c r="C55" s="107">
        <v>262</v>
      </c>
      <c r="D55" s="108">
        <v>21.64</v>
      </c>
      <c r="E55" s="108">
        <v>5669.68</v>
      </c>
      <c r="F55" s="109" t="s">
        <v>12</v>
      </c>
    </row>
    <row r="56" spans="2:6" ht="12.5">
      <c r="B56" s="34">
        <v>45918.429699074077</v>
      </c>
      <c r="C56" s="107">
        <v>302</v>
      </c>
      <c r="D56" s="108">
        <v>21.62</v>
      </c>
      <c r="E56" s="108">
        <v>6529.2400000000007</v>
      </c>
      <c r="F56" s="109" t="s">
        <v>12</v>
      </c>
    </row>
    <row r="57" spans="2:6" ht="12.5">
      <c r="B57" s="34">
        <v>45918.436388888891</v>
      </c>
      <c r="C57" s="107">
        <v>260</v>
      </c>
      <c r="D57" s="108">
        <v>21.64</v>
      </c>
      <c r="E57" s="108">
        <v>5626.4000000000005</v>
      </c>
      <c r="F57" s="109" t="s">
        <v>12</v>
      </c>
    </row>
    <row r="58" spans="2:6" ht="12.5">
      <c r="B58" s="34">
        <v>45918.436388888891</v>
      </c>
      <c r="C58" s="107">
        <v>265</v>
      </c>
      <c r="D58" s="108">
        <v>21.64</v>
      </c>
      <c r="E58" s="108">
        <v>5734.6</v>
      </c>
      <c r="F58" s="109" t="s">
        <v>12</v>
      </c>
    </row>
    <row r="59" spans="2:6" ht="12.5">
      <c r="B59" s="34">
        <v>45918.436388888891</v>
      </c>
      <c r="C59" s="107">
        <v>288</v>
      </c>
      <c r="D59" s="108">
        <v>21.64</v>
      </c>
      <c r="E59" s="108">
        <v>6232.32</v>
      </c>
      <c r="F59" s="109" t="s">
        <v>12</v>
      </c>
    </row>
    <row r="60" spans="2:6" ht="12.5">
      <c r="B60" s="34">
        <v>45918.444143518522</v>
      </c>
      <c r="C60" s="107">
        <v>139</v>
      </c>
      <c r="D60" s="108">
        <v>21.62</v>
      </c>
      <c r="E60" s="108">
        <v>3005.1800000000003</v>
      </c>
      <c r="F60" s="109" t="s">
        <v>12</v>
      </c>
    </row>
    <row r="61" spans="2:6" ht="12.5">
      <c r="B61" s="34">
        <v>45918.444143518522</v>
      </c>
      <c r="C61" s="107">
        <v>260</v>
      </c>
      <c r="D61" s="108">
        <v>21.62</v>
      </c>
      <c r="E61" s="108">
        <v>5621.2</v>
      </c>
      <c r="F61" s="109" t="s">
        <v>12</v>
      </c>
    </row>
    <row r="62" spans="2:6" ht="12.5">
      <c r="B62" s="34">
        <v>45918.444143518522</v>
      </c>
      <c r="C62" s="107">
        <v>309</v>
      </c>
      <c r="D62" s="108">
        <v>21.62</v>
      </c>
      <c r="E62" s="108">
        <v>6680.58</v>
      </c>
      <c r="F62" s="109" t="s">
        <v>12</v>
      </c>
    </row>
    <row r="63" spans="2:6" ht="12.5">
      <c r="B63" s="34">
        <v>45918.444143518522</v>
      </c>
      <c r="C63" s="107">
        <v>170</v>
      </c>
      <c r="D63" s="108">
        <v>21.62</v>
      </c>
      <c r="E63" s="108">
        <v>3675.4</v>
      </c>
      <c r="F63" s="109" t="s">
        <v>12</v>
      </c>
    </row>
    <row r="64" spans="2:6" ht="12.5">
      <c r="B64" s="34">
        <v>45918.459236111114</v>
      </c>
      <c r="C64" s="107">
        <v>267</v>
      </c>
      <c r="D64" s="108">
        <v>21.66</v>
      </c>
      <c r="E64" s="108">
        <v>5783.22</v>
      </c>
      <c r="F64" s="109" t="s">
        <v>12</v>
      </c>
    </row>
    <row r="65" spans="2:6" ht="12.5">
      <c r="B65" s="34">
        <v>45918.459236111114</v>
      </c>
      <c r="C65" s="107">
        <v>568</v>
      </c>
      <c r="D65" s="108">
        <v>21.66</v>
      </c>
      <c r="E65" s="108">
        <v>12302.88</v>
      </c>
      <c r="F65" s="109" t="s">
        <v>12</v>
      </c>
    </row>
    <row r="66" spans="2:6" ht="12.5">
      <c r="B66" s="34">
        <v>45918.459236111114</v>
      </c>
      <c r="C66" s="107">
        <v>277</v>
      </c>
      <c r="D66" s="108">
        <v>21.66</v>
      </c>
      <c r="E66" s="108">
        <v>5999.82</v>
      </c>
      <c r="F66" s="109" t="s">
        <v>12</v>
      </c>
    </row>
    <row r="67" spans="2:6" ht="12.5">
      <c r="B67" s="34">
        <v>45918.459236111114</v>
      </c>
      <c r="C67" s="107">
        <v>286</v>
      </c>
      <c r="D67" s="108">
        <v>21.66</v>
      </c>
      <c r="E67" s="108">
        <v>6194.76</v>
      </c>
      <c r="F67" s="109" t="s">
        <v>12</v>
      </c>
    </row>
    <row r="68" spans="2:6" ht="12.5">
      <c r="B68" s="34">
        <v>45918.459236111114</v>
      </c>
      <c r="C68" s="107">
        <v>295</v>
      </c>
      <c r="D68" s="108">
        <v>21.66</v>
      </c>
      <c r="E68" s="108">
        <v>6389.7</v>
      </c>
      <c r="F68" s="109" t="s">
        <v>12</v>
      </c>
    </row>
    <row r="69" spans="2:6" ht="12.5">
      <c r="B69" s="34">
        <v>45918.459236111114</v>
      </c>
      <c r="C69" s="107">
        <v>316</v>
      </c>
      <c r="D69" s="108">
        <v>21.66</v>
      </c>
      <c r="E69" s="108">
        <v>6844.56</v>
      </c>
      <c r="F69" s="109" t="s">
        <v>12</v>
      </c>
    </row>
    <row r="70" spans="2:6" ht="12.5">
      <c r="B70" s="34">
        <v>45918.459236111114</v>
      </c>
      <c r="C70" s="107">
        <v>286</v>
      </c>
      <c r="D70" s="108">
        <v>21.66</v>
      </c>
      <c r="E70" s="108">
        <v>6194.76</v>
      </c>
      <c r="F70" s="109" t="s">
        <v>12</v>
      </c>
    </row>
    <row r="71" spans="2:6" ht="12.5">
      <c r="B71" s="34">
        <v>45918.459236111114</v>
      </c>
      <c r="C71" s="107">
        <v>206</v>
      </c>
      <c r="D71" s="108">
        <v>21.66</v>
      </c>
      <c r="E71" s="108">
        <v>4461.96</v>
      </c>
      <c r="F71" s="109" t="s">
        <v>12</v>
      </c>
    </row>
    <row r="72" spans="2:6" ht="12.5">
      <c r="B72" s="34">
        <v>45918.472222222219</v>
      </c>
      <c r="C72" s="107">
        <v>247</v>
      </c>
      <c r="D72" s="108">
        <v>21.62</v>
      </c>
      <c r="E72" s="108">
        <v>5340.14</v>
      </c>
      <c r="F72" s="109" t="s">
        <v>12</v>
      </c>
    </row>
    <row r="73" spans="2:6" ht="12.5">
      <c r="B73" s="34">
        <v>45918.472222222219</v>
      </c>
      <c r="C73" s="107">
        <v>31</v>
      </c>
      <c r="D73" s="108">
        <v>21.62</v>
      </c>
      <c r="E73" s="108">
        <v>670.22</v>
      </c>
      <c r="F73" s="109" t="s">
        <v>12</v>
      </c>
    </row>
    <row r="74" spans="2:6" ht="12.5">
      <c r="B74" s="34">
        <v>45918.472222222219</v>
      </c>
      <c r="C74" s="107">
        <v>259</v>
      </c>
      <c r="D74" s="108">
        <v>21.62</v>
      </c>
      <c r="E74" s="108">
        <v>5599.58</v>
      </c>
      <c r="F74" s="109" t="s">
        <v>12</v>
      </c>
    </row>
    <row r="75" spans="2:6" ht="12.5">
      <c r="B75" s="34">
        <v>45918.472222222219</v>
      </c>
      <c r="C75" s="107">
        <v>264</v>
      </c>
      <c r="D75" s="108">
        <v>21.62</v>
      </c>
      <c r="E75" s="108">
        <v>5707.68</v>
      </c>
      <c r="F75" s="109" t="s">
        <v>12</v>
      </c>
    </row>
    <row r="76" spans="2:6" ht="12.5">
      <c r="B76" s="34">
        <v>45918.472222222219</v>
      </c>
      <c r="C76" s="107">
        <v>260</v>
      </c>
      <c r="D76" s="108">
        <v>21.62</v>
      </c>
      <c r="E76" s="108">
        <v>5621.2</v>
      </c>
      <c r="F76" s="109" t="s">
        <v>12</v>
      </c>
    </row>
    <row r="77" spans="2:6" ht="12.5">
      <c r="B77" s="34">
        <v>45918.485914351855</v>
      </c>
      <c r="C77" s="107">
        <v>201</v>
      </c>
      <c r="D77" s="108">
        <v>21.64</v>
      </c>
      <c r="E77" s="108">
        <v>4349.6400000000003</v>
      </c>
      <c r="F77" s="109" t="s">
        <v>12</v>
      </c>
    </row>
    <row r="78" spans="2:6" ht="12.5">
      <c r="B78" s="34">
        <v>45918.485914351855</v>
      </c>
      <c r="C78" s="107">
        <v>317</v>
      </c>
      <c r="D78" s="108">
        <v>21.64</v>
      </c>
      <c r="E78" s="108">
        <v>6859.88</v>
      </c>
      <c r="F78" s="109" t="s">
        <v>12</v>
      </c>
    </row>
    <row r="79" spans="2:6" ht="12.5">
      <c r="B79" s="34">
        <v>45918.485914351855</v>
      </c>
      <c r="C79" s="107">
        <v>121</v>
      </c>
      <c r="D79" s="108">
        <v>21.64</v>
      </c>
      <c r="E79" s="108">
        <v>2618.44</v>
      </c>
      <c r="F79" s="109" t="s">
        <v>12</v>
      </c>
    </row>
    <row r="80" spans="2:6" ht="12.5">
      <c r="B80" s="34">
        <v>45918.485914351855</v>
      </c>
      <c r="C80" s="107">
        <v>196</v>
      </c>
      <c r="D80" s="108">
        <v>21.64</v>
      </c>
      <c r="E80" s="108">
        <v>4241.4400000000005</v>
      </c>
      <c r="F80" s="109" t="s">
        <v>12</v>
      </c>
    </row>
    <row r="81" spans="2:6" ht="12.5">
      <c r="B81" s="34">
        <v>45918.485914351855</v>
      </c>
      <c r="C81" s="107">
        <v>285</v>
      </c>
      <c r="D81" s="108">
        <v>21.64</v>
      </c>
      <c r="E81" s="108">
        <v>6167.4000000000005</v>
      </c>
      <c r="F81" s="109" t="s">
        <v>12</v>
      </c>
    </row>
    <row r="82" spans="2:6" ht="12.5">
      <c r="B82" s="34">
        <v>45918.485914351855</v>
      </c>
      <c r="C82" s="107">
        <v>267</v>
      </c>
      <c r="D82" s="108">
        <v>21.64</v>
      </c>
      <c r="E82" s="108">
        <v>5777.88</v>
      </c>
      <c r="F82" s="109" t="s">
        <v>12</v>
      </c>
    </row>
    <row r="83" spans="2:6" ht="12.5">
      <c r="B83" s="34">
        <v>45918.485914351855</v>
      </c>
      <c r="C83" s="107">
        <v>559</v>
      </c>
      <c r="D83" s="108">
        <v>21.64</v>
      </c>
      <c r="E83" s="108">
        <v>12096.76</v>
      </c>
      <c r="F83" s="109" t="s">
        <v>12</v>
      </c>
    </row>
    <row r="84" spans="2:6" ht="12.5">
      <c r="B84" s="34">
        <v>45918.500462962962</v>
      </c>
      <c r="C84" s="107">
        <v>172</v>
      </c>
      <c r="D84" s="108">
        <v>21.62</v>
      </c>
      <c r="E84" s="108">
        <v>3718.6400000000003</v>
      </c>
      <c r="F84" s="109" t="s">
        <v>12</v>
      </c>
    </row>
    <row r="85" spans="2:6" ht="12.5">
      <c r="B85" s="34">
        <v>45918.500462962962</v>
      </c>
      <c r="C85" s="107">
        <v>107</v>
      </c>
      <c r="D85" s="108">
        <v>21.62</v>
      </c>
      <c r="E85" s="108">
        <v>2313.34</v>
      </c>
      <c r="F85" s="109" t="s">
        <v>12</v>
      </c>
    </row>
    <row r="86" spans="2:6" ht="12.5">
      <c r="B86" s="34">
        <v>45918.504976851851</v>
      </c>
      <c r="C86" s="107">
        <v>276</v>
      </c>
      <c r="D86" s="108">
        <v>21.66</v>
      </c>
      <c r="E86" s="108">
        <v>5978.16</v>
      </c>
      <c r="F86" s="109" t="s">
        <v>12</v>
      </c>
    </row>
    <row r="87" spans="2:6" ht="12.5">
      <c r="B87" s="34">
        <v>45918.50503472222</v>
      </c>
      <c r="C87" s="107">
        <v>95</v>
      </c>
      <c r="D87" s="108">
        <v>21.66</v>
      </c>
      <c r="E87" s="108">
        <v>2057.6999999999998</v>
      </c>
      <c r="F87" s="109" t="s">
        <v>12</v>
      </c>
    </row>
    <row r="88" spans="2:6" ht="12.5">
      <c r="B88" s="34">
        <v>45918.50503472222</v>
      </c>
      <c r="C88" s="107">
        <v>32</v>
      </c>
      <c r="D88" s="108">
        <v>21.66</v>
      </c>
      <c r="E88" s="108">
        <v>693.12</v>
      </c>
      <c r="F88" s="109" t="s">
        <v>12</v>
      </c>
    </row>
    <row r="89" spans="2:6" ht="12.5">
      <c r="B89" s="34">
        <v>45918.507164351853</v>
      </c>
      <c r="C89" s="107">
        <v>332</v>
      </c>
      <c r="D89" s="108">
        <v>21.68</v>
      </c>
      <c r="E89" s="108">
        <v>7197.76</v>
      </c>
      <c r="F89" s="109" t="s">
        <v>12</v>
      </c>
    </row>
    <row r="90" spans="2:6" ht="12.5">
      <c r="B90" s="34">
        <v>45918.507164351853</v>
      </c>
      <c r="C90" s="107">
        <v>332</v>
      </c>
      <c r="D90" s="108">
        <v>21.68</v>
      </c>
      <c r="E90" s="108">
        <v>7197.76</v>
      </c>
      <c r="F90" s="109" t="s">
        <v>12</v>
      </c>
    </row>
    <row r="91" spans="2:6" ht="12.5">
      <c r="B91" s="34">
        <v>45918.507175925923</v>
      </c>
      <c r="C91" s="107">
        <v>191</v>
      </c>
      <c r="D91" s="108">
        <v>21.68</v>
      </c>
      <c r="E91" s="108">
        <v>4140.88</v>
      </c>
      <c r="F91" s="109" t="s">
        <v>12</v>
      </c>
    </row>
    <row r="92" spans="2:6" ht="12.5">
      <c r="B92" s="34">
        <v>45918.514120370368</v>
      </c>
      <c r="C92" s="107">
        <v>518</v>
      </c>
      <c r="D92" s="108">
        <v>21.68</v>
      </c>
      <c r="E92" s="108">
        <v>11230.24</v>
      </c>
      <c r="F92" s="109" t="s">
        <v>12</v>
      </c>
    </row>
    <row r="93" spans="2:6" ht="12.5">
      <c r="B93" s="34">
        <v>45918.514120370368</v>
      </c>
      <c r="C93" s="107">
        <v>814</v>
      </c>
      <c r="D93" s="108">
        <v>21.68</v>
      </c>
      <c r="E93" s="108">
        <v>17647.52</v>
      </c>
      <c r="F93" s="109" t="s">
        <v>12</v>
      </c>
    </row>
    <row r="94" spans="2:6" ht="12.5">
      <c r="B94" s="34">
        <v>45918.514120370368</v>
      </c>
      <c r="C94" s="107">
        <v>300</v>
      </c>
      <c r="D94" s="108">
        <v>21.68</v>
      </c>
      <c r="E94" s="108">
        <v>6504</v>
      </c>
      <c r="F94" s="109" t="s">
        <v>12</v>
      </c>
    </row>
    <row r="95" spans="2:6" ht="12.5">
      <c r="B95" s="34">
        <v>45918.524571759262</v>
      </c>
      <c r="C95" s="107">
        <v>164</v>
      </c>
      <c r="D95" s="108">
        <v>21.66</v>
      </c>
      <c r="E95" s="108">
        <v>3552.2400000000002</v>
      </c>
      <c r="F95" s="109" t="s">
        <v>12</v>
      </c>
    </row>
    <row r="96" spans="2:6" ht="12.5">
      <c r="B96" s="34">
        <v>45918.525393518517</v>
      </c>
      <c r="C96" s="107">
        <v>53</v>
      </c>
      <c r="D96" s="108">
        <v>21.66</v>
      </c>
      <c r="E96" s="108">
        <v>1147.98</v>
      </c>
      <c r="F96" s="109" t="s">
        <v>12</v>
      </c>
    </row>
    <row r="97" spans="2:6" ht="12.5">
      <c r="B97" s="34">
        <v>45918.52542824074</v>
      </c>
      <c r="C97" s="107">
        <v>45</v>
      </c>
      <c r="D97" s="108">
        <v>21.66</v>
      </c>
      <c r="E97" s="108">
        <v>974.7</v>
      </c>
      <c r="F97" s="109" t="s">
        <v>12</v>
      </c>
    </row>
    <row r="98" spans="2:6" ht="12.5">
      <c r="B98" s="34">
        <v>45918.525983796295</v>
      </c>
      <c r="C98" s="107">
        <v>50</v>
      </c>
      <c r="D98" s="108">
        <v>21.66</v>
      </c>
      <c r="E98" s="108">
        <v>1083</v>
      </c>
      <c r="F98" s="109" t="s">
        <v>12</v>
      </c>
    </row>
    <row r="99" spans="2:6" ht="12.5">
      <c r="B99" s="34">
        <v>45918.525983796295</v>
      </c>
      <c r="C99" s="107">
        <v>3</v>
      </c>
      <c r="D99" s="108">
        <v>21.66</v>
      </c>
      <c r="E99" s="108">
        <v>64.98</v>
      </c>
      <c r="F99" s="109" t="s">
        <v>12</v>
      </c>
    </row>
    <row r="100" spans="2:6" ht="12.5">
      <c r="B100" s="34">
        <v>45918.533796296295</v>
      </c>
      <c r="C100" s="107">
        <v>267</v>
      </c>
      <c r="D100" s="108">
        <v>21.7</v>
      </c>
      <c r="E100" s="108">
        <v>5793.9</v>
      </c>
      <c r="F100" s="109" t="s">
        <v>12</v>
      </c>
    </row>
    <row r="101" spans="2:6" ht="12.5">
      <c r="B101" s="34">
        <v>45918.538078703707</v>
      </c>
      <c r="C101" s="107">
        <v>312</v>
      </c>
      <c r="D101" s="108">
        <v>21.7</v>
      </c>
      <c r="E101" s="108">
        <v>6770.4</v>
      </c>
      <c r="F101" s="109" t="s">
        <v>12</v>
      </c>
    </row>
    <row r="102" spans="2:6" ht="12.5">
      <c r="B102" s="34">
        <v>45918.545682870368</v>
      </c>
      <c r="C102" s="107">
        <v>259</v>
      </c>
      <c r="D102" s="108">
        <v>21.74</v>
      </c>
      <c r="E102" s="108">
        <v>5630.66</v>
      </c>
      <c r="F102" s="109" t="s">
        <v>12</v>
      </c>
    </row>
    <row r="103" spans="2:6" ht="12.5">
      <c r="B103" s="34">
        <v>45918.545682870368</v>
      </c>
      <c r="C103" s="107">
        <v>4</v>
      </c>
      <c r="D103" s="108">
        <v>21.74</v>
      </c>
      <c r="E103" s="108">
        <v>86.96</v>
      </c>
      <c r="F103" s="109" t="s">
        <v>12</v>
      </c>
    </row>
    <row r="104" spans="2:6" ht="12.5">
      <c r="B104" s="34">
        <v>45918.547523148147</v>
      </c>
      <c r="C104" s="107">
        <v>7</v>
      </c>
      <c r="D104" s="108">
        <v>21.74</v>
      </c>
      <c r="E104" s="108">
        <v>152.17999999999998</v>
      </c>
      <c r="F104" s="109" t="s">
        <v>12</v>
      </c>
    </row>
    <row r="105" spans="2:6" ht="12.5">
      <c r="B105" s="34">
        <v>45918.547523148147</v>
      </c>
      <c r="C105" s="107">
        <v>5</v>
      </c>
      <c r="D105" s="108">
        <v>21.74</v>
      </c>
      <c r="E105" s="108">
        <v>108.69999999999999</v>
      </c>
      <c r="F105" s="109" t="s">
        <v>12</v>
      </c>
    </row>
    <row r="106" spans="2:6" ht="12.5">
      <c r="B106" s="34">
        <v>45918.547673611109</v>
      </c>
      <c r="C106" s="107">
        <v>287</v>
      </c>
      <c r="D106" s="108">
        <v>21.74</v>
      </c>
      <c r="E106" s="108">
        <v>6239.3799999999992</v>
      </c>
      <c r="F106" s="109" t="s">
        <v>12</v>
      </c>
    </row>
    <row r="107" spans="2:6" ht="12.5">
      <c r="B107" s="34">
        <v>45918.547673611109</v>
      </c>
      <c r="C107" s="107">
        <v>10</v>
      </c>
      <c r="D107" s="108">
        <v>21.74</v>
      </c>
      <c r="E107" s="108">
        <v>217.39999999999998</v>
      </c>
      <c r="F107" s="109" t="s">
        <v>12</v>
      </c>
    </row>
    <row r="108" spans="2:6" ht="12.5">
      <c r="B108" s="34">
        <v>45918.553136574075</v>
      </c>
      <c r="C108" s="107">
        <v>218</v>
      </c>
      <c r="D108" s="108">
        <v>21.76</v>
      </c>
      <c r="E108" s="108">
        <v>4743.68</v>
      </c>
      <c r="F108" s="109" t="s">
        <v>12</v>
      </c>
    </row>
    <row r="109" spans="2:6" ht="12.5">
      <c r="B109" s="34">
        <v>45918.553136574075</v>
      </c>
      <c r="C109" s="107">
        <v>259</v>
      </c>
      <c r="D109" s="108">
        <v>21.76</v>
      </c>
      <c r="E109" s="108">
        <v>5635.84</v>
      </c>
      <c r="F109" s="109" t="s">
        <v>12</v>
      </c>
    </row>
    <row r="110" spans="2:6" ht="12.5">
      <c r="B110" s="34">
        <v>45918.553136574075</v>
      </c>
      <c r="C110" s="107">
        <v>527</v>
      </c>
      <c r="D110" s="108">
        <v>21.76</v>
      </c>
      <c r="E110" s="108">
        <v>11467.52</v>
      </c>
      <c r="F110" s="109" t="s">
        <v>12</v>
      </c>
    </row>
    <row r="111" spans="2:6" ht="12.5">
      <c r="B111" s="34">
        <v>45918.553136574075</v>
      </c>
      <c r="C111" s="107">
        <v>68</v>
      </c>
      <c r="D111" s="108">
        <v>21.76</v>
      </c>
      <c r="E111" s="108">
        <v>1479.68</v>
      </c>
      <c r="F111" s="109" t="s">
        <v>12</v>
      </c>
    </row>
    <row r="112" spans="2:6" ht="12.5">
      <c r="B112" s="34">
        <v>45918.567719907405</v>
      </c>
      <c r="C112" s="107">
        <v>270</v>
      </c>
      <c r="D112" s="108">
        <v>21.74</v>
      </c>
      <c r="E112" s="108">
        <v>5869.7999999999993</v>
      </c>
      <c r="F112" s="109" t="s">
        <v>12</v>
      </c>
    </row>
    <row r="113" spans="2:6" ht="12.5">
      <c r="B113" s="34">
        <v>45918.567719907405</v>
      </c>
      <c r="C113" s="107">
        <v>265</v>
      </c>
      <c r="D113" s="108">
        <v>21.74</v>
      </c>
      <c r="E113" s="108">
        <v>5761.0999999999995</v>
      </c>
      <c r="F113" s="109" t="s">
        <v>12</v>
      </c>
    </row>
    <row r="114" spans="2:6" ht="12.5">
      <c r="B114" s="34">
        <v>45918.567719907405</v>
      </c>
      <c r="C114" s="107">
        <v>259</v>
      </c>
      <c r="D114" s="108">
        <v>21.74</v>
      </c>
      <c r="E114" s="108">
        <v>5630.66</v>
      </c>
      <c r="F114" s="109" t="s">
        <v>12</v>
      </c>
    </row>
    <row r="115" spans="2:6" ht="12.5">
      <c r="B115" s="34">
        <v>45918.575925925928</v>
      </c>
      <c r="C115" s="107">
        <v>249</v>
      </c>
      <c r="D115" s="108">
        <v>21.74</v>
      </c>
      <c r="E115" s="108">
        <v>5413.2599999999993</v>
      </c>
      <c r="F115" s="109" t="s">
        <v>12</v>
      </c>
    </row>
    <row r="116" spans="2:6" ht="12.5">
      <c r="B116" s="34">
        <v>45918.575925925928</v>
      </c>
      <c r="C116" s="107">
        <v>232</v>
      </c>
      <c r="D116" s="108">
        <v>21.74</v>
      </c>
      <c r="E116" s="108">
        <v>5043.6799999999994</v>
      </c>
      <c r="F116" s="109" t="s">
        <v>12</v>
      </c>
    </row>
    <row r="117" spans="2:6" ht="12.5">
      <c r="B117" s="34">
        <v>45918.575925925928</v>
      </c>
      <c r="C117" s="107">
        <v>16</v>
      </c>
      <c r="D117" s="108">
        <v>21.74</v>
      </c>
      <c r="E117" s="108">
        <v>347.84</v>
      </c>
      <c r="F117" s="109" t="s">
        <v>12</v>
      </c>
    </row>
    <row r="118" spans="2:6" ht="12.5">
      <c r="B118" s="34">
        <v>45918.575925925928</v>
      </c>
      <c r="C118" s="107">
        <v>39</v>
      </c>
      <c r="D118" s="108">
        <v>21.74</v>
      </c>
      <c r="E118" s="108">
        <v>847.8599999999999</v>
      </c>
      <c r="F118" s="109" t="s">
        <v>12</v>
      </c>
    </row>
    <row r="119" spans="2:6" ht="12.5">
      <c r="B119" s="34">
        <v>45918.588217592594</v>
      </c>
      <c r="C119" s="107">
        <v>70</v>
      </c>
      <c r="D119" s="108">
        <v>21.74</v>
      </c>
      <c r="E119" s="108">
        <v>1521.8</v>
      </c>
      <c r="F119" s="109" t="s">
        <v>12</v>
      </c>
    </row>
    <row r="120" spans="2:6" ht="12.5">
      <c r="B120" s="34">
        <v>45918.588217592594</v>
      </c>
      <c r="C120" s="107">
        <v>253</v>
      </c>
      <c r="D120" s="108">
        <v>21.74</v>
      </c>
      <c r="E120" s="108">
        <v>5500.2199999999993</v>
      </c>
      <c r="F120" s="109" t="s">
        <v>12</v>
      </c>
    </row>
    <row r="121" spans="2:6" ht="12.5">
      <c r="B121" s="34">
        <v>45918.588217592594</v>
      </c>
      <c r="C121" s="107">
        <v>121</v>
      </c>
      <c r="D121" s="108">
        <v>21.74</v>
      </c>
      <c r="E121" s="108">
        <v>2630.54</v>
      </c>
      <c r="F121" s="109" t="s">
        <v>12</v>
      </c>
    </row>
    <row r="122" spans="2:6" ht="12.5">
      <c r="B122" s="34">
        <v>45918.588217592594</v>
      </c>
      <c r="C122" s="107">
        <v>253</v>
      </c>
      <c r="D122" s="108">
        <v>21.74</v>
      </c>
      <c r="E122" s="108">
        <v>5500.2199999999993</v>
      </c>
      <c r="F122" s="109" t="s">
        <v>12</v>
      </c>
    </row>
    <row r="123" spans="2:6" ht="12.5">
      <c r="B123" s="34">
        <v>45918.588217592594</v>
      </c>
      <c r="C123" s="107">
        <v>70</v>
      </c>
      <c r="D123" s="108">
        <v>21.74</v>
      </c>
      <c r="E123" s="108">
        <v>1521.8</v>
      </c>
      <c r="F123" s="109" t="s">
        <v>12</v>
      </c>
    </row>
    <row r="124" spans="2:6" ht="12.5">
      <c r="B124" s="34">
        <v>45918.59547453704</v>
      </c>
      <c r="C124" s="107">
        <v>274</v>
      </c>
      <c r="D124" s="108">
        <v>21.72</v>
      </c>
      <c r="E124" s="108">
        <v>5951.28</v>
      </c>
      <c r="F124" s="109" t="s">
        <v>12</v>
      </c>
    </row>
    <row r="125" spans="2:6" ht="12.5">
      <c r="B125" s="34">
        <v>45918.59547453704</v>
      </c>
      <c r="C125" s="107">
        <v>267</v>
      </c>
      <c r="D125" s="108">
        <v>21.72</v>
      </c>
      <c r="E125" s="108">
        <v>5799.24</v>
      </c>
      <c r="F125" s="109" t="s">
        <v>12</v>
      </c>
    </row>
    <row r="126" spans="2:6" ht="12.5">
      <c r="B126" s="34">
        <v>45918.603078703702</v>
      </c>
      <c r="C126" s="107">
        <v>273</v>
      </c>
      <c r="D126" s="108">
        <v>21.72</v>
      </c>
      <c r="E126" s="108">
        <v>5929.5599999999995</v>
      </c>
      <c r="F126" s="109" t="s">
        <v>12</v>
      </c>
    </row>
    <row r="127" spans="2:6" ht="12.5">
      <c r="B127" s="34">
        <v>45918.603078703702</v>
      </c>
      <c r="C127" s="107">
        <v>267</v>
      </c>
      <c r="D127" s="108">
        <v>21.72</v>
      </c>
      <c r="E127" s="108">
        <v>5799.24</v>
      </c>
      <c r="F127" s="109" t="s">
        <v>12</v>
      </c>
    </row>
    <row r="128" spans="2:6" ht="12.5">
      <c r="B128" s="34">
        <v>45918.612395833334</v>
      </c>
      <c r="C128" s="107">
        <v>69</v>
      </c>
      <c r="D128" s="108">
        <v>21.72</v>
      </c>
      <c r="E128" s="108">
        <v>1498.6799999999998</v>
      </c>
      <c r="F128" s="109" t="s">
        <v>12</v>
      </c>
    </row>
    <row r="129" spans="2:6" ht="12.5">
      <c r="B129" s="34">
        <v>45918.612395833334</v>
      </c>
      <c r="C129" s="107">
        <v>150</v>
      </c>
      <c r="D129" s="108">
        <v>21.72</v>
      </c>
      <c r="E129" s="108">
        <v>3258</v>
      </c>
      <c r="F129" s="109" t="s">
        <v>12</v>
      </c>
    </row>
    <row r="130" spans="2:6" ht="12.5">
      <c r="B130" s="34">
        <v>45918.612395833334</v>
      </c>
      <c r="C130" s="107">
        <v>47</v>
      </c>
      <c r="D130" s="108">
        <v>21.72</v>
      </c>
      <c r="E130" s="108">
        <v>1020.8399999999999</v>
      </c>
      <c r="F130" s="109" t="s">
        <v>12</v>
      </c>
    </row>
    <row r="131" spans="2:6" ht="12.5">
      <c r="B131" s="34">
        <v>45918.612395833334</v>
      </c>
      <c r="C131" s="107">
        <v>34</v>
      </c>
      <c r="D131" s="108">
        <v>21.72</v>
      </c>
      <c r="E131" s="108">
        <v>738.48</v>
      </c>
      <c r="F131" s="109" t="s">
        <v>12</v>
      </c>
    </row>
    <row r="132" spans="2:6" ht="12.5">
      <c r="B132" s="34">
        <v>45918.615949074076</v>
      </c>
      <c r="C132" s="107">
        <v>11</v>
      </c>
      <c r="D132" s="108">
        <v>21.72</v>
      </c>
      <c r="E132" s="108">
        <v>238.92</v>
      </c>
      <c r="F132" s="109" t="s">
        <v>12</v>
      </c>
    </row>
    <row r="133" spans="2:6" ht="12.5">
      <c r="B133" s="34">
        <v>45918.615949074076</v>
      </c>
      <c r="C133" s="107">
        <v>194</v>
      </c>
      <c r="D133" s="108">
        <v>21.72</v>
      </c>
      <c r="E133" s="108">
        <v>4213.6799999999994</v>
      </c>
      <c r="F133" s="109" t="s">
        <v>12</v>
      </c>
    </row>
    <row r="134" spans="2:6" ht="12.5">
      <c r="B134" s="34">
        <v>45918.615949074076</v>
      </c>
      <c r="C134" s="107">
        <v>61</v>
      </c>
      <c r="D134" s="108">
        <v>21.72</v>
      </c>
      <c r="E134" s="108">
        <v>1324.9199999999998</v>
      </c>
      <c r="F134" s="109" t="s">
        <v>12</v>
      </c>
    </row>
    <row r="135" spans="2:6" ht="12.5">
      <c r="B135" s="34">
        <v>45918.615949074076</v>
      </c>
      <c r="C135" s="107">
        <v>5</v>
      </c>
      <c r="D135" s="108">
        <v>21.72</v>
      </c>
      <c r="E135" s="108">
        <v>108.6</v>
      </c>
      <c r="F135" s="109" t="s">
        <v>12</v>
      </c>
    </row>
    <row r="136" spans="2:6" ht="12.5">
      <c r="B136" s="34">
        <v>45918.6175</v>
      </c>
      <c r="C136" s="107">
        <v>286</v>
      </c>
      <c r="D136" s="108">
        <v>21.7</v>
      </c>
      <c r="E136" s="108">
        <v>6206.2</v>
      </c>
      <c r="F136" s="109" t="s">
        <v>12</v>
      </c>
    </row>
    <row r="137" spans="2:6" ht="12.5">
      <c r="B137" s="34">
        <v>45918.6175</v>
      </c>
      <c r="C137" s="107">
        <v>291</v>
      </c>
      <c r="D137" s="108">
        <v>21.7</v>
      </c>
      <c r="E137" s="108">
        <v>6314.7</v>
      </c>
      <c r="F137" s="109" t="s">
        <v>12</v>
      </c>
    </row>
    <row r="138" spans="2:6" ht="12.5">
      <c r="B138" s="34">
        <v>45918.6175</v>
      </c>
      <c r="C138" s="107">
        <v>8</v>
      </c>
      <c r="D138" s="108">
        <v>21.7</v>
      </c>
      <c r="E138" s="108">
        <v>173.6</v>
      </c>
      <c r="F138" s="109" t="s">
        <v>12</v>
      </c>
    </row>
    <row r="139" spans="2:6" ht="12.5">
      <c r="B139" s="34">
        <v>45918.6175</v>
      </c>
      <c r="C139" s="107">
        <v>290</v>
      </c>
      <c r="D139" s="108">
        <v>21.7</v>
      </c>
      <c r="E139" s="108">
        <v>6293</v>
      </c>
      <c r="F139" s="109" t="s">
        <v>12</v>
      </c>
    </row>
    <row r="140" spans="2:6" ht="12.5">
      <c r="B140" s="34">
        <v>45918.630752314813</v>
      </c>
      <c r="C140" s="107">
        <v>280</v>
      </c>
      <c r="D140" s="108">
        <v>21.7</v>
      </c>
      <c r="E140" s="108">
        <v>6076</v>
      </c>
      <c r="F140" s="109" t="s">
        <v>12</v>
      </c>
    </row>
    <row r="141" spans="2:6" ht="12.5">
      <c r="B141" s="34">
        <v>45918.631874999999</v>
      </c>
      <c r="C141" s="107">
        <v>267</v>
      </c>
      <c r="D141" s="108">
        <v>21.68</v>
      </c>
      <c r="E141" s="108">
        <v>5788.5599999999995</v>
      </c>
      <c r="F141" s="109" t="s">
        <v>12</v>
      </c>
    </row>
    <row r="142" spans="2:6" ht="12.5">
      <c r="B142" s="34">
        <v>45918.631874999999</v>
      </c>
      <c r="C142" s="107">
        <v>301</v>
      </c>
      <c r="D142" s="108">
        <v>21.68</v>
      </c>
      <c r="E142" s="108">
        <v>6525.68</v>
      </c>
      <c r="F142" s="109" t="s">
        <v>12</v>
      </c>
    </row>
    <row r="143" spans="2:6" ht="12.5">
      <c r="B143" s="34">
        <v>45918.631874999999</v>
      </c>
      <c r="C143" s="107">
        <v>294</v>
      </c>
      <c r="D143" s="108">
        <v>21.68</v>
      </c>
      <c r="E143" s="108">
        <v>6373.92</v>
      </c>
      <c r="F143" s="109" t="s">
        <v>12</v>
      </c>
    </row>
    <row r="144" spans="2:6" ht="12.5">
      <c r="B144" s="34">
        <v>45918.631874999999</v>
      </c>
      <c r="C144" s="107">
        <v>564</v>
      </c>
      <c r="D144" s="108">
        <v>21.68</v>
      </c>
      <c r="E144" s="108">
        <v>12227.52</v>
      </c>
      <c r="F144" s="109" t="s">
        <v>12</v>
      </c>
    </row>
    <row r="145" spans="2:6" ht="12.5">
      <c r="B145" s="34">
        <v>45918.63890046296</v>
      </c>
      <c r="C145" s="107">
        <v>272</v>
      </c>
      <c r="D145" s="108">
        <v>21.66</v>
      </c>
      <c r="E145" s="108">
        <v>5891.52</v>
      </c>
      <c r="F145" s="109" t="s">
        <v>12</v>
      </c>
    </row>
    <row r="146" spans="2:6" ht="12.5">
      <c r="B146" s="34">
        <v>45918.646793981483</v>
      </c>
      <c r="C146" s="107">
        <v>4</v>
      </c>
      <c r="D146" s="108">
        <v>21.72</v>
      </c>
      <c r="E146" s="108">
        <v>86.88</v>
      </c>
      <c r="F146" s="109" t="s">
        <v>12</v>
      </c>
    </row>
    <row r="147" spans="2:6" ht="12.5">
      <c r="B147" s="34">
        <v>45918.646793981483</v>
      </c>
      <c r="C147" s="107">
        <v>187</v>
      </c>
      <c r="D147" s="108">
        <v>21.72</v>
      </c>
      <c r="E147" s="108">
        <v>4061.64</v>
      </c>
      <c r="F147" s="109" t="s">
        <v>12</v>
      </c>
    </row>
    <row r="148" spans="2:6" ht="12.5">
      <c r="B148" s="34">
        <v>45918.648298611108</v>
      </c>
      <c r="C148" s="107">
        <v>293</v>
      </c>
      <c r="D148" s="108">
        <v>21.7</v>
      </c>
      <c r="E148" s="108">
        <v>6358.0999999999995</v>
      </c>
      <c r="F148" s="109" t="s">
        <v>12</v>
      </c>
    </row>
    <row r="149" spans="2:6" ht="12.5">
      <c r="B149" s="34">
        <v>45918.648298611108</v>
      </c>
      <c r="C149" s="107">
        <v>661</v>
      </c>
      <c r="D149" s="108">
        <v>21.7</v>
      </c>
      <c r="E149" s="108">
        <v>14343.699999999999</v>
      </c>
      <c r="F149" s="109" t="s">
        <v>12</v>
      </c>
    </row>
    <row r="150" spans="2:6" ht="12.5">
      <c r="B150" s="34">
        <v>45918.657824074071</v>
      </c>
      <c r="C150" s="107">
        <v>15</v>
      </c>
      <c r="D150" s="108">
        <v>21.78</v>
      </c>
      <c r="E150" s="108">
        <v>326.70000000000005</v>
      </c>
      <c r="F150" s="109" t="s">
        <v>12</v>
      </c>
    </row>
    <row r="151" spans="2:6" ht="12.5">
      <c r="B151" s="34">
        <v>45918.659363425926</v>
      </c>
      <c r="C151" s="107">
        <v>29</v>
      </c>
      <c r="D151" s="108">
        <v>21.8</v>
      </c>
      <c r="E151" s="108">
        <v>632.20000000000005</v>
      </c>
      <c r="F151" s="109" t="s">
        <v>12</v>
      </c>
    </row>
    <row r="152" spans="2:6" ht="12.5">
      <c r="B152" s="34">
        <v>45918.659363425926</v>
      </c>
      <c r="C152" s="107">
        <v>1</v>
      </c>
      <c r="D152" s="108">
        <v>21.8</v>
      </c>
      <c r="E152" s="108">
        <v>21.8</v>
      </c>
      <c r="F152" s="109" t="s">
        <v>12</v>
      </c>
    </row>
    <row r="153" spans="2:6" ht="12.5">
      <c r="B153" s="34">
        <v>45918.659363425926</v>
      </c>
      <c r="C153" s="107">
        <v>20</v>
      </c>
      <c r="D153" s="108">
        <v>21.8</v>
      </c>
      <c r="E153" s="108">
        <v>436</v>
      </c>
      <c r="F153" s="109" t="s">
        <v>12</v>
      </c>
    </row>
    <row r="154" spans="2:6" ht="12.5">
      <c r="B154" s="34">
        <v>45918.659363425926</v>
      </c>
      <c r="C154" s="107">
        <v>197</v>
      </c>
      <c r="D154" s="108">
        <v>21.8</v>
      </c>
      <c r="E154" s="108">
        <v>4294.6000000000004</v>
      </c>
      <c r="F154" s="109" t="s">
        <v>12</v>
      </c>
    </row>
    <row r="155" spans="2:6" ht="12.5">
      <c r="B155" s="34">
        <v>45918.659363425926</v>
      </c>
      <c r="C155" s="107">
        <v>48</v>
      </c>
      <c r="D155" s="108">
        <v>21.8</v>
      </c>
      <c r="E155" s="108">
        <v>1046.4000000000001</v>
      </c>
      <c r="F155" s="109" t="s">
        <v>12</v>
      </c>
    </row>
    <row r="156" spans="2:6" ht="12.5">
      <c r="B156" s="34">
        <v>45918.660011574073</v>
      </c>
      <c r="C156" s="107">
        <v>698</v>
      </c>
      <c r="D156" s="108">
        <v>21.78</v>
      </c>
      <c r="E156" s="108">
        <v>15202.44</v>
      </c>
      <c r="F156" s="109" t="s">
        <v>12</v>
      </c>
    </row>
    <row r="157" spans="2:6" ht="12.5">
      <c r="B157" s="34">
        <v>45918.660011574073</v>
      </c>
      <c r="C157" s="107">
        <v>129</v>
      </c>
      <c r="D157" s="108">
        <v>21.78</v>
      </c>
      <c r="E157" s="108">
        <v>2809.6200000000003</v>
      </c>
      <c r="F157" s="109" t="s">
        <v>12</v>
      </c>
    </row>
    <row r="158" spans="2:6" ht="12.5">
      <c r="B158" s="34">
        <v>45918.660011574073</v>
      </c>
      <c r="C158" s="107">
        <v>283</v>
      </c>
      <c r="D158" s="108">
        <v>21.78</v>
      </c>
      <c r="E158" s="108">
        <v>6163.7400000000007</v>
      </c>
      <c r="F158" s="109" t="s">
        <v>12</v>
      </c>
    </row>
    <row r="159" spans="2:6" ht="12.5">
      <c r="B159" s="34">
        <v>45918.6640625</v>
      </c>
      <c r="C159" s="107">
        <v>290</v>
      </c>
      <c r="D159" s="108">
        <v>21.76</v>
      </c>
      <c r="E159" s="108">
        <v>6310.4000000000005</v>
      </c>
      <c r="F159" s="109" t="s">
        <v>12</v>
      </c>
    </row>
    <row r="160" spans="2:6" ht="12.5">
      <c r="B160" s="34">
        <v>45918.671666666669</v>
      </c>
      <c r="C160" s="107">
        <v>830</v>
      </c>
      <c r="D160" s="108">
        <v>21.84</v>
      </c>
      <c r="E160" s="108">
        <v>18127.2</v>
      </c>
      <c r="F160" s="109" t="s">
        <v>12</v>
      </c>
    </row>
    <row r="161" spans="2:6" ht="12.5">
      <c r="B161" s="34">
        <v>45918.678495370368</v>
      </c>
      <c r="C161" s="107">
        <v>808</v>
      </c>
      <c r="D161" s="108">
        <v>21.92</v>
      </c>
      <c r="E161" s="108">
        <v>17711.36</v>
      </c>
      <c r="F161" s="109" t="s">
        <v>12</v>
      </c>
    </row>
    <row r="162" spans="2:6" ht="12.5">
      <c r="B162" s="34">
        <v>45918.682337962964</v>
      </c>
      <c r="C162" s="107">
        <v>105</v>
      </c>
      <c r="D162" s="108">
        <v>21.9</v>
      </c>
      <c r="E162" s="108">
        <v>2299.5</v>
      </c>
      <c r="F162" s="109" t="s">
        <v>12</v>
      </c>
    </row>
    <row r="163" spans="2:6" ht="12.5">
      <c r="B163" s="34">
        <v>45918.703888888886</v>
      </c>
      <c r="C163" s="107">
        <v>1895</v>
      </c>
      <c r="D163" s="108">
        <v>21.9</v>
      </c>
      <c r="E163" s="108">
        <v>41500.5</v>
      </c>
      <c r="F163" s="109" t="s">
        <v>12</v>
      </c>
    </row>
    <row r="164" spans="2:6" ht="12.5">
      <c r="B164" s="34">
        <v>45918.7108912037</v>
      </c>
      <c r="C164" s="107">
        <v>803</v>
      </c>
      <c r="D164" s="108">
        <v>21.88</v>
      </c>
      <c r="E164" s="108">
        <v>17569.64</v>
      </c>
      <c r="F164" s="109" t="s">
        <v>12</v>
      </c>
    </row>
    <row r="165" spans="2:6" ht="12.5">
      <c r="B165" s="34">
        <v>45918.7108912037</v>
      </c>
      <c r="C165" s="107">
        <v>803</v>
      </c>
      <c r="D165" s="108">
        <v>21.88</v>
      </c>
      <c r="E165" s="108">
        <v>17569.64</v>
      </c>
      <c r="F165" s="109" t="s">
        <v>12</v>
      </c>
    </row>
    <row r="166" spans="2:6" ht="12.5">
      <c r="B166" s="34">
        <v>45918.7108912037</v>
      </c>
      <c r="C166" s="107">
        <v>394</v>
      </c>
      <c r="D166" s="108">
        <v>21.88</v>
      </c>
      <c r="E166" s="108">
        <v>8620.7199999999993</v>
      </c>
      <c r="F166" s="109" t="s">
        <v>12</v>
      </c>
    </row>
    <row r="167" spans="2:6" ht="12.5">
      <c r="B167" s="34">
        <v>45918.711655092593</v>
      </c>
      <c r="C167" s="107">
        <v>519</v>
      </c>
      <c r="D167" s="108">
        <v>21.88</v>
      </c>
      <c r="E167" s="108">
        <v>11355.72</v>
      </c>
      <c r="F167" s="109" t="s">
        <v>12</v>
      </c>
    </row>
    <row r="168" spans="2:6" ht="12.5">
      <c r="B168" s="34">
        <v>45918.711655092593</v>
      </c>
      <c r="C168" s="107">
        <v>1197</v>
      </c>
      <c r="D168" s="108">
        <v>21.88</v>
      </c>
      <c r="E168" s="108">
        <v>26190.36</v>
      </c>
      <c r="F168" s="109" t="s">
        <v>12</v>
      </c>
    </row>
    <row r="169" spans="2:6" ht="12.5">
      <c r="B169" s="34">
        <v>45918.711655092593</v>
      </c>
      <c r="C169" s="107">
        <v>150</v>
      </c>
      <c r="D169" s="108">
        <v>21.88</v>
      </c>
      <c r="E169" s="108">
        <v>3282</v>
      </c>
      <c r="F169" s="109" t="s">
        <v>12</v>
      </c>
    </row>
    <row r="170" spans="2:6" ht="12.5">
      <c r="B170" s="34">
        <v>45918.711655092593</v>
      </c>
      <c r="C170" s="107">
        <v>96</v>
      </c>
      <c r="D170" s="108">
        <v>21.88</v>
      </c>
      <c r="E170" s="108">
        <v>2100.48</v>
      </c>
      <c r="F170" s="109" t="s">
        <v>12</v>
      </c>
    </row>
    <row r="171" spans="2:6" ht="12.5">
      <c r="B171" s="34">
        <v>45918.711655092593</v>
      </c>
      <c r="C171" s="107">
        <v>3</v>
      </c>
      <c r="D171" s="108">
        <v>21.88</v>
      </c>
      <c r="E171" s="108">
        <v>65.64</v>
      </c>
      <c r="F171" s="109" t="s">
        <v>12</v>
      </c>
    </row>
    <row r="172" spans="2:6" ht="12.5">
      <c r="B172" s="34">
        <v>45918.711655092593</v>
      </c>
      <c r="C172" s="107">
        <v>21</v>
      </c>
      <c r="D172" s="108">
        <v>21.88</v>
      </c>
      <c r="E172" s="108">
        <v>459.47999999999996</v>
      </c>
      <c r="F172" s="109" t="s">
        <v>12</v>
      </c>
    </row>
    <row r="173" spans="2:6" ht="12.5">
      <c r="B173" s="34">
        <v>45918.711655092593</v>
      </c>
      <c r="C173" s="107">
        <v>14</v>
      </c>
      <c r="D173" s="108">
        <v>21.88</v>
      </c>
      <c r="E173" s="108">
        <v>306.32</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900F0-3D34-4D4F-B156-F22EE05AE49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45917</v>
      </c>
      <c r="C15" s="59">
        <f>SUMIF(F20:F5000,F15,C20:C5000)</f>
        <v>50630</v>
      </c>
      <c r="D15" s="60">
        <f>E15/C15</f>
        <v>21.530114951609708</v>
      </c>
      <c r="E15" s="60">
        <f>SUMIF(F20:F5000,F15,E20:E5000)</f>
        <v>1090069.7199999995</v>
      </c>
      <c r="F15" s="61" t="s">
        <v>12</v>
      </c>
    </row>
    <row r="16" spans="2:10">
      <c r="B16" s="26">
        <v>45917</v>
      </c>
      <c r="C16" s="59">
        <f>SUMIF(F20:F5001,F16,C20:C5001)</f>
        <v>0</v>
      </c>
      <c r="D16" s="60">
        <v>0</v>
      </c>
      <c r="E16" s="60">
        <f>SUMIF(F20:F5001,F16,E20:E5001)</f>
        <v>0</v>
      </c>
      <c r="F16" s="61" t="s">
        <v>22</v>
      </c>
    </row>
    <row r="17" spans="2:12" ht="12.5">
      <c r="B17" s="26">
        <v>45917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45917.379976851851</v>
      </c>
      <c r="C20" s="107">
        <v>136</v>
      </c>
      <c r="D20" s="108">
        <v>21.64</v>
      </c>
      <c r="E20" s="108">
        <v>2943.04</v>
      </c>
      <c r="F20" s="109" t="s">
        <v>12</v>
      </c>
      <c r="G20" s="87"/>
      <c r="H20" s="86"/>
      <c r="I20" s="86"/>
      <c r="J20" s="86"/>
      <c r="K20" s="86"/>
    </row>
    <row r="21" spans="2:12" ht="12.5">
      <c r="B21" s="34">
        <v>45917.379976851851</v>
      </c>
      <c r="C21" s="107">
        <v>381</v>
      </c>
      <c r="D21" s="108">
        <v>21.64</v>
      </c>
      <c r="E21" s="108">
        <v>8244.84</v>
      </c>
      <c r="F21" s="109" t="s">
        <v>12</v>
      </c>
    </row>
    <row r="22" spans="2:12" ht="12.5">
      <c r="B22" s="34">
        <v>45917.379976851851</v>
      </c>
      <c r="C22" s="107">
        <v>271</v>
      </c>
      <c r="D22" s="108">
        <v>21.64</v>
      </c>
      <c r="E22" s="108">
        <v>5864.4400000000005</v>
      </c>
      <c r="F22" s="109" t="s">
        <v>12</v>
      </c>
    </row>
    <row r="23" spans="2:12" ht="12.5">
      <c r="B23" s="34">
        <v>45917.379976851851</v>
      </c>
      <c r="C23" s="107">
        <v>588</v>
      </c>
      <c r="D23" s="108">
        <v>21.64</v>
      </c>
      <c r="E23" s="108">
        <v>12724.32</v>
      </c>
      <c r="F23" s="109" t="s">
        <v>12</v>
      </c>
    </row>
    <row r="24" spans="2:12" ht="12.5">
      <c r="B24" s="34">
        <v>45917.379976851851</v>
      </c>
      <c r="C24" s="107">
        <v>48</v>
      </c>
      <c r="D24" s="108">
        <v>21.64</v>
      </c>
      <c r="E24" s="108">
        <v>1038.72</v>
      </c>
      <c r="F24" s="109" t="s">
        <v>12</v>
      </c>
    </row>
    <row r="25" spans="2:12" ht="12.5">
      <c r="B25" s="34">
        <v>45917.383518518516</v>
      </c>
      <c r="C25" s="107">
        <v>81</v>
      </c>
      <c r="D25" s="108">
        <v>21.66</v>
      </c>
      <c r="E25" s="108">
        <v>1754.46</v>
      </c>
      <c r="F25" s="109" t="s">
        <v>12</v>
      </c>
    </row>
    <row r="26" spans="2:12" ht="12.5">
      <c r="B26" s="34">
        <v>45917.383518518516</v>
      </c>
      <c r="C26" s="107">
        <v>2</v>
      </c>
      <c r="D26" s="108">
        <v>21.66</v>
      </c>
      <c r="E26" s="108">
        <v>43.32</v>
      </c>
      <c r="F26" s="109" t="s">
        <v>12</v>
      </c>
    </row>
    <row r="27" spans="2:12" ht="12.5">
      <c r="B27" s="34">
        <v>45917.383518518516</v>
      </c>
      <c r="C27" s="107">
        <v>232</v>
      </c>
      <c r="D27" s="108">
        <v>21.66</v>
      </c>
      <c r="E27" s="108">
        <v>5025.12</v>
      </c>
      <c r="F27" s="109" t="s">
        <v>12</v>
      </c>
    </row>
    <row r="28" spans="2:12" ht="12.5">
      <c r="B28" s="34">
        <v>45917.383518518516</v>
      </c>
      <c r="C28" s="107">
        <v>221</v>
      </c>
      <c r="D28" s="108">
        <v>21.66</v>
      </c>
      <c r="E28" s="108">
        <v>4786.8599999999997</v>
      </c>
      <c r="F28" s="109" t="s">
        <v>12</v>
      </c>
    </row>
    <row r="29" spans="2:12" ht="12.5">
      <c r="B29" s="34">
        <v>45917.383518518516</v>
      </c>
      <c r="C29" s="107">
        <v>246</v>
      </c>
      <c r="D29" s="108">
        <v>21.66</v>
      </c>
      <c r="E29" s="108">
        <v>5328.36</v>
      </c>
      <c r="F29" s="109" t="s">
        <v>12</v>
      </c>
    </row>
    <row r="30" spans="2:12" ht="12.5">
      <c r="B30" s="34">
        <v>45917.383518518516</v>
      </c>
      <c r="C30" s="107">
        <v>82</v>
      </c>
      <c r="D30" s="108">
        <v>21.66</v>
      </c>
      <c r="E30" s="108">
        <v>1776.1200000000001</v>
      </c>
      <c r="F30" s="109" t="s">
        <v>12</v>
      </c>
    </row>
    <row r="31" spans="2:12" ht="12.5">
      <c r="B31" s="34">
        <v>45917.38890046296</v>
      </c>
      <c r="C31" s="107">
        <v>268</v>
      </c>
      <c r="D31" s="108">
        <v>21.66</v>
      </c>
      <c r="E31" s="108">
        <v>5804.88</v>
      </c>
      <c r="F31" s="109" t="s">
        <v>12</v>
      </c>
    </row>
    <row r="32" spans="2:12" ht="12.5">
      <c r="B32" s="34">
        <v>45917.38890046296</v>
      </c>
      <c r="C32" s="107">
        <v>574</v>
      </c>
      <c r="D32" s="108">
        <v>21.66</v>
      </c>
      <c r="E32" s="108">
        <v>12432.84</v>
      </c>
      <c r="F32" s="109" t="s">
        <v>12</v>
      </c>
    </row>
    <row r="33" spans="2:6" ht="12.5">
      <c r="B33" s="34">
        <v>45917.38890046296</v>
      </c>
      <c r="C33" s="107">
        <v>565</v>
      </c>
      <c r="D33" s="108">
        <v>21.66</v>
      </c>
      <c r="E33" s="108">
        <v>12237.9</v>
      </c>
      <c r="F33" s="109" t="s">
        <v>12</v>
      </c>
    </row>
    <row r="34" spans="2:6" ht="12.5">
      <c r="B34" s="34">
        <v>45917.397847222222</v>
      </c>
      <c r="C34" s="107">
        <v>29</v>
      </c>
      <c r="D34" s="108">
        <v>21.68</v>
      </c>
      <c r="E34" s="108">
        <v>628.72</v>
      </c>
      <c r="F34" s="109" t="s">
        <v>12</v>
      </c>
    </row>
    <row r="35" spans="2:6" ht="12.5">
      <c r="B35" s="34">
        <v>45917.397847222222</v>
      </c>
      <c r="C35" s="107">
        <v>101</v>
      </c>
      <c r="D35" s="108">
        <v>21.68</v>
      </c>
      <c r="E35" s="108">
        <v>2189.6799999999998</v>
      </c>
      <c r="F35" s="109" t="s">
        <v>12</v>
      </c>
    </row>
    <row r="36" spans="2:6" ht="12.5">
      <c r="B36" s="34">
        <v>45917.397847222222</v>
      </c>
      <c r="C36" s="107">
        <v>51</v>
      </c>
      <c r="D36" s="108">
        <v>21.68</v>
      </c>
      <c r="E36" s="108">
        <v>1105.68</v>
      </c>
      <c r="F36" s="109" t="s">
        <v>12</v>
      </c>
    </row>
    <row r="37" spans="2:6" ht="12.5">
      <c r="B37" s="34">
        <v>45917.400034722225</v>
      </c>
      <c r="C37" s="107">
        <v>99</v>
      </c>
      <c r="D37" s="108">
        <v>21.68</v>
      </c>
      <c r="E37" s="108">
        <v>2146.3200000000002</v>
      </c>
      <c r="F37" s="109" t="s">
        <v>12</v>
      </c>
    </row>
    <row r="38" spans="2:6" ht="12.5">
      <c r="B38" s="34">
        <v>45917.400034722225</v>
      </c>
      <c r="C38" s="107">
        <v>73</v>
      </c>
      <c r="D38" s="108">
        <v>21.68</v>
      </c>
      <c r="E38" s="108">
        <v>1582.6399999999999</v>
      </c>
      <c r="F38" s="109" t="s">
        <v>12</v>
      </c>
    </row>
    <row r="39" spans="2:6" ht="12.5">
      <c r="B39" s="34">
        <v>45917.400034722225</v>
      </c>
      <c r="C39" s="107">
        <v>73</v>
      </c>
      <c r="D39" s="108">
        <v>21.68</v>
      </c>
      <c r="E39" s="108">
        <v>1582.6399999999999</v>
      </c>
      <c r="F39" s="109" t="s">
        <v>12</v>
      </c>
    </row>
    <row r="40" spans="2:6" ht="12.5">
      <c r="B40" s="34">
        <v>45917.400034722225</v>
      </c>
      <c r="C40" s="107">
        <v>341</v>
      </c>
      <c r="D40" s="108">
        <v>21.68</v>
      </c>
      <c r="E40" s="108">
        <v>7392.88</v>
      </c>
      <c r="F40" s="109" t="s">
        <v>12</v>
      </c>
    </row>
    <row r="41" spans="2:6" ht="12.5">
      <c r="B41" s="34">
        <v>45917.400034722225</v>
      </c>
      <c r="C41" s="107">
        <v>215</v>
      </c>
      <c r="D41" s="108">
        <v>21.68</v>
      </c>
      <c r="E41" s="108">
        <v>4661.2</v>
      </c>
      <c r="F41" s="109" t="s">
        <v>12</v>
      </c>
    </row>
    <row r="42" spans="2:6" ht="12.5">
      <c r="B42" s="34">
        <v>45917.400034722225</v>
      </c>
      <c r="C42" s="107">
        <v>341</v>
      </c>
      <c r="D42" s="108">
        <v>21.68</v>
      </c>
      <c r="E42" s="108">
        <v>7392.88</v>
      </c>
      <c r="F42" s="109" t="s">
        <v>12</v>
      </c>
    </row>
    <row r="43" spans="2:6" ht="12.5">
      <c r="B43" s="34">
        <v>45917.400034722225</v>
      </c>
      <c r="C43" s="107">
        <v>542</v>
      </c>
      <c r="D43" s="108">
        <v>21.68</v>
      </c>
      <c r="E43" s="108">
        <v>11750.56</v>
      </c>
      <c r="F43" s="109" t="s">
        <v>12</v>
      </c>
    </row>
    <row r="44" spans="2:6" ht="12.5">
      <c r="B44" s="34">
        <v>45917.400034722225</v>
      </c>
      <c r="C44" s="107">
        <v>83</v>
      </c>
      <c r="D44" s="108">
        <v>21.68</v>
      </c>
      <c r="E44" s="108">
        <v>1799.44</v>
      </c>
      <c r="F44" s="109" t="s">
        <v>12</v>
      </c>
    </row>
    <row r="45" spans="2:6" ht="12.5">
      <c r="B45" s="34">
        <v>45917.400787037041</v>
      </c>
      <c r="C45" s="107">
        <v>287</v>
      </c>
      <c r="D45" s="108">
        <v>21.64</v>
      </c>
      <c r="E45" s="108">
        <v>6210.68</v>
      </c>
      <c r="F45" s="109" t="s">
        <v>12</v>
      </c>
    </row>
    <row r="46" spans="2:6" ht="12.5">
      <c r="B46" s="34">
        <v>45917.400787037041</v>
      </c>
      <c r="C46" s="107">
        <v>514</v>
      </c>
      <c r="D46" s="108">
        <v>21.64</v>
      </c>
      <c r="E46" s="108">
        <v>11122.960000000001</v>
      </c>
      <c r="F46" s="109" t="s">
        <v>12</v>
      </c>
    </row>
    <row r="47" spans="2:6" ht="12.5">
      <c r="B47" s="34">
        <v>45917.400787037041</v>
      </c>
      <c r="C47" s="107">
        <v>63</v>
      </c>
      <c r="D47" s="108">
        <v>21.64</v>
      </c>
      <c r="E47" s="108">
        <v>1363.32</v>
      </c>
      <c r="F47" s="109" t="s">
        <v>12</v>
      </c>
    </row>
    <row r="48" spans="2:6" ht="12.5">
      <c r="B48" s="34">
        <v>45917.400787037041</v>
      </c>
      <c r="C48" s="107">
        <v>600</v>
      </c>
      <c r="D48" s="108">
        <v>21.64</v>
      </c>
      <c r="E48" s="108">
        <v>12984</v>
      </c>
      <c r="F48" s="109" t="s">
        <v>12</v>
      </c>
    </row>
    <row r="49" spans="2:6" ht="12.5">
      <c r="B49" s="34">
        <v>45917.400787037041</v>
      </c>
      <c r="C49" s="107">
        <v>223</v>
      </c>
      <c r="D49" s="108">
        <v>21.64</v>
      </c>
      <c r="E49" s="108">
        <v>4825.72</v>
      </c>
      <c r="F49" s="109" t="s">
        <v>12</v>
      </c>
    </row>
    <row r="50" spans="2:6" ht="12.5">
      <c r="B50" s="34">
        <v>45917.400787037041</v>
      </c>
      <c r="C50" s="107">
        <v>153</v>
      </c>
      <c r="D50" s="108">
        <v>21.64</v>
      </c>
      <c r="E50" s="108">
        <v>3310.92</v>
      </c>
      <c r="F50" s="109" t="s">
        <v>12</v>
      </c>
    </row>
    <row r="51" spans="2:6" ht="12.5">
      <c r="B51" s="34">
        <v>45917.400787037041</v>
      </c>
      <c r="C51" s="107">
        <v>223</v>
      </c>
      <c r="D51" s="108">
        <v>21.64</v>
      </c>
      <c r="E51" s="108">
        <v>4825.72</v>
      </c>
      <c r="F51" s="109" t="s">
        <v>12</v>
      </c>
    </row>
    <row r="52" spans="2:6" ht="12.5">
      <c r="B52" s="34">
        <v>45917.400787037041</v>
      </c>
      <c r="C52" s="107">
        <v>224</v>
      </c>
      <c r="D52" s="108">
        <v>21.64</v>
      </c>
      <c r="E52" s="108">
        <v>4847.3600000000006</v>
      </c>
      <c r="F52" s="109" t="s">
        <v>12</v>
      </c>
    </row>
    <row r="53" spans="2:6" ht="12.5">
      <c r="B53" s="34">
        <v>45917.404224537036</v>
      </c>
      <c r="C53" s="107">
        <v>187</v>
      </c>
      <c r="D53" s="108">
        <v>21.62</v>
      </c>
      <c r="E53" s="108">
        <v>4042.94</v>
      </c>
      <c r="F53" s="109" t="s">
        <v>12</v>
      </c>
    </row>
    <row r="54" spans="2:6" ht="12.5">
      <c r="B54" s="34">
        <v>45917.404224537036</v>
      </c>
      <c r="C54" s="107">
        <v>80</v>
      </c>
      <c r="D54" s="108">
        <v>21.62</v>
      </c>
      <c r="E54" s="108">
        <v>1729.6000000000001</v>
      </c>
      <c r="F54" s="109" t="s">
        <v>12</v>
      </c>
    </row>
    <row r="55" spans="2:6" ht="12.5">
      <c r="B55" s="34">
        <v>45917.4140162037</v>
      </c>
      <c r="C55" s="107">
        <v>48</v>
      </c>
      <c r="D55" s="108">
        <v>21.64</v>
      </c>
      <c r="E55" s="108">
        <v>1038.72</v>
      </c>
      <c r="F55" s="109" t="s">
        <v>12</v>
      </c>
    </row>
    <row r="56" spans="2:6" ht="12.5">
      <c r="B56" s="34">
        <v>45917.4140162037</v>
      </c>
      <c r="C56" s="107">
        <v>128</v>
      </c>
      <c r="D56" s="108">
        <v>21.64</v>
      </c>
      <c r="E56" s="108">
        <v>2769.92</v>
      </c>
      <c r="F56" s="109" t="s">
        <v>12</v>
      </c>
    </row>
    <row r="57" spans="2:6" ht="12.5">
      <c r="B57" s="34">
        <v>45917.4140162037</v>
      </c>
      <c r="C57" s="107">
        <v>109</v>
      </c>
      <c r="D57" s="108">
        <v>21.64</v>
      </c>
      <c r="E57" s="108">
        <v>2358.7600000000002</v>
      </c>
      <c r="F57" s="109" t="s">
        <v>12</v>
      </c>
    </row>
    <row r="58" spans="2:6" ht="12.5">
      <c r="B58" s="34">
        <v>45917.415578703702</v>
      </c>
      <c r="C58" s="107">
        <v>568</v>
      </c>
      <c r="D58" s="108">
        <v>21.62</v>
      </c>
      <c r="E58" s="108">
        <v>12280.16</v>
      </c>
      <c r="F58" s="109" t="s">
        <v>12</v>
      </c>
    </row>
    <row r="59" spans="2:6" ht="12.5">
      <c r="B59" s="34">
        <v>45917.415578703702</v>
      </c>
      <c r="C59" s="107">
        <v>266</v>
      </c>
      <c r="D59" s="108">
        <v>21.62</v>
      </c>
      <c r="E59" s="108">
        <v>5750.92</v>
      </c>
      <c r="F59" s="109" t="s">
        <v>12</v>
      </c>
    </row>
    <row r="60" spans="2:6" ht="12.5">
      <c r="B60" s="34">
        <v>45917.415578703702</v>
      </c>
      <c r="C60" s="107">
        <v>548</v>
      </c>
      <c r="D60" s="108">
        <v>21.62</v>
      </c>
      <c r="E60" s="108">
        <v>11847.76</v>
      </c>
      <c r="F60" s="109" t="s">
        <v>12</v>
      </c>
    </row>
    <row r="61" spans="2:6" ht="12.5">
      <c r="B61" s="34">
        <v>45917.418715277781</v>
      </c>
      <c r="C61" s="107">
        <v>71</v>
      </c>
      <c r="D61" s="108">
        <v>21.6</v>
      </c>
      <c r="E61" s="108">
        <v>1533.6000000000001</v>
      </c>
      <c r="F61" s="109" t="s">
        <v>12</v>
      </c>
    </row>
    <row r="62" spans="2:6" ht="12.5">
      <c r="B62" s="34">
        <v>45917.419166666667</v>
      </c>
      <c r="C62" s="107">
        <v>215</v>
      </c>
      <c r="D62" s="108">
        <v>21.6</v>
      </c>
      <c r="E62" s="108">
        <v>4644</v>
      </c>
      <c r="F62" s="109" t="s">
        <v>12</v>
      </c>
    </row>
    <row r="63" spans="2:6" ht="12.5">
      <c r="B63" s="34">
        <v>45917.419166666667</v>
      </c>
      <c r="C63" s="107">
        <v>219</v>
      </c>
      <c r="D63" s="108">
        <v>21.6</v>
      </c>
      <c r="E63" s="108">
        <v>4730.4000000000005</v>
      </c>
      <c r="F63" s="109" t="s">
        <v>12</v>
      </c>
    </row>
    <row r="64" spans="2:6" ht="12.5">
      <c r="B64" s="34">
        <v>45917.419166666667</v>
      </c>
      <c r="C64" s="107">
        <v>46</v>
      </c>
      <c r="D64" s="108">
        <v>21.6</v>
      </c>
      <c r="E64" s="108">
        <v>993.6</v>
      </c>
      <c r="F64" s="109" t="s">
        <v>12</v>
      </c>
    </row>
    <row r="65" spans="2:6" ht="12.5">
      <c r="B65" s="34">
        <v>45917.426504629628</v>
      </c>
      <c r="C65" s="107">
        <v>269</v>
      </c>
      <c r="D65" s="108">
        <v>21.58</v>
      </c>
      <c r="E65" s="108">
        <v>5805.0199999999995</v>
      </c>
      <c r="F65" s="109" t="s">
        <v>12</v>
      </c>
    </row>
    <row r="66" spans="2:6" ht="12.5">
      <c r="B66" s="34">
        <v>45917.426504629628</v>
      </c>
      <c r="C66" s="107">
        <v>271</v>
      </c>
      <c r="D66" s="108">
        <v>21.58</v>
      </c>
      <c r="E66" s="108">
        <v>5848.1799999999994</v>
      </c>
      <c r="F66" s="109" t="s">
        <v>12</v>
      </c>
    </row>
    <row r="67" spans="2:6" ht="12.5">
      <c r="B67" s="34">
        <v>45917.426504629628</v>
      </c>
      <c r="C67" s="107">
        <v>286</v>
      </c>
      <c r="D67" s="108">
        <v>21.58</v>
      </c>
      <c r="E67" s="108">
        <v>6171.8799999999992</v>
      </c>
      <c r="F67" s="109" t="s">
        <v>12</v>
      </c>
    </row>
    <row r="68" spans="2:6" ht="12.5">
      <c r="B68" s="34">
        <v>45917.432337962964</v>
      </c>
      <c r="C68" s="107">
        <v>24</v>
      </c>
      <c r="D68" s="108">
        <v>21.52</v>
      </c>
      <c r="E68" s="108">
        <v>516.48</v>
      </c>
      <c r="F68" s="109" t="s">
        <v>12</v>
      </c>
    </row>
    <row r="69" spans="2:6" ht="12.5">
      <c r="B69" s="34">
        <v>45917.432337962964</v>
      </c>
      <c r="C69" s="107">
        <v>277</v>
      </c>
      <c r="D69" s="108">
        <v>21.54</v>
      </c>
      <c r="E69" s="108">
        <v>5966.58</v>
      </c>
      <c r="F69" s="109" t="s">
        <v>12</v>
      </c>
    </row>
    <row r="70" spans="2:6" ht="12.5">
      <c r="B70" s="34">
        <v>45917.432337962964</v>
      </c>
      <c r="C70" s="107">
        <v>282</v>
      </c>
      <c r="D70" s="108">
        <v>21.54</v>
      </c>
      <c r="E70" s="108">
        <v>6074.28</v>
      </c>
      <c r="F70" s="109" t="s">
        <v>12</v>
      </c>
    </row>
    <row r="71" spans="2:6" ht="12.5">
      <c r="B71" s="34">
        <v>45917.432337962964</v>
      </c>
      <c r="C71" s="107">
        <v>291</v>
      </c>
      <c r="D71" s="108">
        <v>21.54</v>
      </c>
      <c r="E71" s="108">
        <v>6268.1399999999994</v>
      </c>
      <c r="F71" s="109" t="s">
        <v>12</v>
      </c>
    </row>
    <row r="72" spans="2:6" ht="12.5">
      <c r="B72" s="34">
        <v>45917.442511574074</v>
      </c>
      <c r="C72" s="107">
        <v>4</v>
      </c>
      <c r="D72" s="108">
        <v>21.54</v>
      </c>
      <c r="E72" s="108">
        <v>86.16</v>
      </c>
      <c r="F72" s="109" t="s">
        <v>12</v>
      </c>
    </row>
    <row r="73" spans="2:6" ht="12.5">
      <c r="B73" s="34">
        <v>45917.443055555559</v>
      </c>
      <c r="C73" s="107">
        <v>12</v>
      </c>
      <c r="D73" s="108">
        <v>21.54</v>
      </c>
      <c r="E73" s="108">
        <v>258.48</v>
      </c>
      <c r="F73" s="109" t="s">
        <v>12</v>
      </c>
    </row>
    <row r="74" spans="2:6" ht="12.5">
      <c r="B74" s="34">
        <v>45917.443055555559</v>
      </c>
      <c r="C74" s="107">
        <v>12</v>
      </c>
      <c r="D74" s="108">
        <v>21.54</v>
      </c>
      <c r="E74" s="108">
        <v>258.48</v>
      </c>
      <c r="F74" s="109" t="s">
        <v>12</v>
      </c>
    </row>
    <row r="75" spans="2:6" ht="12.5">
      <c r="B75" s="34">
        <v>45917.443055555559</v>
      </c>
      <c r="C75" s="107">
        <v>8</v>
      </c>
      <c r="D75" s="108">
        <v>21.54</v>
      </c>
      <c r="E75" s="108">
        <v>172.32</v>
      </c>
      <c r="F75" s="109" t="s">
        <v>12</v>
      </c>
    </row>
    <row r="76" spans="2:6" ht="12.5">
      <c r="B76" s="34">
        <v>45917.443055555559</v>
      </c>
      <c r="C76" s="107">
        <v>4</v>
      </c>
      <c r="D76" s="108">
        <v>21.54</v>
      </c>
      <c r="E76" s="108">
        <v>86.16</v>
      </c>
      <c r="F76" s="109" t="s">
        <v>12</v>
      </c>
    </row>
    <row r="77" spans="2:6" ht="12.5">
      <c r="B77" s="34">
        <v>45917.445219907408</v>
      </c>
      <c r="C77" s="107">
        <v>284</v>
      </c>
      <c r="D77" s="108">
        <v>21.54</v>
      </c>
      <c r="E77" s="108">
        <v>6117.36</v>
      </c>
      <c r="F77" s="109" t="s">
        <v>12</v>
      </c>
    </row>
    <row r="78" spans="2:6" ht="12.5">
      <c r="B78" s="34">
        <v>45917.445219907408</v>
      </c>
      <c r="C78" s="107">
        <v>218</v>
      </c>
      <c r="D78" s="108">
        <v>21.54</v>
      </c>
      <c r="E78" s="108">
        <v>4695.72</v>
      </c>
      <c r="F78" s="109" t="s">
        <v>12</v>
      </c>
    </row>
    <row r="79" spans="2:6" ht="12.5">
      <c r="B79" s="34">
        <v>45917.445219907408</v>
      </c>
      <c r="C79" s="107">
        <v>20</v>
      </c>
      <c r="D79" s="108">
        <v>21.54</v>
      </c>
      <c r="E79" s="108">
        <v>430.79999999999995</v>
      </c>
      <c r="F79" s="109" t="s">
        <v>12</v>
      </c>
    </row>
    <row r="80" spans="2:6" ht="12.5">
      <c r="B80" s="34">
        <v>45917.445219907408</v>
      </c>
      <c r="C80" s="107">
        <v>178</v>
      </c>
      <c r="D80" s="108">
        <v>21.54</v>
      </c>
      <c r="E80" s="108">
        <v>3834.12</v>
      </c>
      <c r="F80" s="109" t="s">
        <v>12</v>
      </c>
    </row>
    <row r="81" spans="2:6" ht="12.5">
      <c r="B81" s="34">
        <v>45917.445219907408</v>
      </c>
      <c r="C81" s="107">
        <v>44</v>
      </c>
      <c r="D81" s="108">
        <v>21.54</v>
      </c>
      <c r="E81" s="108">
        <v>947.76</v>
      </c>
      <c r="F81" s="109" t="s">
        <v>12</v>
      </c>
    </row>
    <row r="82" spans="2:6" ht="12.5">
      <c r="B82" s="34">
        <v>45917.445219907408</v>
      </c>
      <c r="C82" s="107">
        <v>231</v>
      </c>
      <c r="D82" s="108">
        <v>21.54</v>
      </c>
      <c r="E82" s="108">
        <v>4975.74</v>
      </c>
      <c r="F82" s="109" t="s">
        <v>12</v>
      </c>
    </row>
    <row r="83" spans="2:6" ht="12.5">
      <c r="B83" s="34">
        <v>45917.445219907408</v>
      </c>
      <c r="C83" s="107">
        <v>30</v>
      </c>
      <c r="D83" s="108">
        <v>21.54</v>
      </c>
      <c r="E83" s="108">
        <v>646.19999999999993</v>
      </c>
      <c r="F83" s="109" t="s">
        <v>12</v>
      </c>
    </row>
    <row r="84" spans="2:6" ht="12.5">
      <c r="B84" s="34">
        <v>45917.445219907408</v>
      </c>
      <c r="C84" s="107">
        <v>1</v>
      </c>
      <c r="D84" s="108">
        <v>21.54</v>
      </c>
      <c r="E84" s="108">
        <v>21.54</v>
      </c>
      <c r="F84" s="109" t="s">
        <v>12</v>
      </c>
    </row>
    <row r="85" spans="2:6" ht="12.5">
      <c r="B85" s="34">
        <v>45917.445219907408</v>
      </c>
      <c r="C85" s="107">
        <v>275</v>
      </c>
      <c r="D85" s="108">
        <v>21.54</v>
      </c>
      <c r="E85" s="108">
        <v>5923.5</v>
      </c>
      <c r="F85" s="109" t="s">
        <v>12</v>
      </c>
    </row>
    <row r="86" spans="2:6" ht="12.5">
      <c r="B86" s="34">
        <v>45917.445219907408</v>
      </c>
      <c r="C86" s="107">
        <v>305</v>
      </c>
      <c r="D86" s="108">
        <v>21.54</v>
      </c>
      <c r="E86" s="108">
        <v>6569.7</v>
      </c>
      <c r="F86" s="109" t="s">
        <v>12</v>
      </c>
    </row>
    <row r="87" spans="2:6" ht="12.5">
      <c r="B87" s="34">
        <v>45917.445219907408</v>
      </c>
      <c r="C87" s="107">
        <v>26</v>
      </c>
      <c r="D87" s="108">
        <v>21.54</v>
      </c>
      <c r="E87" s="108">
        <v>560.04</v>
      </c>
      <c r="F87" s="109" t="s">
        <v>12</v>
      </c>
    </row>
    <row r="88" spans="2:6" ht="12.5">
      <c r="B88" s="34">
        <v>45917.445219907408</v>
      </c>
      <c r="C88" s="107">
        <v>93</v>
      </c>
      <c r="D88" s="108">
        <v>21.54</v>
      </c>
      <c r="E88" s="108">
        <v>2003.22</v>
      </c>
      <c r="F88" s="109" t="s">
        <v>12</v>
      </c>
    </row>
    <row r="89" spans="2:6" ht="12.5">
      <c r="B89" s="34">
        <v>45917.445219907408</v>
      </c>
      <c r="C89" s="107">
        <v>10</v>
      </c>
      <c r="D89" s="108">
        <v>21.54</v>
      </c>
      <c r="E89" s="108">
        <v>215.39999999999998</v>
      </c>
      <c r="F89" s="109" t="s">
        <v>12</v>
      </c>
    </row>
    <row r="90" spans="2:6" ht="12.5">
      <c r="B90" s="34">
        <v>45917.445219907408</v>
      </c>
      <c r="C90" s="107">
        <v>435</v>
      </c>
      <c r="D90" s="108">
        <v>21.54</v>
      </c>
      <c r="E90" s="108">
        <v>9369.9</v>
      </c>
      <c r="F90" s="109" t="s">
        <v>12</v>
      </c>
    </row>
    <row r="91" spans="2:6" ht="12.5">
      <c r="B91" s="34">
        <v>45917.452106481483</v>
      </c>
      <c r="C91" s="107">
        <v>89</v>
      </c>
      <c r="D91" s="108">
        <v>21.5</v>
      </c>
      <c r="E91" s="108">
        <v>1913.5</v>
      </c>
      <c r="F91" s="109" t="s">
        <v>12</v>
      </c>
    </row>
    <row r="92" spans="2:6" ht="12.5">
      <c r="B92" s="34">
        <v>45917.452106481483</v>
      </c>
      <c r="C92" s="107">
        <v>202</v>
      </c>
      <c r="D92" s="108">
        <v>21.5</v>
      </c>
      <c r="E92" s="108">
        <v>4343</v>
      </c>
      <c r="F92" s="109" t="s">
        <v>12</v>
      </c>
    </row>
    <row r="93" spans="2:6" ht="12.5">
      <c r="B93" s="34">
        <v>45917.463865740741</v>
      </c>
      <c r="C93" s="107">
        <v>39</v>
      </c>
      <c r="D93" s="108">
        <v>21.52</v>
      </c>
      <c r="E93" s="108">
        <v>839.28</v>
      </c>
      <c r="F93" s="109" t="s">
        <v>12</v>
      </c>
    </row>
    <row r="94" spans="2:6" ht="12.5">
      <c r="B94" s="34">
        <v>45917.463865740741</v>
      </c>
      <c r="C94" s="107">
        <v>250</v>
      </c>
      <c r="D94" s="108">
        <v>21.52</v>
      </c>
      <c r="E94" s="108">
        <v>5380</v>
      </c>
      <c r="F94" s="109" t="s">
        <v>12</v>
      </c>
    </row>
    <row r="95" spans="2:6" ht="12.5">
      <c r="B95" s="34">
        <v>45917.463865740741</v>
      </c>
      <c r="C95" s="107">
        <v>1</v>
      </c>
      <c r="D95" s="108">
        <v>21.52</v>
      </c>
      <c r="E95" s="108">
        <v>21.52</v>
      </c>
      <c r="F95" s="109" t="s">
        <v>12</v>
      </c>
    </row>
    <row r="96" spans="2:6" ht="12.5">
      <c r="B96" s="34">
        <v>45917.464687500003</v>
      </c>
      <c r="C96" s="107">
        <v>215</v>
      </c>
      <c r="D96" s="108">
        <v>21.52</v>
      </c>
      <c r="E96" s="108">
        <v>4626.8</v>
      </c>
      <c r="F96" s="109" t="s">
        <v>12</v>
      </c>
    </row>
    <row r="97" spans="2:6" ht="12.5">
      <c r="B97" s="34">
        <v>45917.464687500003</v>
      </c>
      <c r="C97" s="107">
        <v>101</v>
      </c>
      <c r="D97" s="108">
        <v>21.52</v>
      </c>
      <c r="E97" s="108">
        <v>2173.52</v>
      </c>
      <c r="F97" s="109" t="s">
        <v>12</v>
      </c>
    </row>
    <row r="98" spans="2:6" ht="12.5">
      <c r="B98" s="34">
        <v>45917.468148148146</v>
      </c>
      <c r="C98" s="107">
        <v>88</v>
      </c>
      <c r="D98" s="108">
        <v>21.52</v>
      </c>
      <c r="E98" s="108">
        <v>1893.76</v>
      </c>
      <c r="F98" s="109" t="s">
        <v>12</v>
      </c>
    </row>
    <row r="99" spans="2:6" ht="12.5">
      <c r="B99" s="34">
        <v>45917.468148148146</v>
      </c>
      <c r="C99" s="107">
        <v>10</v>
      </c>
      <c r="D99" s="108">
        <v>21.52</v>
      </c>
      <c r="E99" s="108">
        <v>215.2</v>
      </c>
      <c r="F99" s="109" t="s">
        <v>12</v>
      </c>
    </row>
    <row r="100" spans="2:6" ht="12.5">
      <c r="B100" s="34">
        <v>45917.468148148146</v>
      </c>
      <c r="C100" s="107">
        <v>169</v>
      </c>
      <c r="D100" s="108">
        <v>21.52</v>
      </c>
      <c r="E100" s="108">
        <v>3636.88</v>
      </c>
      <c r="F100" s="109" t="s">
        <v>12</v>
      </c>
    </row>
    <row r="101" spans="2:6" ht="12.5">
      <c r="B101" s="34">
        <v>45917.468148148146</v>
      </c>
      <c r="C101" s="107">
        <v>50</v>
      </c>
      <c r="D101" s="108">
        <v>21.52</v>
      </c>
      <c r="E101" s="108">
        <v>1076</v>
      </c>
      <c r="F101" s="109" t="s">
        <v>12</v>
      </c>
    </row>
    <row r="102" spans="2:6" ht="12.5">
      <c r="B102" s="34">
        <v>45917.46875</v>
      </c>
      <c r="C102" s="107">
        <v>103</v>
      </c>
      <c r="D102" s="108">
        <v>21.48</v>
      </c>
      <c r="E102" s="108">
        <v>2212.44</v>
      </c>
      <c r="F102" s="109" t="s">
        <v>12</v>
      </c>
    </row>
    <row r="103" spans="2:6" ht="12.5">
      <c r="B103" s="34">
        <v>45917.46875</v>
      </c>
      <c r="C103" s="107">
        <v>172</v>
      </c>
      <c r="D103" s="108">
        <v>21.48</v>
      </c>
      <c r="E103" s="108">
        <v>3694.56</v>
      </c>
      <c r="F103" s="109" t="s">
        <v>12</v>
      </c>
    </row>
    <row r="104" spans="2:6" ht="12.5">
      <c r="B104" s="34">
        <v>45917.46875</v>
      </c>
      <c r="C104" s="107">
        <v>148</v>
      </c>
      <c r="D104" s="108">
        <v>21.48</v>
      </c>
      <c r="E104" s="108">
        <v>3179.04</v>
      </c>
      <c r="F104" s="109" t="s">
        <v>12</v>
      </c>
    </row>
    <row r="105" spans="2:6" ht="12.5">
      <c r="B105" s="34">
        <v>45917.46875</v>
      </c>
      <c r="C105" s="107">
        <v>269</v>
      </c>
      <c r="D105" s="108">
        <v>21.48</v>
      </c>
      <c r="E105" s="108">
        <v>5778.12</v>
      </c>
      <c r="F105" s="109" t="s">
        <v>12</v>
      </c>
    </row>
    <row r="106" spans="2:6" ht="12.5">
      <c r="B106" s="34">
        <v>45917.46875</v>
      </c>
      <c r="C106" s="107">
        <v>536</v>
      </c>
      <c r="D106" s="108">
        <v>21.48</v>
      </c>
      <c r="E106" s="108">
        <v>11513.28</v>
      </c>
      <c r="F106" s="109" t="s">
        <v>12</v>
      </c>
    </row>
    <row r="107" spans="2:6" ht="12.5">
      <c r="B107" s="34">
        <v>45917.46875</v>
      </c>
      <c r="C107" s="107">
        <v>263</v>
      </c>
      <c r="D107" s="108">
        <v>21.48</v>
      </c>
      <c r="E107" s="108">
        <v>5649.24</v>
      </c>
      <c r="F107" s="109" t="s">
        <v>12</v>
      </c>
    </row>
    <row r="108" spans="2:6" ht="12.5">
      <c r="B108" s="34">
        <v>45917.46875</v>
      </c>
      <c r="C108" s="107">
        <v>91</v>
      </c>
      <c r="D108" s="108">
        <v>21.48</v>
      </c>
      <c r="E108" s="108">
        <v>1954.68</v>
      </c>
      <c r="F108" s="109" t="s">
        <v>12</v>
      </c>
    </row>
    <row r="109" spans="2:6" ht="12.5">
      <c r="B109" s="34">
        <v>45917.46875</v>
      </c>
      <c r="C109" s="107">
        <v>63</v>
      </c>
      <c r="D109" s="108">
        <v>21.48</v>
      </c>
      <c r="E109" s="108">
        <v>1353.24</v>
      </c>
      <c r="F109" s="109" t="s">
        <v>12</v>
      </c>
    </row>
    <row r="110" spans="2:6" ht="12.5">
      <c r="B110" s="34">
        <v>45917.476875</v>
      </c>
      <c r="C110" s="107">
        <v>86</v>
      </c>
      <c r="D110" s="108">
        <v>21.46</v>
      </c>
      <c r="E110" s="108">
        <v>1845.5600000000002</v>
      </c>
      <c r="F110" s="109" t="s">
        <v>12</v>
      </c>
    </row>
    <row r="111" spans="2:6" ht="12.5">
      <c r="B111" s="34">
        <v>45917.479641203703</v>
      </c>
      <c r="C111" s="107">
        <v>266</v>
      </c>
      <c r="D111" s="108">
        <v>21.46</v>
      </c>
      <c r="E111" s="108">
        <v>5708.3600000000006</v>
      </c>
      <c r="F111" s="109" t="s">
        <v>12</v>
      </c>
    </row>
    <row r="112" spans="2:6" ht="12.5">
      <c r="B112" s="34">
        <v>45917.479641203703</v>
      </c>
      <c r="C112" s="107">
        <v>211</v>
      </c>
      <c r="D112" s="108">
        <v>21.46</v>
      </c>
      <c r="E112" s="108">
        <v>4528.0600000000004</v>
      </c>
      <c r="F112" s="109" t="s">
        <v>12</v>
      </c>
    </row>
    <row r="113" spans="2:6" ht="12.5">
      <c r="B113" s="34">
        <v>45917.481990740744</v>
      </c>
      <c r="C113" s="107">
        <v>42</v>
      </c>
      <c r="D113" s="108">
        <v>21.44</v>
      </c>
      <c r="E113" s="108">
        <v>900.48</v>
      </c>
      <c r="F113" s="109" t="s">
        <v>12</v>
      </c>
    </row>
    <row r="114" spans="2:6" ht="12.5">
      <c r="B114" s="34">
        <v>45917.481990740744</v>
      </c>
      <c r="C114" s="107">
        <v>257</v>
      </c>
      <c r="D114" s="108">
        <v>21.44</v>
      </c>
      <c r="E114" s="108">
        <v>5510.08</v>
      </c>
      <c r="F114" s="109" t="s">
        <v>12</v>
      </c>
    </row>
    <row r="115" spans="2:6" ht="12.5">
      <c r="B115" s="34">
        <v>45917.482592592591</v>
      </c>
      <c r="C115" s="107">
        <v>87</v>
      </c>
      <c r="D115" s="108">
        <v>21.4</v>
      </c>
      <c r="E115" s="108">
        <v>1861.8</v>
      </c>
      <c r="F115" s="109" t="s">
        <v>12</v>
      </c>
    </row>
    <row r="116" spans="2:6" ht="12.5">
      <c r="B116" s="34">
        <v>45917.482592592591</v>
      </c>
      <c r="C116" s="107">
        <v>223</v>
      </c>
      <c r="D116" s="108">
        <v>21.4</v>
      </c>
      <c r="E116" s="108">
        <v>4772.2</v>
      </c>
      <c r="F116" s="109" t="s">
        <v>12</v>
      </c>
    </row>
    <row r="117" spans="2:6" ht="12.5">
      <c r="B117" s="34">
        <v>45917.492025462961</v>
      </c>
      <c r="C117" s="107">
        <v>303</v>
      </c>
      <c r="D117" s="108">
        <v>21.4</v>
      </c>
      <c r="E117" s="108">
        <v>6484.2</v>
      </c>
      <c r="F117" s="109" t="s">
        <v>12</v>
      </c>
    </row>
    <row r="118" spans="2:6" ht="12.5">
      <c r="B118" s="34">
        <v>45917.492048611108</v>
      </c>
      <c r="C118" s="107">
        <v>129</v>
      </c>
      <c r="D118" s="108">
        <v>21.38</v>
      </c>
      <c r="E118" s="108">
        <v>2758.02</v>
      </c>
      <c r="F118" s="109" t="s">
        <v>12</v>
      </c>
    </row>
    <row r="119" spans="2:6" ht="12.5">
      <c r="B119" s="34">
        <v>45917.495300925926</v>
      </c>
      <c r="C119" s="107">
        <v>45</v>
      </c>
      <c r="D119" s="108">
        <v>21.4</v>
      </c>
      <c r="E119" s="108">
        <v>962.99999999999989</v>
      </c>
      <c r="F119" s="109" t="s">
        <v>12</v>
      </c>
    </row>
    <row r="120" spans="2:6" ht="12.5">
      <c r="B120" s="34">
        <v>45917.500208333331</v>
      </c>
      <c r="C120" s="107">
        <v>87</v>
      </c>
      <c r="D120" s="108">
        <v>21.44</v>
      </c>
      <c r="E120" s="108">
        <v>1865.2800000000002</v>
      </c>
      <c r="F120" s="109" t="s">
        <v>12</v>
      </c>
    </row>
    <row r="121" spans="2:6" ht="12.5">
      <c r="B121" s="34">
        <v>45917.500208333331</v>
      </c>
      <c r="C121" s="107">
        <v>46</v>
      </c>
      <c r="D121" s="108">
        <v>21.44</v>
      </c>
      <c r="E121" s="108">
        <v>986.24</v>
      </c>
      <c r="F121" s="109" t="s">
        <v>12</v>
      </c>
    </row>
    <row r="122" spans="2:6" ht="12.5">
      <c r="B122" s="34">
        <v>45917.503576388888</v>
      </c>
      <c r="C122" s="107">
        <v>288</v>
      </c>
      <c r="D122" s="108">
        <v>21.44</v>
      </c>
      <c r="E122" s="108">
        <v>6174.72</v>
      </c>
      <c r="F122" s="109" t="s">
        <v>12</v>
      </c>
    </row>
    <row r="123" spans="2:6" ht="12.5">
      <c r="B123" s="34">
        <v>45917.503680555557</v>
      </c>
      <c r="C123" s="107">
        <v>119</v>
      </c>
      <c r="D123" s="108">
        <v>21.44</v>
      </c>
      <c r="E123" s="108">
        <v>2551.36</v>
      </c>
      <c r="F123" s="109" t="s">
        <v>12</v>
      </c>
    </row>
    <row r="124" spans="2:6" ht="12.5">
      <c r="B124" s="34">
        <v>45917.503680555557</v>
      </c>
      <c r="C124" s="107">
        <v>162</v>
      </c>
      <c r="D124" s="108">
        <v>21.44</v>
      </c>
      <c r="E124" s="108">
        <v>3473.28</v>
      </c>
      <c r="F124" s="109" t="s">
        <v>12</v>
      </c>
    </row>
    <row r="125" spans="2:6" ht="12.5">
      <c r="B125" s="34">
        <v>45917.507928240739</v>
      </c>
      <c r="C125" s="107">
        <v>45</v>
      </c>
      <c r="D125" s="108">
        <v>21.44</v>
      </c>
      <c r="E125" s="108">
        <v>964.80000000000007</v>
      </c>
      <c r="F125" s="109" t="s">
        <v>12</v>
      </c>
    </row>
    <row r="126" spans="2:6" ht="12.5">
      <c r="B126" s="34">
        <v>45917.513194444444</v>
      </c>
      <c r="C126" s="107">
        <v>12</v>
      </c>
      <c r="D126" s="108">
        <v>21.46</v>
      </c>
      <c r="E126" s="108">
        <v>257.52</v>
      </c>
      <c r="F126" s="109" t="s">
        <v>12</v>
      </c>
    </row>
    <row r="127" spans="2:6" ht="12.5">
      <c r="B127" s="34">
        <v>45917.513194444444</v>
      </c>
      <c r="C127" s="107">
        <v>591</v>
      </c>
      <c r="D127" s="108">
        <v>21.46</v>
      </c>
      <c r="E127" s="108">
        <v>12682.86</v>
      </c>
      <c r="F127" s="109" t="s">
        <v>12</v>
      </c>
    </row>
    <row r="128" spans="2:6" ht="12.5">
      <c r="B128" s="34">
        <v>45917.513194444444</v>
      </c>
      <c r="C128" s="107">
        <v>12</v>
      </c>
      <c r="D128" s="108">
        <v>21.46</v>
      </c>
      <c r="E128" s="108">
        <v>257.52</v>
      </c>
      <c r="F128" s="109" t="s">
        <v>12</v>
      </c>
    </row>
    <row r="129" spans="2:6" ht="12.5">
      <c r="B129" s="34">
        <v>45917.513194444444</v>
      </c>
      <c r="C129" s="107">
        <v>13</v>
      </c>
      <c r="D129" s="108">
        <v>21.46</v>
      </c>
      <c r="E129" s="108">
        <v>278.98</v>
      </c>
      <c r="F129" s="109" t="s">
        <v>12</v>
      </c>
    </row>
    <row r="130" spans="2:6" ht="12.5">
      <c r="B130" s="34">
        <v>45917.513888888891</v>
      </c>
      <c r="C130" s="107">
        <v>18</v>
      </c>
      <c r="D130" s="108">
        <v>21.46</v>
      </c>
      <c r="E130" s="108">
        <v>386.28000000000003</v>
      </c>
      <c r="F130" s="109" t="s">
        <v>12</v>
      </c>
    </row>
    <row r="131" spans="2:6" ht="12.5">
      <c r="B131" s="34">
        <v>45917.513888888891</v>
      </c>
      <c r="C131" s="107">
        <v>79</v>
      </c>
      <c r="D131" s="108">
        <v>21.46</v>
      </c>
      <c r="E131" s="108">
        <v>1695.3400000000001</v>
      </c>
      <c r="F131" s="109" t="s">
        <v>12</v>
      </c>
    </row>
    <row r="132" spans="2:6" ht="12.5">
      <c r="B132" s="34">
        <v>45917.515023148146</v>
      </c>
      <c r="C132" s="107">
        <v>70</v>
      </c>
      <c r="D132" s="108">
        <v>21.46</v>
      </c>
      <c r="E132" s="108">
        <v>1502.2</v>
      </c>
      <c r="F132" s="109" t="s">
        <v>12</v>
      </c>
    </row>
    <row r="133" spans="2:6" ht="12.5">
      <c r="B133" s="34">
        <v>45917.515023148146</v>
      </c>
      <c r="C133" s="107">
        <v>144</v>
      </c>
      <c r="D133" s="108">
        <v>21.46</v>
      </c>
      <c r="E133" s="108">
        <v>3090.2400000000002</v>
      </c>
      <c r="F133" s="109" t="s">
        <v>12</v>
      </c>
    </row>
    <row r="134" spans="2:6" ht="12.5">
      <c r="B134" s="34">
        <v>45917.515289351853</v>
      </c>
      <c r="C134" s="107">
        <v>115</v>
      </c>
      <c r="D134" s="108">
        <v>21.46</v>
      </c>
      <c r="E134" s="108">
        <v>2467.9</v>
      </c>
      <c r="F134" s="109" t="s">
        <v>12</v>
      </c>
    </row>
    <row r="135" spans="2:6" ht="12.5">
      <c r="B135" s="34">
        <v>45917.515289351853</v>
      </c>
      <c r="C135" s="107">
        <v>115</v>
      </c>
      <c r="D135" s="108">
        <v>21.46</v>
      </c>
      <c r="E135" s="108">
        <v>2467.9</v>
      </c>
      <c r="F135" s="109" t="s">
        <v>12</v>
      </c>
    </row>
    <row r="136" spans="2:6" ht="12.5">
      <c r="B136" s="34">
        <v>45917.519548611112</v>
      </c>
      <c r="C136" s="107">
        <v>281</v>
      </c>
      <c r="D136" s="108">
        <v>21.46</v>
      </c>
      <c r="E136" s="108">
        <v>6030.26</v>
      </c>
      <c r="F136" s="109" t="s">
        <v>12</v>
      </c>
    </row>
    <row r="137" spans="2:6" ht="12.5">
      <c r="B137" s="34">
        <v>45917.519548611112</v>
      </c>
      <c r="C137" s="107">
        <v>129</v>
      </c>
      <c r="D137" s="108">
        <v>21.46</v>
      </c>
      <c r="E137" s="108">
        <v>2768.34</v>
      </c>
      <c r="F137" s="109" t="s">
        <v>12</v>
      </c>
    </row>
    <row r="138" spans="2:6" ht="12.5">
      <c r="B138" s="34">
        <v>45917.519548611112</v>
      </c>
      <c r="C138" s="107">
        <v>580</v>
      </c>
      <c r="D138" s="108">
        <v>21.46</v>
      </c>
      <c r="E138" s="108">
        <v>12446.800000000001</v>
      </c>
      <c r="F138" s="109" t="s">
        <v>12</v>
      </c>
    </row>
    <row r="139" spans="2:6" ht="12.5">
      <c r="B139" s="34">
        <v>45917.519548611112</v>
      </c>
      <c r="C139" s="107">
        <v>33</v>
      </c>
      <c r="D139" s="108">
        <v>21.46</v>
      </c>
      <c r="E139" s="108">
        <v>708.18000000000006</v>
      </c>
      <c r="F139" s="109" t="s">
        <v>12</v>
      </c>
    </row>
    <row r="140" spans="2:6" ht="12.5">
      <c r="B140" s="34">
        <v>45917.519548611112</v>
      </c>
      <c r="C140" s="107">
        <v>544</v>
      </c>
      <c r="D140" s="108">
        <v>21.46</v>
      </c>
      <c r="E140" s="108">
        <v>11674.24</v>
      </c>
      <c r="F140" s="109" t="s">
        <v>12</v>
      </c>
    </row>
    <row r="141" spans="2:6" ht="12.5">
      <c r="B141" s="34">
        <v>45917.519548611112</v>
      </c>
      <c r="C141" s="107">
        <v>307</v>
      </c>
      <c r="D141" s="108">
        <v>21.46</v>
      </c>
      <c r="E141" s="108">
        <v>6588.22</v>
      </c>
      <c r="F141" s="109" t="s">
        <v>12</v>
      </c>
    </row>
    <row r="142" spans="2:6" ht="12.5">
      <c r="B142" s="34">
        <v>45917.519548611112</v>
      </c>
      <c r="C142" s="107">
        <v>11</v>
      </c>
      <c r="D142" s="108">
        <v>21.46</v>
      </c>
      <c r="E142" s="108">
        <v>236.06</v>
      </c>
      <c r="F142" s="109" t="s">
        <v>12</v>
      </c>
    </row>
    <row r="143" spans="2:6" ht="12.5">
      <c r="B143" s="34">
        <v>45917.528020833335</v>
      </c>
      <c r="C143" s="107">
        <v>282</v>
      </c>
      <c r="D143" s="108">
        <v>21.42</v>
      </c>
      <c r="E143" s="108">
        <v>6040.4400000000005</v>
      </c>
      <c r="F143" s="109" t="s">
        <v>12</v>
      </c>
    </row>
    <row r="144" spans="2:6" ht="12.5">
      <c r="B144" s="34">
        <v>45917.528020833335</v>
      </c>
      <c r="C144" s="107">
        <v>283</v>
      </c>
      <c r="D144" s="108">
        <v>21.42</v>
      </c>
      <c r="E144" s="108">
        <v>6061.8600000000006</v>
      </c>
      <c r="F144" s="109" t="s">
        <v>12</v>
      </c>
    </row>
    <row r="145" spans="2:6" ht="12.5">
      <c r="B145" s="34">
        <v>45917.537777777776</v>
      </c>
      <c r="C145" s="107">
        <v>107</v>
      </c>
      <c r="D145" s="108">
        <v>21.38</v>
      </c>
      <c r="E145" s="108">
        <v>2287.66</v>
      </c>
      <c r="F145" s="109" t="s">
        <v>12</v>
      </c>
    </row>
    <row r="146" spans="2:6" ht="12.5">
      <c r="B146" s="34">
        <v>45917.537777777776</v>
      </c>
      <c r="C146" s="107">
        <v>41</v>
      </c>
      <c r="D146" s="108">
        <v>21.38</v>
      </c>
      <c r="E146" s="108">
        <v>876.57999999999993</v>
      </c>
      <c r="F146" s="109" t="s">
        <v>12</v>
      </c>
    </row>
    <row r="147" spans="2:6" ht="12.5">
      <c r="B147" s="34">
        <v>45917.537777777776</v>
      </c>
      <c r="C147" s="107">
        <v>132</v>
      </c>
      <c r="D147" s="108">
        <v>21.38</v>
      </c>
      <c r="E147" s="108">
        <v>2822.16</v>
      </c>
      <c r="F147" s="109" t="s">
        <v>12</v>
      </c>
    </row>
    <row r="148" spans="2:6" ht="12.5">
      <c r="B148" s="34">
        <v>45917.537777777776</v>
      </c>
      <c r="C148" s="107">
        <v>68</v>
      </c>
      <c r="D148" s="108">
        <v>21.38</v>
      </c>
      <c r="E148" s="108">
        <v>1453.84</v>
      </c>
      <c r="F148" s="109" t="s">
        <v>12</v>
      </c>
    </row>
    <row r="149" spans="2:6" ht="12.5">
      <c r="B149" s="34">
        <v>45917.537777777776</v>
      </c>
      <c r="C149" s="107">
        <v>24</v>
      </c>
      <c r="D149" s="108">
        <v>21.38</v>
      </c>
      <c r="E149" s="108">
        <v>513.12</v>
      </c>
      <c r="F149" s="109" t="s">
        <v>12</v>
      </c>
    </row>
    <row r="150" spans="2:6" ht="12.5">
      <c r="B150" s="34">
        <v>45917.537777777776</v>
      </c>
      <c r="C150" s="107">
        <v>36</v>
      </c>
      <c r="D150" s="108">
        <v>21.38</v>
      </c>
      <c r="E150" s="108">
        <v>769.68</v>
      </c>
      <c r="F150" s="109" t="s">
        <v>12</v>
      </c>
    </row>
    <row r="151" spans="2:6" ht="12.5">
      <c r="B151" s="34">
        <v>45917.537800925929</v>
      </c>
      <c r="C151" s="107">
        <v>268</v>
      </c>
      <c r="D151" s="108">
        <v>21.38</v>
      </c>
      <c r="E151" s="108">
        <v>5729.84</v>
      </c>
      <c r="F151" s="109" t="s">
        <v>12</v>
      </c>
    </row>
    <row r="152" spans="2:6" ht="12.5">
      <c r="B152" s="34">
        <v>45917.537800925929</v>
      </c>
      <c r="C152" s="107">
        <v>136</v>
      </c>
      <c r="D152" s="108">
        <v>21.38</v>
      </c>
      <c r="E152" s="108">
        <v>2907.68</v>
      </c>
      <c r="F152" s="109" t="s">
        <v>12</v>
      </c>
    </row>
    <row r="153" spans="2:6" ht="12.5">
      <c r="B153" s="34">
        <v>45917.537800925929</v>
      </c>
      <c r="C153" s="107">
        <v>2</v>
      </c>
      <c r="D153" s="108">
        <v>21.38</v>
      </c>
      <c r="E153" s="108">
        <v>42.76</v>
      </c>
      <c r="F153" s="109" t="s">
        <v>12</v>
      </c>
    </row>
    <row r="154" spans="2:6" ht="12.5">
      <c r="B154" s="34">
        <v>45917.537800925929</v>
      </c>
      <c r="C154" s="107">
        <v>2</v>
      </c>
      <c r="D154" s="108">
        <v>21.38</v>
      </c>
      <c r="E154" s="108">
        <v>42.76</v>
      </c>
      <c r="F154" s="109" t="s">
        <v>12</v>
      </c>
    </row>
    <row r="155" spans="2:6" ht="12.5">
      <c r="B155" s="34">
        <v>45917.537800925929</v>
      </c>
      <c r="C155" s="107">
        <v>8</v>
      </c>
      <c r="D155" s="108">
        <v>21.38</v>
      </c>
      <c r="E155" s="108">
        <v>171.04</v>
      </c>
      <c r="F155" s="109" t="s">
        <v>12</v>
      </c>
    </row>
    <row r="156" spans="2:6" ht="12.5">
      <c r="B156" s="34">
        <v>45917.551678240743</v>
      </c>
      <c r="C156" s="107">
        <v>26</v>
      </c>
      <c r="D156" s="108">
        <v>21.36</v>
      </c>
      <c r="E156" s="108">
        <v>555.36</v>
      </c>
      <c r="F156" s="109" t="s">
        <v>12</v>
      </c>
    </row>
    <row r="157" spans="2:6" ht="12.5">
      <c r="B157" s="34">
        <v>45917.551678240743</v>
      </c>
      <c r="C157" s="107">
        <v>71</v>
      </c>
      <c r="D157" s="108">
        <v>21.36</v>
      </c>
      <c r="E157" s="108">
        <v>1516.56</v>
      </c>
      <c r="F157" s="109" t="s">
        <v>12</v>
      </c>
    </row>
    <row r="158" spans="2:6" ht="12.5">
      <c r="B158" s="34">
        <v>45917.551678240743</v>
      </c>
      <c r="C158" s="107">
        <v>45</v>
      </c>
      <c r="D158" s="108">
        <v>21.36</v>
      </c>
      <c r="E158" s="108">
        <v>961.19999999999993</v>
      </c>
      <c r="F158" s="109" t="s">
        <v>12</v>
      </c>
    </row>
    <row r="159" spans="2:6" ht="12.5">
      <c r="B159" s="34">
        <v>45917.551678240743</v>
      </c>
      <c r="C159" s="107">
        <v>24</v>
      </c>
      <c r="D159" s="108">
        <v>21.36</v>
      </c>
      <c r="E159" s="108">
        <v>512.64</v>
      </c>
      <c r="F159" s="109" t="s">
        <v>12</v>
      </c>
    </row>
    <row r="160" spans="2:6" ht="12.5">
      <c r="B160" s="34">
        <v>45917.551678240743</v>
      </c>
      <c r="C160" s="107">
        <v>24</v>
      </c>
      <c r="D160" s="108">
        <v>21.36</v>
      </c>
      <c r="E160" s="108">
        <v>512.64</v>
      </c>
      <c r="F160" s="109" t="s">
        <v>12</v>
      </c>
    </row>
    <row r="161" spans="2:6" ht="12.5">
      <c r="B161" s="34">
        <v>45917.551678240743</v>
      </c>
      <c r="C161" s="107">
        <v>16</v>
      </c>
      <c r="D161" s="108">
        <v>21.36</v>
      </c>
      <c r="E161" s="108">
        <v>341.76</v>
      </c>
      <c r="F161" s="109" t="s">
        <v>12</v>
      </c>
    </row>
    <row r="162" spans="2:6" ht="12.5">
      <c r="B162" s="34">
        <v>45917.551678240743</v>
      </c>
      <c r="C162" s="107">
        <v>8</v>
      </c>
      <c r="D162" s="108">
        <v>21.36</v>
      </c>
      <c r="E162" s="108">
        <v>170.88</v>
      </c>
      <c r="F162" s="109" t="s">
        <v>12</v>
      </c>
    </row>
    <row r="163" spans="2:6" ht="12.5">
      <c r="B163" s="34">
        <v>45917.55300925926</v>
      </c>
      <c r="C163" s="107">
        <v>35</v>
      </c>
      <c r="D163" s="108">
        <v>21.34</v>
      </c>
      <c r="E163" s="108">
        <v>746.9</v>
      </c>
      <c r="F163" s="109" t="s">
        <v>12</v>
      </c>
    </row>
    <row r="164" spans="2:6" ht="12.5">
      <c r="B164" s="34">
        <v>45917.55300925926</v>
      </c>
      <c r="C164" s="107">
        <v>105</v>
      </c>
      <c r="D164" s="108">
        <v>21.34</v>
      </c>
      <c r="E164" s="108">
        <v>2240.6999999999998</v>
      </c>
      <c r="F164" s="109" t="s">
        <v>12</v>
      </c>
    </row>
    <row r="165" spans="2:6" ht="12.5">
      <c r="B165" s="34">
        <v>45917.556342592594</v>
      </c>
      <c r="C165" s="107">
        <v>156</v>
      </c>
      <c r="D165" s="108">
        <v>21.34</v>
      </c>
      <c r="E165" s="108">
        <v>3329.04</v>
      </c>
      <c r="F165" s="109" t="s">
        <v>12</v>
      </c>
    </row>
    <row r="166" spans="2:6" ht="12.5">
      <c r="B166" s="34">
        <v>45917.556342592594</v>
      </c>
      <c r="C166" s="107">
        <v>148</v>
      </c>
      <c r="D166" s="108">
        <v>21.34</v>
      </c>
      <c r="E166" s="108">
        <v>3158.32</v>
      </c>
      <c r="F166" s="109" t="s">
        <v>12</v>
      </c>
    </row>
    <row r="167" spans="2:6" ht="12.5">
      <c r="B167" s="34">
        <v>45917.556342592594</v>
      </c>
      <c r="C167" s="107">
        <v>285</v>
      </c>
      <c r="D167" s="108">
        <v>21.34</v>
      </c>
      <c r="E167" s="108">
        <v>6081.9</v>
      </c>
      <c r="F167" s="109" t="s">
        <v>12</v>
      </c>
    </row>
    <row r="168" spans="2:6" ht="12.5">
      <c r="B168" s="34">
        <v>45917.556342592594</v>
      </c>
      <c r="C168" s="107">
        <v>276</v>
      </c>
      <c r="D168" s="108">
        <v>21.34</v>
      </c>
      <c r="E168" s="108">
        <v>5889.84</v>
      </c>
      <c r="F168" s="109" t="s">
        <v>12</v>
      </c>
    </row>
    <row r="169" spans="2:6" ht="12.5">
      <c r="B169" s="34">
        <v>45917.566736111112</v>
      </c>
      <c r="C169" s="107">
        <v>34</v>
      </c>
      <c r="D169" s="108">
        <v>21.42</v>
      </c>
      <c r="E169" s="108">
        <v>728.28000000000009</v>
      </c>
      <c r="F169" s="109" t="s">
        <v>12</v>
      </c>
    </row>
    <row r="170" spans="2:6" ht="12.5">
      <c r="B170" s="34">
        <v>45917.566736111112</v>
      </c>
      <c r="C170" s="107">
        <v>150</v>
      </c>
      <c r="D170" s="108">
        <v>21.42</v>
      </c>
      <c r="E170" s="108">
        <v>3213.0000000000005</v>
      </c>
      <c r="F170" s="109" t="s">
        <v>12</v>
      </c>
    </row>
    <row r="171" spans="2:6" ht="12.5">
      <c r="B171" s="34">
        <v>45917.566747685189</v>
      </c>
      <c r="C171" s="107">
        <v>273</v>
      </c>
      <c r="D171" s="108">
        <v>21.42</v>
      </c>
      <c r="E171" s="108">
        <v>5847.6600000000008</v>
      </c>
      <c r="F171" s="109" t="s">
        <v>12</v>
      </c>
    </row>
    <row r="172" spans="2:6" ht="12.5">
      <c r="B172" s="34">
        <v>45917.566793981481</v>
      </c>
      <c r="C172" s="107">
        <v>111</v>
      </c>
      <c r="D172" s="108">
        <v>21.4</v>
      </c>
      <c r="E172" s="108">
        <v>2375.3999999999996</v>
      </c>
      <c r="F172" s="109" t="s">
        <v>12</v>
      </c>
    </row>
    <row r="173" spans="2:6" ht="12.5">
      <c r="B173" s="34">
        <v>45917.566793981481</v>
      </c>
      <c r="C173" s="107">
        <v>320</v>
      </c>
      <c r="D173" s="108">
        <v>21.4</v>
      </c>
      <c r="E173" s="108">
        <v>6848</v>
      </c>
      <c r="F173" s="109" t="s">
        <v>12</v>
      </c>
    </row>
    <row r="174" spans="2:6" ht="12.5">
      <c r="B174" s="34">
        <v>45917.566793981481</v>
      </c>
      <c r="C174" s="107">
        <v>320</v>
      </c>
      <c r="D174" s="108">
        <v>21.4</v>
      </c>
      <c r="E174" s="108">
        <v>6848</v>
      </c>
      <c r="F174" s="109" t="s">
        <v>12</v>
      </c>
    </row>
    <row r="175" spans="2:6" ht="12.5">
      <c r="B175" s="34">
        <v>45917.568483796298</v>
      </c>
      <c r="C175" s="107">
        <v>289</v>
      </c>
      <c r="D175" s="108">
        <v>21.38</v>
      </c>
      <c r="E175" s="108">
        <v>6178.82</v>
      </c>
      <c r="F175" s="109" t="s">
        <v>12</v>
      </c>
    </row>
    <row r="176" spans="2:6" ht="12.5">
      <c r="B176" s="34">
        <v>45917.572314814817</v>
      </c>
      <c r="C176" s="107">
        <v>268</v>
      </c>
      <c r="D176" s="108">
        <v>21.36</v>
      </c>
      <c r="E176" s="108">
        <v>5724.48</v>
      </c>
      <c r="F176" s="109" t="s">
        <v>12</v>
      </c>
    </row>
    <row r="177" spans="2:6" ht="12.5">
      <c r="B177" s="34">
        <v>45917.582592592589</v>
      </c>
      <c r="C177" s="107">
        <v>552</v>
      </c>
      <c r="D177" s="108">
        <v>21.36</v>
      </c>
      <c r="E177" s="108">
        <v>11790.72</v>
      </c>
      <c r="F177" s="109" t="s">
        <v>12</v>
      </c>
    </row>
    <row r="178" spans="2:6" ht="12.5">
      <c r="B178" s="34">
        <v>45917.584664351853</v>
      </c>
      <c r="C178" s="107">
        <v>133</v>
      </c>
      <c r="D178" s="108">
        <v>21.36</v>
      </c>
      <c r="E178" s="108">
        <v>2840.88</v>
      </c>
      <c r="F178" s="109" t="s">
        <v>12</v>
      </c>
    </row>
    <row r="179" spans="2:6" ht="12.5">
      <c r="B179" s="34">
        <v>45917.584664351853</v>
      </c>
      <c r="C179" s="107">
        <v>153</v>
      </c>
      <c r="D179" s="108">
        <v>21.36</v>
      </c>
      <c r="E179" s="108">
        <v>3268.08</v>
      </c>
      <c r="F179" s="109" t="s">
        <v>12</v>
      </c>
    </row>
    <row r="180" spans="2:6" ht="12.5">
      <c r="B180" s="34">
        <v>45917.587581018517</v>
      </c>
      <c r="C180" s="107">
        <v>111</v>
      </c>
      <c r="D180" s="108">
        <v>21.42</v>
      </c>
      <c r="E180" s="108">
        <v>2377.6200000000003</v>
      </c>
      <c r="F180" s="109" t="s">
        <v>12</v>
      </c>
    </row>
    <row r="181" spans="2:6" ht="12.5">
      <c r="B181" s="34">
        <v>45917.597881944443</v>
      </c>
      <c r="C181" s="107">
        <v>108</v>
      </c>
      <c r="D181" s="108">
        <v>21.48</v>
      </c>
      <c r="E181" s="108">
        <v>2319.84</v>
      </c>
      <c r="F181" s="109" t="s">
        <v>12</v>
      </c>
    </row>
    <row r="182" spans="2:6" ht="12.5">
      <c r="B182" s="34">
        <v>45917.597881944443</v>
      </c>
      <c r="C182" s="107">
        <v>109</v>
      </c>
      <c r="D182" s="108">
        <v>21.48</v>
      </c>
      <c r="E182" s="108">
        <v>2341.3200000000002</v>
      </c>
      <c r="F182" s="109" t="s">
        <v>12</v>
      </c>
    </row>
    <row r="183" spans="2:6" ht="12.5">
      <c r="B183" s="34">
        <v>45917.597881944443</v>
      </c>
      <c r="C183" s="107">
        <v>498</v>
      </c>
      <c r="D183" s="108">
        <v>21.48</v>
      </c>
      <c r="E183" s="108">
        <v>10697.04</v>
      </c>
      <c r="F183" s="109" t="s">
        <v>12</v>
      </c>
    </row>
    <row r="184" spans="2:6" ht="12.5">
      <c r="B184" s="34">
        <v>45917.597881944443</v>
      </c>
      <c r="C184" s="107">
        <v>162</v>
      </c>
      <c r="D184" s="108">
        <v>21.48</v>
      </c>
      <c r="E184" s="108">
        <v>3479.76</v>
      </c>
      <c r="F184" s="109" t="s">
        <v>12</v>
      </c>
    </row>
    <row r="185" spans="2:6" ht="12.5">
      <c r="B185" s="34">
        <v>45917.597881944443</v>
      </c>
      <c r="C185" s="107">
        <v>368</v>
      </c>
      <c r="D185" s="108">
        <v>21.48</v>
      </c>
      <c r="E185" s="108">
        <v>7904.64</v>
      </c>
      <c r="F185" s="109" t="s">
        <v>12</v>
      </c>
    </row>
    <row r="186" spans="2:6" ht="12.5">
      <c r="B186" s="34">
        <v>45917.597881944443</v>
      </c>
      <c r="C186" s="107">
        <v>368</v>
      </c>
      <c r="D186" s="108">
        <v>21.48</v>
      </c>
      <c r="E186" s="108">
        <v>7904.64</v>
      </c>
      <c r="F186" s="109" t="s">
        <v>12</v>
      </c>
    </row>
    <row r="187" spans="2:6" ht="12.5">
      <c r="B187" s="34">
        <v>45917.597881944443</v>
      </c>
      <c r="C187" s="107">
        <v>134</v>
      </c>
      <c r="D187" s="108">
        <v>21.48</v>
      </c>
      <c r="E187" s="108">
        <v>2878.32</v>
      </c>
      <c r="F187" s="109" t="s">
        <v>12</v>
      </c>
    </row>
    <row r="188" spans="2:6" ht="12.5">
      <c r="B188" s="34">
        <v>45917.597881944443</v>
      </c>
      <c r="C188" s="107">
        <v>368</v>
      </c>
      <c r="D188" s="108">
        <v>21.48</v>
      </c>
      <c r="E188" s="108">
        <v>7904.64</v>
      </c>
      <c r="F188" s="109" t="s">
        <v>12</v>
      </c>
    </row>
    <row r="189" spans="2:6" ht="12.5">
      <c r="B189" s="34">
        <v>45917.597997685189</v>
      </c>
      <c r="C189" s="107">
        <v>212</v>
      </c>
      <c r="D189" s="108">
        <v>21.48</v>
      </c>
      <c r="E189" s="108">
        <v>4553.76</v>
      </c>
      <c r="F189" s="109" t="s">
        <v>12</v>
      </c>
    </row>
    <row r="190" spans="2:6" ht="12.5">
      <c r="B190" s="34">
        <v>45917.597997685189</v>
      </c>
      <c r="C190" s="107">
        <v>281</v>
      </c>
      <c r="D190" s="108">
        <v>21.48</v>
      </c>
      <c r="E190" s="108">
        <v>6035.88</v>
      </c>
      <c r="F190" s="109" t="s">
        <v>12</v>
      </c>
    </row>
    <row r="191" spans="2:6" ht="12.5">
      <c r="B191" s="34">
        <v>45917.605740740742</v>
      </c>
      <c r="C191" s="107">
        <v>129</v>
      </c>
      <c r="D191" s="108">
        <v>21.46</v>
      </c>
      <c r="E191" s="108">
        <v>2768.34</v>
      </c>
      <c r="F191" s="109" t="s">
        <v>12</v>
      </c>
    </row>
    <row r="192" spans="2:6" ht="12.5">
      <c r="B192" s="34">
        <v>45917.625856481478</v>
      </c>
      <c r="C192" s="107">
        <v>822</v>
      </c>
      <c r="D192" s="108">
        <v>21.5</v>
      </c>
      <c r="E192" s="108">
        <v>17673</v>
      </c>
      <c r="F192" s="109" t="s">
        <v>12</v>
      </c>
    </row>
    <row r="193" spans="2:6" ht="12.5">
      <c r="B193" s="34">
        <v>45917.625856481478</v>
      </c>
      <c r="C193" s="107">
        <v>1047</v>
      </c>
      <c r="D193" s="108">
        <v>21.5</v>
      </c>
      <c r="E193" s="108">
        <v>22510.5</v>
      </c>
      <c r="F193" s="109" t="s">
        <v>12</v>
      </c>
    </row>
    <row r="194" spans="2:6" ht="12.5">
      <c r="B194" s="34">
        <v>45917.625856481478</v>
      </c>
      <c r="C194" s="107">
        <v>182</v>
      </c>
      <c r="D194" s="108">
        <v>21.5</v>
      </c>
      <c r="E194" s="108">
        <v>3913</v>
      </c>
      <c r="F194" s="109" t="s">
        <v>12</v>
      </c>
    </row>
    <row r="195" spans="2:6" ht="12.5">
      <c r="B195" s="34">
        <v>45917.625856481478</v>
      </c>
      <c r="C195" s="107">
        <v>200</v>
      </c>
      <c r="D195" s="108">
        <v>21.5</v>
      </c>
      <c r="E195" s="108">
        <v>4300</v>
      </c>
      <c r="F195" s="109" t="s">
        <v>12</v>
      </c>
    </row>
    <row r="196" spans="2:6" ht="12.5">
      <c r="B196" s="34">
        <v>45917.62771990741</v>
      </c>
      <c r="C196" s="107">
        <v>172</v>
      </c>
      <c r="D196" s="108">
        <v>21.52</v>
      </c>
      <c r="E196" s="108">
        <v>3701.44</v>
      </c>
      <c r="F196" s="109" t="s">
        <v>12</v>
      </c>
    </row>
    <row r="197" spans="2:6" ht="12.5">
      <c r="B197" s="34">
        <v>45917.62771990741</v>
      </c>
      <c r="C197" s="107">
        <v>22</v>
      </c>
      <c r="D197" s="108">
        <v>21.52</v>
      </c>
      <c r="E197" s="108">
        <v>473.44</v>
      </c>
      <c r="F197" s="109" t="s">
        <v>12</v>
      </c>
    </row>
    <row r="198" spans="2:6" ht="12.5">
      <c r="B198" s="34">
        <v>45917.62771990741</v>
      </c>
      <c r="C198" s="107">
        <v>106</v>
      </c>
      <c r="D198" s="108">
        <v>21.52</v>
      </c>
      <c r="E198" s="108">
        <v>2281.12</v>
      </c>
      <c r="F198" s="109" t="s">
        <v>12</v>
      </c>
    </row>
    <row r="199" spans="2:6" ht="12.5">
      <c r="B199" s="34">
        <v>45917.628472222219</v>
      </c>
      <c r="C199" s="107">
        <v>39</v>
      </c>
      <c r="D199" s="108">
        <v>21.5</v>
      </c>
      <c r="E199" s="108">
        <v>838.5</v>
      </c>
      <c r="F199" s="109" t="s">
        <v>12</v>
      </c>
    </row>
    <row r="200" spans="2:6" ht="12.5">
      <c r="B200" s="34">
        <v>45917.628472222219</v>
      </c>
      <c r="C200" s="107">
        <v>39</v>
      </c>
      <c r="D200" s="108">
        <v>21.5</v>
      </c>
      <c r="E200" s="108">
        <v>838.5</v>
      </c>
      <c r="F200" s="109" t="s">
        <v>12</v>
      </c>
    </row>
    <row r="201" spans="2:6" ht="12.5">
      <c r="B201" s="34">
        <v>45917.628472222219</v>
      </c>
      <c r="C201" s="107">
        <v>39</v>
      </c>
      <c r="D201" s="108">
        <v>21.5</v>
      </c>
      <c r="E201" s="108">
        <v>838.5</v>
      </c>
      <c r="F201" s="109" t="s">
        <v>12</v>
      </c>
    </row>
    <row r="202" spans="2:6" ht="12.5">
      <c r="B202" s="34">
        <v>45917.628912037035</v>
      </c>
      <c r="C202" s="107">
        <v>186</v>
      </c>
      <c r="D202" s="108">
        <v>21.5</v>
      </c>
      <c r="E202" s="108">
        <v>3999</v>
      </c>
      <c r="F202" s="109" t="s">
        <v>12</v>
      </c>
    </row>
    <row r="203" spans="2:6" ht="12.5">
      <c r="B203" s="34">
        <v>45917.628912037035</v>
      </c>
      <c r="C203" s="107">
        <v>159</v>
      </c>
      <c r="D203" s="108">
        <v>21.5</v>
      </c>
      <c r="E203" s="108">
        <v>3418.5</v>
      </c>
      <c r="F203" s="109" t="s">
        <v>12</v>
      </c>
    </row>
    <row r="204" spans="2:6" ht="12.5">
      <c r="B204" s="34">
        <v>45917.628912037035</v>
      </c>
      <c r="C204" s="107">
        <v>248</v>
      </c>
      <c r="D204" s="108">
        <v>21.5</v>
      </c>
      <c r="E204" s="108">
        <v>5332</v>
      </c>
      <c r="F204" s="109" t="s">
        <v>12</v>
      </c>
    </row>
    <row r="205" spans="2:6" ht="12.5">
      <c r="B205" s="34">
        <v>45917.640300925923</v>
      </c>
      <c r="C205" s="107">
        <v>358</v>
      </c>
      <c r="D205" s="108">
        <v>21.5</v>
      </c>
      <c r="E205" s="108">
        <v>7697</v>
      </c>
      <c r="F205" s="109" t="s">
        <v>12</v>
      </c>
    </row>
    <row r="206" spans="2:6" ht="12.5">
      <c r="B206" s="34">
        <v>45917.640300925923</v>
      </c>
      <c r="C206" s="107">
        <v>358</v>
      </c>
      <c r="D206" s="108">
        <v>21.5</v>
      </c>
      <c r="E206" s="108">
        <v>7697</v>
      </c>
      <c r="F206" s="109" t="s">
        <v>12</v>
      </c>
    </row>
    <row r="207" spans="2:6" ht="12.5">
      <c r="B207" s="34">
        <v>45917.640300925923</v>
      </c>
      <c r="C207" s="107">
        <v>358</v>
      </c>
      <c r="D207" s="108">
        <v>21.5</v>
      </c>
      <c r="E207" s="108">
        <v>7697</v>
      </c>
      <c r="F207" s="109" t="s">
        <v>12</v>
      </c>
    </row>
    <row r="208" spans="2:6" ht="12.5">
      <c r="B208" s="34">
        <v>45917.642465277779</v>
      </c>
      <c r="C208" s="107">
        <v>301</v>
      </c>
      <c r="D208" s="108">
        <v>21.5</v>
      </c>
      <c r="E208" s="108">
        <v>6471.5</v>
      </c>
      <c r="F208" s="109" t="s">
        <v>12</v>
      </c>
    </row>
    <row r="209" spans="2:6" ht="12.5">
      <c r="B209" s="34">
        <v>45917.644872685189</v>
      </c>
      <c r="C209" s="107">
        <v>89</v>
      </c>
      <c r="D209" s="108">
        <v>21.48</v>
      </c>
      <c r="E209" s="108">
        <v>1911.72</v>
      </c>
      <c r="F209" s="109" t="s">
        <v>12</v>
      </c>
    </row>
    <row r="210" spans="2:6" ht="12.5">
      <c r="B210" s="34">
        <v>45917.644872685189</v>
      </c>
      <c r="C210" s="107">
        <v>13</v>
      </c>
      <c r="D210" s="108">
        <v>21.48</v>
      </c>
      <c r="E210" s="108">
        <v>279.24</v>
      </c>
      <c r="F210" s="109" t="s">
        <v>12</v>
      </c>
    </row>
    <row r="211" spans="2:6" ht="12.5">
      <c r="B211" s="34">
        <v>45917.644872685189</v>
      </c>
      <c r="C211" s="107">
        <v>192</v>
      </c>
      <c r="D211" s="108">
        <v>21.48</v>
      </c>
      <c r="E211" s="108">
        <v>4124.16</v>
      </c>
      <c r="F211" s="109" t="s">
        <v>12</v>
      </c>
    </row>
    <row r="212" spans="2:6" ht="12.5">
      <c r="B212" s="34">
        <v>45917.647141203706</v>
      </c>
      <c r="C212" s="107">
        <v>15</v>
      </c>
      <c r="D212" s="108">
        <v>21.5</v>
      </c>
      <c r="E212" s="108">
        <v>322.5</v>
      </c>
      <c r="F212" s="109" t="s">
        <v>12</v>
      </c>
    </row>
    <row r="213" spans="2:6" ht="12.5">
      <c r="B213" s="34">
        <v>45917.647141203706</v>
      </c>
      <c r="C213" s="107">
        <v>30</v>
      </c>
      <c r="D213" s="108">
        <v>21.5</v>
      </c>
      <c r="E213" s="108">
        <v>645</v>
      </c>
      <c r="F213" s="109" t="s">
        <v>12</v>
      </c>
    </row>
    <row r="214" spans="2:6" ht="12.5">
      <c r="B214" s="34">
        <v>45917.648877314816</v>
      </c>
      <c r="C214" s="107">
        <v>266</v>
      </c>
      <c r="D214" s="108">
        <v>21.54</v>
      </c>
      <c r="E214" s="108">
        <v>5729.6399999999994</v>
      </c>
      <c r="F214" s="109" t="s">
        <v>12</v>
      </c>
    </row>
    <row r="215" spans="2:6" ht="12.5">
      <c r="B215" s="34">
        <v>45917.64980324074</v>
      </c>
      <c r="C215" s="107">
        <v>290</v>
      </c>
      <c r="D215" s="108">
        <v>21.58</v>
      </c>
      <c r="E215" s="108">
        <v>6258.2</v>
      </c>
      <c r="F215" s="109" t="s">
        <v>12</v>
      </c>
    </row>
    <row r="216" spans="2:6" ht="12.5">
      <c r="B216" s="34">
        <v>45917.652233796296</v>
      </c>
      <c r="C216" s="107">
        <v>545</v>
      </c>
      <c r="D216" s="108">
        <v>21.58</v>
      </c>
      <c r="E216" s="108">
        <v>11761.099999999999</v>
      </c>
      <c r="F216" s="109" t="s">
        <v>12</v>
      </c>
    </row>
    <row r="217" spans="2:6" ht="12.5">
      <c r="B217" s="34">
        <v>45917.652233796296</v>
      </c>
      <c r="C217" s="107">
        <v>967</v>
      </c>
      <c r="D217" s="108">
        <v>21.58</v>
      </c>
      <c r="E217" s="108">
        <v>20867.859999999997</v>
      </c>
      <c r="F217" s="109" t="s">
        <v>12</v>
      </c>
    </row>
    <row r="218" spans="2:6" ht="12.5">
      <c r="B218" s="34">
        <v>45917.652233796296</v>
      </c>
      <c r="C218" s="107">
        <v>536</v>
      </c>
      <c r="D218" s="108">
        <v>21.58</v>
      </c>
      <c r="E218" s="108">
        <v>11566.88</v>
      </c>
      <c r="F218" s="109" t="s">
        <v>12</v>
      </c>
    </row>
    <row r="219" spans="2:6" ht="12.5">
      <c r="B219" s="34">
        <v>45917.656319444446</v>
      </c>
      <c r="C219" s="107">
        <v>273</v>
      </c>
      <c r="D219" s="108">
        <v>21.54</v>
      </c>
      <c r="E219" s="108">
        <v>5880.42</v>
      </c>
      <c r="F219" s="109" t="s">
        <v>12</v>
      </c>
    </row>
    <row r="220" spans="2:6" ht="12.5">
      <c r="B220" s="34">
        <v>45917.656319444446</v>
      </c>
      <c r="C220" s="107">
        <v>284</v>
      </c>
      <c r="D220" s="108">
        <v>21.54</v>
      </c>
      <c r="E220" s="108">
        <v>6117.36</v>
      </c>
      <c r="F220" s="109" t="s">
        <v>12</v>
      </c>
    </row>
    <row r="221" spans="2:6" ht="12.5">
      <c r="B221" s="34">
        <v>45917.663715277777</v>
      </c>
      <c r="C221" s="107">
        <v>292</v>
      </c>
      <c r="D221" s="108">
        <v>21.56</v>
      </c>
      <c r="E221" s="108">
        <v>6295.5199999999995</v>
      </c>
      <c r="F221" s="109" t="s">
        <v>12</v>
      </c>
    </row>
    <row r="222" spans="2:6" ht="12.5">
      <c r="B222" s="34">
        <v>45917.665231481478</v>
      </c>
      <c r="C222" s="107">
        <v>312</v>
      </c>
      <c r="D222" s="108">
        <v>21.56</v>
      </c>
      <c r="E222" s="108">
        <v>6726.7199999999993</v>
      </c>
      <c r="F222" s="109" t="s">
        <v>12</v>
      </c>
    </row>
    <row r="223" spans="2:6" ht="12.5">
      <c r="B223" s="34">
        <v>45917.667013888888</v>
      </c>
      <c r="C223" s="107">
        <v>300</v>
      </c>
      <c r="D223" s="108">
        <v>21.56</v>
      </c>
      <c r="E223" s="108">
        <v>6468</v>
      </c>
      <c r="F223" s="109" t="s">
        <v>12</v>
      </c>
    </row>
    <row r="224" spans="2:6" ht="12.5">
      <c r="B224" s="34">
        <v>45917.66851851852</v>
      </c>
      <c r="C224" s="107">
        <v>315</v>
      </c>
      <c r="D224" s="108">
        <v>21.56</v>
      </c>
      <c r="E224" s="108">
        <v>6791.4</v>
      </c>
      <c r="F224" s="109" t="s">
        <v>12</v>
      </c>
    </row>
    <row r="225" spans="2:6" ht="12.5">
      <c r="B225" s="34">
        <v>45917.670046296298</v>
      </c>
      <c r="C225" s="107">
        <v>269</v>
      </c>
      <c r="D225" s="108">
        <v>21.56</v>
      </c>
      <c r="E225" s="108">
        <v>5799.6399999999994</v>
      </c>
      <c r="F225" s="109" t="s">
        <v>12</v>
      </c>
    </row>
    <row r="226" spans="2:6" ht="12.5">
      <c r="B226" s="34">
        <v>45917.678969907407</v>
      </c>
      <c r="C226" s="107">
        <v>1608</v>
      </c>
      <c r="D226" s="108">
        <v>21.58</v>
      </c>
      <c r="E226" s="108">
        <v>34700.639999999999</v>
      </c>
      <c r="F226" s="109" t="s">
        <v>12</v>
      </c>
    </row>
    <row r="227" spans="2:6" ht="12.5">
      <c r="B227" s="34">
        <v>45917.682847222219</v>
      </c>
      <c r="C227" s="107">
        <v>219</v>
      </c>
      <c r="D227" s="108">
        <v>21.58</v>
      </c>
      <c r="E227" s="108">
        <v>4726.0199999999995</v>
      </c>
      <c r="F227" s="109" t="s">
        <v>12</v>
      </c>
    </row>
    <row r="228" spans="2:6" ht="12.5">
      <c r="B228" s="34">
        <v>45917.683194444442</v>
      </c>
      <c r="C228" s="107">
        <v>39</v>
      </c>
      <c r="D228" s="108">
        <v>21.58</v>
      </c>
      <c r="E228" s="108">
        <v>841.61999999999989</v>
      </c>
      <c r="F228" s="109" t="s">
        <v>12</v>
      </c>
    </row>
    <row r="229" spans="2:6" ht="12.5">
      <c r="B229" s="34">
        <v>45917.683194444442</v>
      </c>
      <c r="C229" s="107">
        <v>81</v>
      </c>
      <c r="D229" s="108">
        <v>21.58</v>
      </c>
      <c r="E229" s="108">
        <v>1747.9799999999998</v>
      </c>
      <c r="F229" s="109" t="s">
        <v>12</v>
      </c>
    </row>
    <row r="230" spans="2:6" ht="12.5">
      <c r="B230" s="34">
        <v>45917.683194444442</v>
      </c>
      <c r="C230" s="107">
        <v>56</v>
      </c>
      <c r="D230" s="108">
        <v>21.58</v>
      </c>
      <c r="E230" s="108">
        <v>1208.48</v>
      </c>
      <c r="F230" s="109" t="s">
        <v>12</v>
      </c>
    </row>
    <row r="231" spans="2:6" ht="12.5">
      <c r="B231" s="34">
        <v>45917.683194444442</v>
      </c>
      <c r="C231" s="107">
        <v>1117</v>
      </c>
      <c r="D231" s="108">
        <v>21.58</v>
      </c>
      <c r="E231" s="108">
        <v>24104.859999999997</v>
      </c>
      <c r="F231" s="109" t="s">
        <v>12</v>
      </c>
    </row>
    <row r="232" spans="2:6" ht="12.5">
      <c r="B232" s="34">
        <v>45917.690601851849</v>
      </c>
      <c r="C232" s="107">
        <v>858</v>
      </c>
      <c r="D232" s="108">
        <v>21.58</v>
      </c>
      <c r="E232" s="108">
        <v>18515.64</v>
      </c>
      <c r="F232" s="109" t="s">
        <v>12</v>
      </c>
    </row>
    <row r="233" spans="2:6" ht="12.5">
      <c r="B233" s="34">
        <v>45917.690601851849</v>
      </c>
      <c r="C233" s="107">
        <v>532</v>
      </c>
      <c r="D233" s="108">
        <v>21.58</v>
      </c>
      <c r="E233" s="108">
        <v>11480.56</v>
      </c>
      <c r="F233" s="109" t="s">
        <v>12</v>
      </c>
    </row>
    <row r="234" spans="2:6" ht="12.5">
      <c r="B234" s="34">
        <v>45917.690601851849</v>
      </c>
      <c r="C234" s="107">
        <v>334</v>
      </c>
      <c r="D234" s="108">
        <v>21.58</v>
      </c>
      <c r="E234" s="108">
        <v>7207.7199999999993</v>
      </c>
      <c r="F234" s="109" t="s">
        <v>12</v>
      </c>
    </row>
    <row r="235" spans="2:6" ht="12.5">
      <c r="B235" s="34">
        <v>45917.690601851849</v>
      </c>
      <c r="C235" s="107">
        <v>274</v>
      </c>
      <c r="D235" s="108">
        <v>21.58</v>
      </c>
      <c r="E235" s="108">
        <v>5912.9199999999992</v>
      </c>
      <c r="F235" s="109" t="s">
        <v>12</v>
      </c>
    </row>
    <row r="236" spans="2:6" ht="12.5">
      <c r="B236" s="34">
        <v>45917.692939814813</v>
      </c>
      <c r="C236" s="107">
        <v>305</v>
      </c>
      <c r="D236" s="108">
        <v>21.54</v>
      </c>
      <c r="E236" s="108">
        <v>6569.7</v>
      </c>
      <c r="F236" s="109" t="s">
        <v>12</v>
      </c>
    </row>
    <row r="237" spans="2:6" ht="12.5">
      <c r="B237" s="34">
        <v>45917.70071759259</v>
      </c>
      <c r="C237" s="107">
        <v>69</v>
      </c>
      <c r="D237" s="108">
        <v>21.52</v>
      </c>
      <c r="E237" s="108">
        <v>1484.8799999999999</v>
      </c>
      <c r="F237" s="109" t="s">
        <v>12</v>
      </c>
    </row>
    <row r="238" spans="2:6" ht="12.5">
      <c r="B238" s="34">
        <v>45917.70071759259</v>
      </c>
      <c r="C238" s="107">
        <v>256</v>
      </c>
      <c r="D238" s="108">
        <v>21.54</v>
      </c>
      <c r="E238" s="108">
        <v>5514.24</v>
      </c>
      <c r="F238" s="109" t="s">
        <v>12</v>
      </c>
    </row>
    <row r="239" spans="2:6" ht="12.5">
      <c r="B239" s="34">
        <v>45917.70071759259</v>
      </c>
      <c r="C239" s="107">
        <v>5</v>
      </c>
      <c r="D239" s="108">
        <v>21.54</v>
      </c>
      <c r="E239" s="108">
        <v>107.69999999999999</v>
      </c>
      <c r="F239" s="109" t="s">
        <v>12</v>
      </c>
    </row>
    <row r="240" spans="2:6" ht="12.5">
      <c r="B240" s="34">
        <v>45917.70071759259</v>
      </c>
      <c r="C240" s="107">
        <v>21</v>
      </c>
      <c r="D240" s="108">
        <v>21.54</v>
      </c>
      <c r="E240" s="108">
        <v>452.34</v>
      </c>
      <c r="F240" s="109" t="s">
        <v>12</v>
      </c>
    </row>
    <row r="241" spans="2:6" ht="12.5">
      <c r="B241" s="34">
        <v>45917.710810185185</v>
      </c>
      <c r="C241" s="107">
        <v>687</v>
      </c>
      <c r="D241" s="108">
        <v>21.52</v>
      </c>
      <c r="E241" s="108">
        <v>14784.24</v>
      </c>
      <c r="F241" s="109" t="s">
        <v>12</v>
      </c>
    </row>
    <row r="242" spans="2:6" ht="12.5">
      <c r="B242" s="34">
        <v>45917.710810185185</v>
      </c>
      <c r="C242" s="107">
        <v>42</v>
      </c>
      <c r="D242" s="108">
        <v>21.52</v>
      </c>
      <c r="E242" s="108">
        <v>903.84</v>
      </c>
      <c r="F242" s="109" t="s">
        <v>12</v>
      </c>
    </row>
    <row r="243" spans="2:6" ht="12.5">
      <c r="B243" s="34">
        <v>45917.710810185185</v>
      </c>
      <c r="C243" s="107">
        <v>43</v>
      </c>
      <c r="D243" s="108">
        <v>21.52</v>
      </c>
      <c r="E243" s="108">
        <v>925.36</v>
      </c>
      <c r="F243" s="109" t="s">
        <v>12</v>
      </c>
    </row>
    <row r="244" spans="2:6" ht="12.5">
      <c r="B244" s="34">
        <v>45917.710810185185</v>
      </c>
      <c r="C244" s="107">
        <v>390</v>
      </c>
      <c r="D244" s="108">
        <v>21.52</v>
      </c>
      <c r="E244" s="108">
        <v>8392.7999999999993</v>
      </c>
      <c r="F244" s="109" t="s">
        <v>12</v>
      </c>
    </row>
    <row r="245" spans="2:6" ht="12.5">
      <c r="B245" s="34">
        <v>45917.710810185185</v>
      </c>
      <c r="C245" s="107">
        <v>296</v>
      </c>
      <c r="D245" s="108">
        <v>21.52</v>
      </c>
      <c r="E245" s="108">
        <v>6369.92</v>
      </c>
      <c r="F245" s="109" t="s">
        <v>12</v>
      </c>
    </row>
    <row r="246" spans="2:6" ht="12.5">
      <c r="B246" s="34">
        <v>45917.710810185185</v>
      </c>
      <c r="C246" s="107">
        <v>339</v>
      </c>
      <c r="D246" s="108">
        <v>21.52</v>
      </c>
      <c r="E246" s="108">
        <v>7295.28</v>
      </c>
      <c r="F246" s="109" t="s">
        <v>12</v>
      </c>
    </row>
    <row r="247" spans="2:6" ht="12.5">
      <c r="B247" s="34">
        <v>45917.710810185185</v>
      </c>
      <c r="C247" s="107">
        <v>77</v>
      </c>
      <c r="D247" s="108">
        <v>21.52</v>
      </c>
      <c r="E247" s="108">
        <v>1657.04</v>
      </c>
      <c r="F247" s="109" t="s">
        <v>12</v>
      </c>
    </row>
    <row r="248" spans="2:6" ht="12.5">
      <c r="B248" s="34">
        <v>45917.710810185185</v>
      </c>
      <c r="C248" s="107">
        <v>313</v>
      </c>
      <c r="D248" s="108">
        <v>21.52</v>
      </c>
      <c r="E248" s="108">
        <v>6735.76</v>
      </c>
      <c r="F248" s="109" t="s">
        <v>12</v>
      </c>
    </row>
    <row r="249" spans="2:6" ht="12.5">
      <c r="B249" s="34">
        <v>45917.710810185185</v>
      </c>
      <c r="C249" s="107">
        <v>536</v>
      </c>
      <c r="D249" s="108">
        <v>21.52</v>
      </c>
      <c r="E249" s="108">
        <v>11534.72</v>
      </c>
      <c r="F249" s="109" t="s">
        <v>12</v>
      </c>
    </row>
    <row r="250" spans="2:6" ht="12.5">
      <c r="B250" s="34">
        <v>45917.713506944441</v>
      </c>
      <c r="C250" s="107">
        <v>256</v>
      </c>
      <c r="D250" s="108">
        <v>21.5</v>
      </c>
      <c r="E250" s="108">
        <v>5504</v>
      </c>
      <c r="F250" s="109" t="s">
        <v>12</v>
      </c>
    </row>
    <row r="251" spans="2:6" ht="12.5">
      <c r="B251" s="34">
        <v>45917.713506944441</v>
      </c>
      <c r="C251" s="107">
        <v>11</v>
      </c>
      <c r="D251" s="108">
        <v>21.5</v>
      </c>
      <c r="E251" s="108">
        <v>236.5</v>
      </c>
      <c r="F251" s="109" t="s">
        <v>12</v>
      </c>
    </row>
    <row r="252" spans="2:6" ht="12.5">
      <c r="B252" s="34">
        <v>45917.713506944441</v>
      </c>
      <c r="C252" s="107">
        <v>292</v>
      </c>
      <c r="D252" s="108">
        <v>21.5</v>
      </c>
      <c r="E252" s="108">
        <v>6278</v>
      </c>
      <c r="F252" s="109" t="s">
        <v>12</v>
      </c>
    </row>
    <row r="253" spans="2:6" ht="12.5">
      <c r="B253" s="34">
        <v>45917.713506944441</v>
      </c>
      <c r="C253" s="107">
        <v>277</v>
      </c>
      <c r="D253" s="108">
        <v>21.5</v>
      </c>
      <c r="E253" s="108">
        <v>5955.5</v>
      </c>
      <c r="F253" s="109" t="s">
        <v>12</v>
      </c>
    </row>
    <row r="254" spans="2:6" ht="12.5">
      <c r="B254" s="34">
        <v>45917.717349537037</v>
      </c>
      <c r="C254" s="107">
        <v>29</v>
      </c>
      <c r="D254" s="108">
        <v>21.5</v>
      </c>
      <c r="E254" s="108">
        <v>623.5</v>
      </c>
      <c r="F254" s="109" t="s">
        <v>12</v>
      </c>
    </row>
    <row r="255" spans="2:6" ht="12.5">
      <c r="B255" s="34">
        <v>45917.717349537037</v>
      </c>
      <c r="C255" s="107">
        <v>40</v>
      </c>
      <c r="D255" s="108">
        <v>21.5</v>
      </c>
      <c r="E255" s="108">
        <v>860</v>
      </c>
      <c r="F255" s="109" t="s">
        <v>12</v>
      </c>
    </row>
    <row r="256" spans="2:6" ht="12.5">
      <c r="B256" s="34">
        <v>45917.717349537037</v>
      </c>
      <c r="C256" s="107">
        <v>27</v>
      </c>
      <c r="D256" s="108">
        <v>21.5</v>
      </c>
      <c r="E256" s="108">
        <v>580.5</v>
      </c>
      <c r="F256" s="109" t="s">
        <v>12</v>
      </c>
    </row>
    <row r="257" spans="2:6" ht="12.5">
      <c r="B257" s="34">
        <v>45917.717349537037</v>
      </c>
      <c r="C257" s="107">
        <v>14</v>
      </c>
      <c r="D257" s="108">
        <v>21.5</v>
      </c>
      <c r="E257" s="108">
        <v>301</v>
      </c>
      <c r="F257" s="109" t="s">
        <v>12</v>
      </c>
    </row>
    <row r="258" spans="2:6" ht="12.5">
      <c r="B258" s="34">
        <v>45917.717349537037</v>
      </c>
      <c r="C258" s="107">
        <v>20</v>
      </c>
      <c r="D258" s="108">
        <v>21.5</v>
      </c>
      <c r="E258" s="108">
        <v>430</v>
      </c>
      <c r="F258" s="109" t="s">
        <v>12</v>
      </c>
    </row>
    <row r="259" spans="2:6" ht="12.5">
      <c r="B259" s="34">
        <v>45917.72184027778</v>
      </c>
      <c r="C259" s="107">
        <v>272</v>
      </c>
      <c r="D259" s="108">
        <v>21.52</v>
      </c>
      <c r="E259" s="108">
        <v>5853.44</v>
      </c>
      <c r="F259" s="109" t="s">
        <v>12</v>
      </c>
    </row>
    <row r="260" spans="2:6" ht="12.5">
      <c r="B260" s="34">
        <v>45917.72184027778</v>
      </c>
      <c r="C260" s="107">
        <v>169</v>
      </c>
      <c r="D260" s="108">
        <v>21.52</v>
      </c>
      <c r="E260" s="108">
        <v>3636.88</v>
      </c>
      <c r="F260" s="109" t="s">
        <v>12</v>
      </c>
    </row>
    <row r="261" spans="2:6" ht="12.5">
      <c r="B261" s="34">
        <v>45917.72184027778</v>
      </c>
      <c r="C261" s="107">
        <v>10</v>
      </c>
      <c r="D261" s="108">
        <v>21.52</v>
      </c>
      <c r="E261" s="108">
        <v>215.2</v>
      </c>
      <c r="F261" s="109" t="s">
        <v>12</v>
      </c>
    </row>
    <row r="262" spans="2:6" ht="12.5">
      <c r="B262" s="34">
        <v>45917.72184027778</v>
      </c>
      <c r="C262" s="107">
        <v>150</v>
      </c>
      <c r="D262" s="108">
        <v>21.52</v>
      </c>
      <c r="E262" s="108">
        <v>3228</v>
      </c>
      <c r="F262" s="109" t="s">
        <v>12</v>
      </c>
    </row>
    <row r="263" spans="2:6" ht="12.5">
      <c r="B263" s="34">
        <v>45917.72184027778</v>
      </c>
      <c r="C263" s="107">
        <v>269</v>
      </c>
      <c r="D263" s="108">
        <v>21.52</v>
      </c>
      <c r="E263" s="108">
        <v>5788.88</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901B-6577-47EC-A84D-BCD6FE24328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45916</v>
      </c>
      <c r="C15" s="59">
        <f>SUMIF(F20:F5000,F15,C20:C5000)</f>
        <v>50683</v>
      </c>
      <c r="D15" s="60">
        <f>E15/C15</f>
        <v>21.637831620069839</v>
      </c>
      <c r="E15" s="60">
        <f>SUMIF(F20:F5000,F15,E20:E5000)</f>
        <v>1096670.2199999997</v>
      </c>
      <c r="F15" s="61" t="s">
        <v>12</v>
      </c>
    </row>
    <row r="16" spans="2:10">
      <c r="B16" s="26">
        <v>45916</v>
      </c>
      <c r="C16" s="59">
        <f>SUMIF(F20:F5001,F16,C20:C5001)</f>
        <v>0</v>
      </c>
      <c r="D16" s="60">
        <v>0</v>
      </c>
      <c r="E16" s="60">
        <f>SUMIF(F20:F5001,F16,E20:E5001)</f>
        <v>0</v>
      </c>
      <c r="F16" s="61" t="s">
        <v>22</v>
      </c>
    </row>
    <row r="17" spans="2:12" ht="12.5">
      <c r="B17" s="26">
        <v>45916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45916.379004629627</v>
      </c>
      <c r="C20" s="107">
        <v>160</v>
      </c>
      <c r="D20" s="108">
        <v>21.64</v>
      </c>
      <c r="E20" s="108">
        <v>3462.4</v>
      </c>
      <c r="F20" s="109" t="s">
        <v>12</v>
      </c>
      <c r="G20" s="87"/>
      <c r="H20" s="86"/>
      <c r="I20" s="86"/>
      <c r="J20" s="86"/>
      <c r="K20" s="86"/>
    </row>
    <row r="21" spans="2:12" ht="12.5">
      <c r="B21" s="34">
        <v>45916.379016203704</v>
      </c>
      <c r="C21" s="107">
        <v>282</v>
      </c>
      <c r="D21" s="108">
        <v>21.64</v>
      </c>
      <c r="E21" s="108">
        <v>6102.4800000000005</v>
      </c>
      <c r="F21" s="109" t="s">
        <v>12</v>
      </c>
    </row>
    <row r="22" spans="2:12" ht="12.5">
      <c r="B22" s="34">
        <v>45916.379016203704</v>
      </c>
      <c r="C22" s="107">
        <v>584</v>
      </c>
      <c r="D22" s="108">
        <v>21.64</v>
      </c>
      <c r="E22" s="108">
        <v>12637.76</v>
      </c>
      <c r="F22" s="109" t="s">
        <v>12</v>
      </c>
    </row>
    <row r="23" spans="2:12" ht="12.5">
      <c r="B23" s="34">
        <v>45916.379016203704</v>
      </c>
      <c r="C23" s="107">
        <v>100</v>
      </c>
      <c r="D23" s="108">
        <v>21.64</v>
      </c>
      <c r="E23" s="108">
        <v>2164</v>
      </c>
      <c r="F23" s="109" t="s">
        <v>12</v>
      </c>
    </row>
    <row r="24" spans="2:12" ht="12.5">
      <c r="B24" s="34">
        <v>45916.379016203704</v>
      </c>
      <c r="C24" s="107">
        <v>800</v>
      </c>
      <c r="D24" s="108">
        <v>21.64</v>
      </c>
      <c r="E24" s="108">
        <v>17312</v>
      </c>
      <c r="F24" s="109" t="s">
        <v>12</v>
      </c>
    </row>
    <row r="25" spans="2:12" ht="12.5">
      <c r="B25" s="34">
        <v>45916.379016203704</v>
      </c>
      <c r="C25" s="107">
        <v>800</v>
      </c>
      <c r="D25" s="108">
        <v>21.64</v>
      </c>
      <c r="E25" s="108">
        <v>17312</v>
      </c>
      <c r="F25" s="109" t="s">
        <v>12</v>
      </c>
    </row>
    <row r="26" spans="2:12" ht="12.5">
      <c r="B26" s="34">
        <v>45916.379016203704</v>
      </c>
      <c r="C26" s="107">
        <v>640</v>
      </c>
      <c r="D26" s="108">
        <v>21.64</v>
      </c>
      <c r="E26" s="108">
        <v>13849.6</v>
      </c>
      <c r="F26" s="109" t="s">
        <v>12</v>
      </c>
    </row>
    <row r="27" spans="2:12" ht="12.5">
      <c r="B27" s="34">
        <v>45916.381481481483</v>
      </c>
      <c r="C27" s="107">
        <v>308</v>
      </c>
      <c r="D27" s="108">
        <v>21.62</v>
      </c>
      <c r="E27" s="108">
        <v>6658.96</v>
      </c>
      <c r="F27" s="109" t="s">
        <v>12</v>
      </c>
    </row>
    <row r="28" spans="2:12" ht="12.5">
      <c r="B28" s="34">
        <v>45916.381481481483</v>
      </c>
      <c r="C28" s="107">
        <v>292</v>
      </c>
      <c r="D28" s="108">
        <v>21.62</v>
      </c>
      <c r="E28" s="108">
        <v>6313.04</v>
      </c>
      <c r="F28" s="109" t="s">
        <v>12</v>
      </c>
    </row>
    <row r="29" spans="2:12" ht="12.5">
      <c r="B29" s="34">
        <v>45916.387164351851</v>
      </c>
      <c r="C29" s="107">
        <v>131</v>
      </c>
      <c r="D29" s="108">
        <v>21.62</v>
      </c>
      <c r="E29" s="108">
        <v>2832.2200000000003</v>
      </c>
      <c r="F29" s="109" t="s">
        <v>12</v>
      </c>
    </row>
    <row r="30" spans="2:12" ht="12.5">
      <c r="B30" s="34">
        <v>45916.387164351851</v>
      </c>
      <c r="C30" s="107">
        <v>171</v>
      </c>
      <c r="D30" s="108">
        <v>21.62</v>
      </c>
      <c r="E30" s="108">
        <v>3697.02</v>
      </c>
      <c r="F30" s="109" t="s">
        <v>12</v>
      </c>
    </row>
    <row r="31" spans="2:12" ht="12.5">
      <c r="B31" s="34">
        <v>45916.387164351851</v>
      </c>
      <c r="C31" s="107">
        <v>124</v>
      </c>
      <c r="D31" s="108">
        <v>21.62</v>
      </c>
      <c r="E31" s="108">
        <v>2680.88</v>
      </c>
      <c r="F31" s="109" t="s">
        <v>12</v>
      </c>
    </row>
    <row r="32" spans="2:12" ht="12.5">
      <c r="B32" s="34">
        <v>45916.387164351851</v>
      </c>
      <c r="C32" s="107">
        <v>31</v>
      </c>
      <c r="D32" s="108">
        <v>21.62</v>
      </c>
      <c r="E32" s="108">
        <v>670.22</v>
      </c>
      <c r="F32" s="109" t="s">
        <v>12</v>
      </c>
    </row>
    <row r="33" spans="2:6" ht="12.5">
      <c r="B33" s="34">
        <v>45916.392118055555</v>
      </c>
      <c r="C33" s="107">
        <v>21</v>
      </c>
      <c r="D33" s="108">
        <v>21.62</v>
      </c>
      <c r="E33" s="108">
        <v>454.02000000000004</v>
      </c>
      <c r="F33" s="109" t="s">
        <v>12</v>
      </c>
    </row>
    <row r="34" spans="2:6" ht="12.5">
      <c r="B34" s="34">
        <v>45916.392118055555</v>
      </c>
      <c r="C34" s="107">
        <v>138</v>
      </c>
      <c r="D34" s="108">
        <v>21.62</v>
      </c>
      <c r="E34" s="108">
        <v>2983.56</v>
      </c>
      <c r="F34" s="109" t="s">
        <v>12</v>
      </c>
    </row>
    <row r="35" spans="2:6" ht="12.5">
      <c r="B35" s="34">
        <v>45916.392118055555</v>
      </c>
      <c r="C35" s="107">
        <v>93</v>
      </c>
      <c r="D35" s="108">
        <v>21.62</v>
      </c>
      <c r="E35" s="108">
        <v>2010.66</v>
      </c>
      <c r="F35" s="109" t="s">
        <v>12</v>
      </c>
    </row>
    <row r="36" spans="2:6" ht="12.5">
      <c r="B36" s="34">
        <v>45916.392118055555</v>
      </c>
      <c r="C36" s="107">
        <v>47</v>
      </c>
      <c r="D36" s="108">
        <v>21.62</v>
      </c>
      <c r="E36" s="108">
        <v>1016.1400000000001</v>
      </c>
      <c r="F36" s="109" t="s">
        <v>12</v>
      </c>
    </row>
    <row r="37" spans="2:6" ht="12.5">
      <c r="B37" s="34">
        <v>45916.393993055557</v>
      </c>
      <c r="C37" s="107">
        <v>250</v>
      </c>
      <c r="D37" s="108">
        <v>21.62</v>
      </c>
      <c r="E37" s="108">
        <v>5405</v>
      </c>
      <c r="F37" s="109" t="s">
        <v>12</v>
      </c>
    </row>
    <row r="38" spans="2:6" ht="12.5">
      <c r="B38" s="34">
        <v>45916.393993055557</v>
      </c>
      <c r="C38" s="107">
        <v>14</v>
      </c>
      <c r="D38" s="108">
        <v>21.62</v>
      </c>
      <c r="E38" s="108">
        <v>302.68</v>
      </c>
      <c r="F38" s="109" t="s">
        <v>12</v>
      </c>
    </row>
    <row r="39" spans="2:6" ht="12.5">
      <c r="B39" s="34">
        <v>45916.393993055557</v>
      </c>
      <c r="C39" s="107">
        <v>265</v>
      </c>
      <c r="D39" s="108">
        <v>21.62</v>
      </c>
      <c r="E39" s="108">
        <v>5729.3</v>
      </c>
      <c r="F39" s="109" t="s">
        <v>12</v>
      </c>
    </row>
    <row r="40" spans="2:6" ht="12.5">
      <c r="B40" s="34">
        <v>45916.393993055557</v>
      </c>
      <c r="C40" s="107">
        <v>137</v>
      </c>
      <c r="D40" s="108">
        <v>21.62</v>
      </c>
      <c r="E40" s="108">
        <v>2961.94</v>
      </c>
      <c r="F40" s="109" t="s">
        <v>12</v>
      </c>
    </row>
    <row r="41" spans="2:6" ht="12.5">
      <c r="B41" s="34">
        <v>45916.393993055557</v>
      </c>
      <c r="C41" s="107">
        <v>264</v>
      </c>
      <c r="D41" s="108">
        <v>21.62</v>
      </c>
      <c r="E41" s="108">
        <v>5707.68</v>
      </c>
      <c r="F41" s="109" t="s">
        <v>12</v>
      </c>
    </row>
    <row r="42" spans="2:6" ht="12.5">
      <c r="B42" s="34">
        <v>45916.393993055557</v>
      </c>
      <c r="C42" s="107">
        <v>168</v>
      </c>
      <c r="D42" s="108">
        <v>21.62</v>
      </c>
      <c r="E42" s="108">
        <v>3632.1600000000003</v>
      </c>
      <c r="F42" s="109" t="s">
        <v>12</v>
      </c>
    </row>
    <row r="43" spans="2:6" ht="12.5">
      <c r="B43" s="34">
        <v>45916.393993055557</v>
      </c>
      <c r="C43" s="107">
        <v>271</v>
      </c>
      <c r="D43" s="108">
        <v>21.62</v>
      </c>
      <c r="E43" s="108">
        <v>5859.02</v>
      </c>
      <c r="F43" s="109" t="s">
        <v>12</v>
      </c>
    </row>
    <row r="44" spans="2:6" ht="12.5">
      <c r="B44" s="34">
        <v>45916.393993055557</v>
      </c>
      <c r="C44" s="107">
        <v>272</v>
      </c>
      <c r="D44" s="108">
        <v>21.62</v>
      </c>
      <c r="E44" s="108">
        <v>5880.64</v>
      </c>
      <c r="F44" s="109" t="s">
        <v>12</v>
      </c>
    </row>
    <row r="45" spans="2:6" ht="12.5">
      <c r="B45" s="34">
        <v>45916.393993055557</v>
      </c>
      <c r="C45" s="107">
        <v>213</v>
      </c>
      <c r="D45" s="108">
        <v>21.62</v>
      </c>
      <c r="E45" s="108">
        <v>4605.0600000000004</v>
      </c>
      <c r="F45" s="109" t="s">
        <v>12</v>
      </c>
    </row>
    <row r="46" spans="2:6" ht="12.5">
      <c r="B46" s="34">
        <v>45916.394537037035</v>
      </c>
      <c r="C46" s="107">
        <v>192</v>
      </c>
      <c r="D46" s="108">
        <v>21.58</v>
      </c>
      <c r="E46" s="108">
        <v>4143.3599999999997</v>
      </c>
      <c r="F46" s="109" t="s">
        <v>12</v>
      </c>
    </row>
    <row r="47" spans="2:6" ht="12.5">
      <c r="B47" s="34">
        <v>45916.394537037035</v>
      </c>
      <c r="C47" s="107">
        <v>8</v>
      </c>
      <c r="D47" s="108">
        <v>21.58</v>
      </c>
      <c r="E47" s="108">
        <v>172.64</v>
      </c>
      <c r="F47" s="109" t="s">
        <v>12</v>
      </c>
    </row>
    <row r="48" spans="2:6" ht="12.5">
      <c r="B48" s="34">
        <v>45916.394537037035</v>
      </c>
      <c r="C48" s="107">
        <v>70</v>
      </c>
      <c r="D48" s="108">
        <v>21.58</v>
      </c>
      <c r="E48" s="108">
        <v>1510.6</v>
      </c>
      <c r="F48" s="109" t="s">
        <v>12</v>
      </c>
    </row>
    <row r="49" spans="2:6" ht="12.5">
      <c r="B49" s="34">
        <v>45916.394537037035</v>
      </c>
      <c r="C49" s="107">
        <v>29</v>
      </c>
      <c r="D49" s="108">
        <v>21.58</v>
      </c>
      <c r="E49" s="108">
        <v>625.81999999999994</v>
      </c>
      <c r="F49" s="109" t="s">
        <v>12</v>
      </c>
    </row>
    <row r="50" spans="2:6" ht="12.5">
      <c r="B50" s="34">
        <v>45916.405092592591</v>
      </c>
      <c r="C50" s="107">
        <v>295</v>
      </c>
      <c r="D50" s="108">
        <v>21.62</v>
      </c>
      <c r="E50" s="108">
        <v>6377.9000000000005</v>
      </c>
      <c r="F50" s="109" t="s">
        <v>12</v>
      </c>
    </row>
    <row r="51" spans="2:6" ht="12.5">
      <c r="B51" s="34">
        <v>45916.407939814817</v>
      </c>
      <c r="C51" s="107">
        <v>296</v>
      </c>
      <c r="D51" s="108">
        <v>21.62</v>
      </c>
      <c r="E51" s="108">
        <v>6399.52</v>
      </c>
      <c r="F51" s="109" t="s">
        <v>12</v>
      </c>
    </row>
    <row r="52" spans="2:6" ht="12.5">
      <c r="B52" s="34">
        <v>45916.414212962962</v>
      </c>
      <c r="C52" s="107">
        <v>536</v>
      </c>
      <c r="D52" s="108">
        <v>21.64</v>
      </c>
      <c r="E52" s="108">
        <v>11599.04</v>
      </c>
      <c r="F52" s="109" t="s">
        <v>12</v>
      </c>
    </row>
    <row r="53" spans="2:6" ht="12.5">
      <c r="B53" s="34">
        <v>45916.414212962962</v>
      </c>
      <c r="C53" s="107">
        <v>361</v>
      </c>
      <c r="D53" s="108">
        <v>21.64</v>
      </c>
      <c r="E53" s="108">
        <v>7812.04</v>
      </c>
      <c r="F53" s="109" t="s">
        <v>12</v>
      </c>
    </row>
    <row r="54" spans="2:6" ht="12.5">
      <c r="B54" s="34">
        <v>45916.414212962962</v>
      </c>
      <c r="C54" s="107">
        <v>277</v>
      </c>
      <c r="D54" s="108">
        <v>21.64</v>
      </c>
      <c r="E54" s="108">
        <v>5994.28</v>
      </c>
      <c r="F54" s="109" t="s">
        <v>12</v>
      </c>
    </row>
    <row r="55" spans="2:6" ht="12.5">
      <c r="B55" s="34">
        <v>45916.414212962962</v>
      </c>
      <c r="C55" s="107">
        <v>85</v>
      </c>
      <c r="D55" s="108">
        <v>21.64</v>
      </c>
      <c r="E55" s="108">
        <v>1839.4</v>
      </c>
      <c r="F55" s="109" t="s">
        <v>12</v>
      </c>
    </row>
    <row r="56" spans="2:6" ht="12.5">
      <c r="B56" s="34">
        <v>45916.414212962962</v>
      </c>
      <c r="C56" s="107">
        <v>272</v>
      </c>
      <c r="D56" s="108">
        <v>21.64</v>
      </c>
      <c r="E56" s="108">
        <v>5886.08</v>
      </c>
      <c r="F56" s="109" t="s">
        <v>12</v>
      </c>
    </row>
    <row r="57" spans="2:6" ht="12.5">
      <c r="B57" s="34">
        <v>45916.414212962962</v>
      </c>
      <c r="C57" s="107">
        <v>383</v>
      </c>
      <c r="D57" s="108">
        <v>21.64</v>
      </c>
      <c r="E57" s="108">
        <v>8288.1200000000008</v>
      </c>
      <c r="F57" s="109" t="s">
        <v>12</v>
      </c>
    </row>
    <row r="58" spans="2:6" ht="12.5">
      <c r="B58" s="34">
        <v>45916.414212962962</v>
      </c>
      <c r="C58" s="107">
        <v>592</v>
      </c>
      <c r="D58" s="108">
        <v>21.64</v>
      </c>
      <c r="E58" s="108">
        <v>12810.880000000001</v>
      </c>
      <c r="F58" s="109" t="s">
        <v>12</v>
      </c>
    </row>
    <row r="59" spans="2:6" ht="12.5">
      <c r="B59" s="34">
        <v>45916.418993055559</v>
      </c>
      <c r="C59" s="107">
        <v>51</v>
      </c>
      <c r="D59" s="108">
        <v>21.6</v>
      </c>
      <c r="E59" s="108">
        <v>1101.6000000000001</v>
      </c>
      <c r="F59" s="109" t="s">
        <v>12</v>
      </c>
    </row>
    <row r="60" spans="2:6" ht="12.5">
      <c r="B60" s="34">
        <v>45916.418993055559</v>
      </c>
      <c r="C60" s="107">
        <v>246</v>
      </c>
      <c r="D60" s="108">
        <v>21.6</v>
      </c>
      <c r="E60" s="108">
        <v>5313.6</v>
      </c>
      <c r="F60" s="109" t="s">
        <v>12</v>
      </c>
    </row>
    <row r="61" spans="2:6" ht="12.5">
      <c r="B61" s="34">
        <v>45916.428796296299</v>
      </c>
      <c r="C61" s="107">
        <v>305</v>
      </c>
      <c r="D61" s="108">
        <v>21.66</v>
      </c>
      <c r="E61" s="108">
        <v>6606.3</v>
      </c>
      <c r="F61" s="109" t="s">
        <v>12</v>
      </c>
    </row>
    <row r="62" spans="2:6" ht="12.5">
      <c r="B62" s="34">
        <v>45916.432280092595</v>
      </c>
      <c r="C62" s="107">
        <v>288</v>
      </c>
      <c r="D62" s="108">
        <v>21.66</v>
      </c>
      <c r="E62" s="108">
        <v>6238.08</v>
      </c>
      <c r="F62" s="109" t="s">
        <v>12</v>
      </c>
    </row>
    <row r="63" spans="2:6" ht="12.5">
      <c r="B63" s="34">
        <v>45916.435497685183</v>
      </c>
      <c r="C63" s="107">
        <v>275</v>
      </c>
      <c r="D63" s="108">
        <v>21.66</v>
      </c>
      <c r="E63" s="108">
        <v>5956.5</v>
      </c>
      <c r="F63" s="109" t="s">
        <v>12</v>
      </c>
    </row>
    <row r="64" spans="2:6" ht="12.5">
      <c r="B64" s="34">
        <v>45916.437337962961</v>
      </c>
      <c r="C64" s="107">
        <v>145</v>
      </c>
      <c r="D64" s="108">
        <v>21.64</v>
      </c>
      <c r="E64" s="108">
        <v>3137.8</v>
      </c>
      <c r="F64" s="109" t="s">
        <v>12</v>
      </c>
    </row>
    <row r="65" spans="2:6" ht="12.5">
      <c r="B65" s="34">
        <v>45916.438171296293</v>
      </c>
      <c r="C65" s="107">
        <v>391</v>
      </c>
      <c r="D65" s="108">
        <v>21.64</v>
      </c>
      <c r="E65" s="108">
        <v>8461.24</v>
      </c>
      <c r="F65" s="109" t="s">
        <v>12</v>
      </c>
    </row>
    <row r="66" spans="2:6" ht="12.5">
      <c r="B66" s="34">
        <v>45916.438171296293</v>
      </c>
      <c r="C66" s="107">
        <v>268</v>
      </c>
      <c r="D66" s="108">
        <v>21.64</v>
      </c>
      <c r="E66" s="108">
        <v>5799.52</v>
      </c>
      <c r="F66" s="109" t="s">
        <v>12</v>
      </c>
    </row>
    <row r="67" spans="2:6" ht="12.5">
      <c r="B67" s="34">
        <v>45916.438171296293</v>
      </c>
      <c r="C67" s="107">
        <v>4</v>
      </c>
      <c r="D67" s="108">
        <v>21.64</v>
      </c>
      <c r="E67" s="108">
        <v>86.56</v>
      </c>
      <c r="F67" s="109" t="s">
        <v>12</v>
      </c>
    </row>
    <row r="68" spans="2:6" ht="12.5">
      <c r="B68" s="34">
        <v>45916.438171296293</v>
      </c>
      <c r="C68" s="107">
        <v>118</v>
      </c>
      <c r="D68" s="108">
        <v>21.64</v>
      </c>
      <c r="E68" s="108">
        <v>2553.52</v>
      </c>
      <c r="F68" s="109" t="s">
        <v>12</v>
      </c>
    </row>
    <row r="69" spans="2:6" ht="12.5">
      <c r="B69" s="34">
        <v>45916.438171296293</v>
      </c>
      <c r="C69" s="107">
        <v>10</v>
      </c>
      <c r="D69" s="108">
        <v>21.64</v>
      </c>
      <c r="E69" s="108">
        <v>216.4</v>
      </c>
      <c r="F69" s="109" t="s">
        <v>12</v>
      </c>
    </row>
    <row r="70" spans="2:6" ht="12.5">
      <c r="B70" s="34">
        <v>45916.438171296293</v>
      </c>
      <c r="C70" s="107">
        <v>308</v>
      </c>
      <c r="D70" s="108">
        <v>21.64</v>
      </c>
      <c r="E70" s="108">
        <v>6665.12</v>
      </c>
      <c r="F70" s="109" t="s">
        <v>12</v>
      </c>
    </row>
    <row r="71" spans="2:6" ht="12.5">
      <c r="B71" s="34">
        <v>45916.438171296293</v>
      </c>
      <c r="C71" s="107">
        <v>145</v>
      </c>
      <c r="D71" s="108">
        <v>21.64</v>
      </c>
      <c r="E71" s="108">
        <v>3137.8</v>
      </c>
      <c r="F71" s="109" t="s">
        <v>12</v>
      </c>
    </row>
    <row r="72" spans="2:6" ht="12.5">
      <c r="B72" s="34">
        <v>45916.438171296293</v>
      </c>
      <c r="C72" s="107">
        <v>300</v>
      </c>
      <c r="D72" s="108">
        <v>21.64</v>
      </c>
      <c r="E72" s="108">
        <v>6492</v>
      </c>
      <c r="F72" s="109" t="s">
        <v>12</v>
      </c>
    </row>
    <row r="73" spans="2:6" ht="12.5">
      <c r="B73" s="34">
        <v>45916.449062500003</v>
      </c>
      <c r="C73" s="107">
        <v>61</v>
      </c>
      <c r="D73" s="108">
        <v>21.66</v>
      </c>
      <c r="E73" s="108">
        <v>1321.26</v>
      </c>
      <c r="F73" s="109" t="s">
        <v>12</v>
      </c>
    </row>
    <row r="74" spans="2:6" ht="12.5">
      <c r="B74" s="34">
        <v>45916.449062500003</v>
      </c>
      <c r="C74" s="107">
        <v>184</v>
      </c>
      <c r="D74" s="108">
        <v>21.66</v>
      </c>
      <c r="E74" s="108">
        <v>3985.44</v>
      </c>
      <c r="F74" s="109" t="s">
        <v>12</v>
      </c>
    </row>
    <row r="75" spans="2:6" ht="12.5">
      <c r="B75" s="34">
        <v>45916.449062500003</v>
      </c>
      <c r="C75" s="107">
        <v>27</v>
      </c>
      <c r="D75" s="108">
        <v>21.66</v>
      </c>
      <c r="E75" s="108">
        <v>584.82000000000005</v>
      </c>
      <c r="F75" s="109" t="s">
        <v>12</v>
      </c>
    </row>
    <row r="76" spans="2:6" ht="12.5">
      <c r="B76" s="34">
        <v>45916.453842592593</v>
      </c>
      <c r="C76" s="107">
        <v>6</v>
      </c>
      <c r="D76" s="108">
        <v>21.62</v>
      </c>
      <c r="E76" s="108">
        <v>129.72</v>
      </c>
      <c r="F76" s="109" t="s">
        <v>12</v>
      </c>
    </row>
    <row r="77" spans="2:6" ht="12.5">
      <c r="B77" s="34">
        <v>45916.453842592593</v>
      </c>
      <c r="C77" s="107">
        <v>19</v>
      </c>
      <c r="D77" s="108">
        <v>21.62</v>
      </c>
      <c r="E77" s="108">
        <v>410.78000000000003</v>
      </c>
      <c r="F77" s="109" t="s">
        <v>12</v>
      </c>
    </row>
    <row r="78" spans="2:6" ht="12.5">
      <c r="B78" s="34">
        <v>45916.453842592593</v>
      </c>
      <c r="C78" s="107">
        <v>29</v>
      </c>
      <c r="D78" s="108">
        <v>21.62</v>
      </c>
      <c r="E78" s="108">
        <v>626.98</v>
      </c>
      <c r="F78" s="109" t="s">
        <v>12</v>
      </c>
    </row>
    <row r="79" spans="2:6" ht="12.5">
      <c r="B79" s="34">
        <v>45916.453842592593</v>
      </c>
      <c r="C79" s="107">
        <v>5</v>
      </c>
      <c r="D79" s="108">
        <v>21.62</v>
      </c>
      <c r="E79" s="108">
        <v>108.10000000000001</v>
      </c>
      <c r="F79" s="109" t="s">
        <v>12</v>
      </c>
    </row>
    <row r="80" spans="2:6" ht="12.5">
      <c r="B80" s="34">
        <v>45916.45385416667</v>
      </c>
      <c r="C80" s="107">
        <v>12</v>
      </c>
      <c r="D80" s="108">
        <v>21.62</v>
      </c>
      <c r="E80" s="108">
        <v>259.44</v>
      </c>
      <c r="F80" s="109" t="s">
        <v>12</v>
      </c>
    </row>
    <row r="81" spans="2:6" ht="12.5">
      <c r="B81" s="34">
        <v>45916.454907407409</v>
      </c>
      <c r="C81" s="107">
        <v>188</v>
      </c>
      <c r="D81" s="108">
        <v>21.64</v>
      </c>
      <c r="E81" s="108">
        <v>4068.32</v>
      </c>
      <c r="F81" s="109" t="s">
        <v>12</v>
      </c>
    </row>
    <row r="82" spans="2:6" ht="12.5">
      <c r="B82" s="34">
        <v>45916.454907407409</v>
      </c>
      <c r="C82" s="107">
        <v>12</v>
      </c>
      <c r="D82" s="108">
        <v>21.64</v>
      </c>
      <c r="E82" s="108">
        <v>259.68</v>
      </c>
      <c r="F82" s="109" t="s">
        <v>12</v>
      </c>
    </row>
    <row r="83" spans="2:6" ht="12.5">
      <c r="B83" s="34">
        <v>45916.454907407409</v>
      </c>
      <c r="C83" s="107">
        <v>80</v>
      </c>
      <c r="D83" s="108">
        <v>21.64</v>
      </c>
      <c r="E83" s="108">
        <v>1731.2</v>
      </c>
      <c r="F83" s="109" t="s">
        <v>12</v>
      </c>
    </row>
    <row r="84" spans="2:6" ht="12.5">
      <c r="B84" s="34">
        <v>45916.455555555556</v>
      </c>
      <c r="C84" s="107">
        <v>114</v>
      </c>
      <c r="D84" s="108">
        <v>21.62</v>
      </c>
      <c r="E84" s="108">
        <v>2464.6800000000003</v>
      </c>
      <c r="F84" s="109" t="s">
        <v>12</v>
      </c>
    </row>
    <row r="85" spans="2:6" ht="12.5">
      <c r="B85" s="34">
        <v>45916.455555555556</v>
      </c>
      <c r="C85" s="107">
        <v>114</v>
      </c>
      <c r="D85" s="108">
        <v>21.62</v>
      </c>
      <c r="E85" s="108">
        <v>2464.6800000000003</v>
      </c>
      <c r="F85" s="109" t="s">
        <v>12</v>
      </c>
    </row>
    <row r="86" spans="2:6" ht="12.5">
      <c r="B86" s="34">
        <v>45916.456250000003</v>
      </c>
      <c r="C86" s="107">
        <v>137</v>
      </c>
      <c r="D86" s="108">
        <v>21.62</v>
      </c>
      <c r="E86" s="108">
        <v>2961.94</v>
      </c>
      <c r="F86" s="109" t="s">
        <v>12</v>
      </c>
    </row>
    <row r="87" spans="2:6" ht="12.5">
      <c r="B87" s="34">
        <v>45916.456250000003</v>
      </c>
      <c r="C87" s="107">
        <v>299</v>
      </c>
      <c r="D87" s="108">
        <v>21.62</v>
      </c>
      <c r="E87" s="108">
        <v>6464.38</v>
      </c>
      <c r="F87" s="109" t="s">
        <v>12</v>
      </c>
    </row>
    <row r="88" spans="2:6" ht="12.5">
      <c r="B88" s="34">
        <v>45916.456250000003</v>
      </c>
      <c r="C88" s="107">
        <v>102</v>
      </c>
      <c r="D88" s="108">
        <v>21.62</v>
      </c>
      <c r="E88" s="108">
        <v>2205.2400000000002</v>
      </c>
      <c r="F88" s="109" t="s">
        <v>12</v>
      </c>
    </row>
    <row r="89" spans="2:6" ht="12.5">
      <c r="B89" s="34">
        <v>45916.456250000003</v>
      </c>
      <c r="C89" s="107">
        <v>76</v>
      </c>
      <c r="D89" s="108">
        <v>21.62</v>
      </c>
      <c r="E89" s="108">
        <v>1643.1200000000001</v>
      </c>
      <c r="F89" s="109" t="s">
        <v>12</v>
      </c>
    </row>
    <row r="90" spans="2:6" ht="12.5">
      <c r="B90" s="34">
        <v>45916.456250000003</v>
      </c>
      <c r="C90" s="107">
        <v>281</v>
      </c>
      <c r="D90" s="108">
        <v>21.62</v>
      </c>
      <c r="E90" s="108">
        <v>6075.22</v>
      </c>
      <c r="F90" s="109" t="s">
        <v>12</v>
      </c>
    </row>
    <row r="91" spans="2:6" ht="12.5">
      <c r="B91" s="34">
        <v>45916.456250000003</v>
      </c>
      <c r="C91" s="107">
        <v>74</v>
      </c>
      <c r="D91" s="108">
        <v>21.62</v>
      </c>
      <c r="E91" s="108">
        <v>1599.88</v>
      </c>
      <c r="F91" s="109" t="s">
        <v>12</v>
      </c>
    </row>
    <row r="92" spans="2:6" ht="12.5">
      <c r="B92" s="34">
        <v>45916.456250000003</v>
      </c>
      <c r="C92" s="107">
        <v>11</v>
      </c>
      <c r="D92" s="108">
        <v>21.62</v>
      </c>
      <c r="E92" s="108">
        <v>237.82000000000002</v>
      </c>
      <c r="F92" s="109" t="s">
        <v>12</v>
      </c>
    </row>
    <row r="93" spans="2:6" ht="12.5">
      <c r="B93" s="34">
        <v>45916.456250000003</v>
      </c>
      <c r="C93" s="107">
        <v>156</v>
      </c>
      <c r="D93" s="108">
        <v>21.62</v>
      </c>
      <c r="E93" s="108">
        <v>3372.7200000000003</v>
      </c>
      <c r="F93" s="109" t="s">
        <v>12</v>
      </c>
    </row>
    <row r="94" spans="2:6" ht="12.5">
      <c r="B94" s="34">
        <v>45916.4690625</v>
      </c>
      <c r="C94" s="107">
        <v>294</v>
      </c>
      <c r="D94" s="108">
        <v>21.62</v>
      </c>
      <c r="E94" s="108">
        <v>6356.2800000000007</v>
      </c>
      <c r="F94" s="109" t="s">
        <v>12</v>
      </c>
    </row>
    <row r="95" spans="2:6" ht="12.5">
      <c r="B95" s="34">
        <v>45916.473576388889</v>
      </c>
      <c r="C95" s="107">
        <v>311</v>
      </c>
      <c r="D95" s="108">
        <v>21.62</v>
      </c>
      <c r="E95" s="108">
        <v>6723.8200000000006</v>
      </c>
      <c r="F95" s="109" t="s">
        <v>12</v>
      </c>
    </row>
    <row r="96" spans="2:6" ht="12.5">
      <c r="B96" s="34">
        <v>45916.477997685186</v>
      </c>
      <c r="C96" s="107">
        <v>65</v>
      </c>
      <c r="D96" s="108">
        <v>21.62</v>
      </c>
      <c r="E96" s="108">
        <v>1405.3</v>
      </c>
      <c r="F96" s="109" t="s">
        <v>12</v>
      </c>
    </row>
    <row r="97" spans="2:6" ht="12.5">
      <c r="B97" s="34">
        <v>45916.477997685186</v>
      </c>
      <c r="C97" s="107">
        <v>6</v>
      </c>
      <c r="D97" s="108">
        <v>21.62</v>
      </c>
      <c r="E97" s="108">
        <v>129.72</v>
      </c>
      <c r="F97" s="109" t="s">
        <v>12</v>
      </c>
    </row>
    <row r="98" spans="2:6" ht="12.5">
      <c r="B98" s="34">
        <v>45916.477997685186</v>
      </c>
      <c r="C98" s="107">
        <v>19</v>
      </c>
      <c r="D98" s="108">
        <v>21.62</v>
      </c>
      <c r="E98" s="108">
        <v>410.78000000000003</v>
      </c>
      <c r="F98" s="109" t="s">
        <v>12</v>
      </c>
    </row>
    <row r="99" spans="2:6" ht="12.5">
      <c r="B99" s="34">
        <v>45916.477997685186</v>
      </c>
      <c r="C99" s="107">
        <v>25</v>
      </c>
      <c r="D99" s="108">
        <v>21.62</v>
      </c>
      <c r="E99" s="108">
        <v>540.5</v>
      </c>
      <c r="F99" s="109" t="s">
        <v>12</v>
      </c>
    </row>
    <row r="100" spans="2:6" ht="12.5">
      <c r="B100" s="34">
        <v>45916.477997685186</v>
      </c>
      <c r="C100" s="107">
        <v>74</v>
      </c>
      <c r="D100" s="108">
        <v>21.62</v>
      </c>
      <c r="E100" s="108">
        <v>1599.88</v>
      </c>
      <c r="F100" s="109" t="s">
        <v>12</v>
      </c>
    </row>
    <row r="101" spans="2:6" ht="12.5">
      <c r="B101" s="34">
        <v>45916.477997685186</v>
      </c>
      <c r="C101" s="107">
        <v>108</v>
      </c>
      <c r="D101" s="108">
        <v>21.62</v>
      </c>
      <c r="E101" s="108">
        <v>2334.96</v>
      </c>
      <c r="F101" s="109" t="s">
        <v>12</v>
      </c>
    </row>
    <row r="102" spans="2:6" ht="12.5">
      <c r="B102" s="34">
        <v>45916.477997685186</v>
      </c>
      <c r="C102" s="107">
        <v>485</v>
      </c>
      <c r="D102" s="108">
        <v>21.62</v>
      </c>
      <c r="E102" s="108">
        <v>10485.700000000001</v>
      </c>
      <c r="F102" s="109" t="s">
        <v>12</v>
      </c>
    </row>
    <row r="103" spans="2:6" ht="12.5">
      <c r="B103" s="34">
        <v>45916.477997685186</v>
      </c>
      <c r="C103" s="107">
        <v>35</v>
      </c>
      <c r="D103" s="108">
        <v>21.62</v>
      </c>
      <c r="E103" s="108">
        <v>756.7</v>
      </c>
      <c r="F103" s="109" t="s">
        <v>12</v>
      </c>
    </row>
    <row r="104" spans="2:6" ht="12.5">
      <c r="B104" s="34">
        <v>45916.477997685186</v>
      </c>
      <c r="C104" s="107">
        <v>96</v>
      </c>
      <c r="D104" s="108">
        <v>21.62</v>
      </c>
      <c r="E104" s="108">
        <v>2075.52</v>
      </c>
      <c r="F104" s="109" t="s">
        <v>12</v>
      </c>
    </row>
    <row r="105" spans="2:6" ht="12.5">
      <c r="B105" s="34">
        <v>45916.477997685186</v>
      </c>
      <c r="C105" s="107">
        <v>48</v>
      </c>
      <c r="D105" s="108">
        <v>21.62</v>
      </c>
      <c r="E105" s="108">
        <v>1037.76</v>
      </c>
      <c r="F105" s="109" t="s">
        <v>12</v>
      </c>
    </row>
    <row r="106" spans="2:6" ht="12.5">
      <c r="B106" s="34">
        <v>45916.477997685186</v>
      </c>
      <c r="C106" s="107">
        <v>16</v>
      </c>
      <c r="D106" s="108">
        <v>21.62</v>
      </c>
      <c r="E106" s="108">
        <v>345.92</v>
      </c>
      <c r="F106" s="109" t="s">
        <v>12</v>
      </c>
    </row>
    <row r="107" spans="2:6" ht="12.5">
      <c r="B107" s="34">
        <v>45916.477997685186</v>
      </c>
      <c r="C107" s="107">
        <v>3</v>
      </c>
      <c r="D107" s="108">
        <v>21.62</v>
      </c>
      <c r="E107" s="108">
        <v>64.86</v>
      </c>
      <c r="F107" s="109" t="s">
        <v>12</v>
      </c>
    </row>
    <row r="108" spans="2:6" ht="12.5">
      <c r="B108" s="34">
        <v>45916.477997685186</v>
      </c>
      <c r="C108" s="107">
        <v>5</v>
      </c>
      <c r="D108" s="108">
        <v>21.62</v>
      </c>
      <c r="E108" s="108">
        <v>108.10000000000001</v>
      </c>
      <c r="F108" s="109" t="s">
        <v>12</v>
      </c>
    </row>
    <row r="109" spans="2:6" ht="12.5">
      <c r="B109" s="34">
        <v>45916.477997685186</v>
      </c>
      <c r="C109" s="107">
        <v>4</v>
      </c>
      <c r="D109" s="108">
        <v>21.62</v>
      </c>
      <c r="E109" s="108">
        <v>86.48</v>
      </c>
      <c r="F109" s="109" t="s">
        <v>12</v>
      </c>
    </row>
    <row r="110" spans="2:6" ht="12.5">
      <c r="B110" s="34">
        <v>45916.478009259263</v>
      </c>
      <c r="C110" s="107">
        <v>100</v>
      </c>
      <c r="D110" s="108">
        <v>21.62</v>
      </c>
      <c r="E110" s="108">
        <v>2162</v>
      </c>
      <c r="F110" s="109" t="s">
        <v>12</v>
      </c>
    </row>
    <row r="111" spans="2:6" ht="12.5">
      <c r="B111" s="34">
        <v>45916.478009259263</v>
      </c>
      <c r="C111" s="107">
        <v>800</v>
      </c>
      <c r="D111" s="108">
        <v>21.62</v>
      </c>
      <c r="E111" s="108">
        <v>17296</v>
      </c>
      <c r="F111" s="109" t="s">
        <v>12</v>
      </c>
    </row>
    <row r="112" spans="2:6" ht="12.5">
      <c r="B112" s="34">
        <v>45916.478009259263</v>
      </c>
      <c r="C112" s="107">
        <v>611</v>
      </c>
      <c r="D112" s="108">
        <v>21.62</v>
      </c>
      <c r="E112" s="108">
        <v>13209.82</v>
      </c>
      <c r="F112" s="109" t="s">
        <v>12</v>
      </c>
    </row>
    <row r="113" spans="2:6" ht="12.5">
      <c r="B113" s="34">
        <v>45916.47824074074</v>
      </c>
      <c r="C113" s="107">
        <v>1</v>
      </c>
      <c r="D113" s="108">
        <v>21.62</v>
      </c>
      <c r="E113" s="108">
        <v>21.62</v>
      </c>
      <c r="F113" s="109" t="s">
        <v>12</v>
      </c>
    </row>
    <row r="114" spans="2:6" ht="12.5">
      <c r="B114" s="34">
        <v>45916.478472222225</v>
      </c>
      <c r="C114" s="107">
        <v>77</v>
      </c>
      <c r="D114" s="108">
        <v>21.62</v>
      </c>
      <c r="E114" s="108">
        <v>1664.74</v>
      </c>
      <c r="F114" s="109" t="s">
        <v>12</v>
      </c>
    </row>
    <row r="115" spans="2:6" ht="12.5">
      <c r="B115" s="34">
        <v>45916.478472222225</v>
      </c>
      <c r="C115" s="107">
        <v>105</v>
      </c>
      <c r="D115" s="108">
        <v>21.62</v>
      </c>
      <c r="E115" s="108">
        <v>2270.1</v>
      </c>
      <c r="F115" s="109" t="s">
        <v>12</v>
      </c>
    </row>
    <row r="116" spans="2:6" ht="12.5">
      <c r="B116" s="34">
        <v>45916.478472222225</v>
      </c>
      <c r="C116" s="107">
        <v>288</v>
      </c>
      <c r="D116" s="108">
        <v>21.62</v>
      </c>
      <c r="E116" s="108">
        <v>6226.56</v>
      </c>
      <c r="F116" s="109" t="s">
        <v>12</v>
      </c>
    </row>
    <row r="117" spans="2:6" ht="12.5">
      <c r="B117" s="34">
        <v>45916.478472222225</v>
      </c>
      <c r="C117" s="107">
        <v>106</v>
      </c>
      <c r="D117" s="108">
        <v>21.62</v>
      </c>
      <c r="E117" s="108">
        <v>2291.7200000000003</v>
      </c>
      <c r="F117" s="109" t="s">
        <v>12</v>
      </c>
    </row>
    <row r="118" spans="2:6" ht="12.5">
      <c r="B118" s="34">
        <v>45916.478472222225</v>
      </c>
      <c r="C118" s="107">
        <v>513</v>
      </c>
      <c r="D118" s="108">
        <v>21.62</v>
      </c>
      <c r="E118" s="108">
        <v>11091.060000000001</v>
      </c>
      <c r="F118" s="109" t="s">
        <v>12</v>
      </c>
    </row>
    <row r="119" spans="2:6" ht="12.5">
      <c r="B119" s="34">
        <v>45916.478483796294</v>
      </c>
      <c r="C119" s="107">
        <v>12</v>
      </c>
      <c r="D119" s="108">
        <v>21.62</v>
      </c>
      <c r="E119" s="108">
        <v>259.44</v>
      </c>
      <c r="F119" s="109" t="s">
        <v>12</v>
      </c>
    </row>
    <row r="120" spans="2:6" ht="12.5">
      <c r="B120" s="34">
        <v>45916.478483796294</v>
      </c>
      <c r="C120" s="107">
        <v>70</v>
      </c>
      <c r="D120" s="108">
        <v>21.62</v>
      </c>
      <c r="E120" s="108">
        <v>1513.4</v>
      </c>
      <c r="F120" s="109" t="s">
        <v>12</v>
      </c>
    </row>
    <row r="121" spans="2:6" ht="12.5">
      <c r="B121" s="34">
        <v>45916.478506944448</v>
      </c>
      <c r="C121" s="107">
        <v>11</v>
      </c>
      <c r="D121" s="108">
        <v>21.62</v>
      </c>
      <c r="E121" s="108">
        <v>237.82000000000002</v>
      </c>
      <c r="F121" s="109" t="s">
        <v>12</v>
      </c>
    </row>
    <row r="122" spans="2:6" ht="12.5">
      <c r="B122" s="34">
        <v>45916.47859953704</v>
      </c>
      <c r="C122" s="107">
        <v>130</v>
      </c>
      <c r="D122" s="108">
        <v>21.62</v>
      </c>
      <c r="E122" s="108">
        <v>2810.6</v>
      </c>
      <c r="F122" s="109" t="s">
        <v>12</v>
      </c>
    </row>
    <row r="123" spans="2:6" ht="12.5">
      <c r="B123" s="34">
        <v>45916.479016203702</v>
      </c>
      <c r="C123" s="107">
        <v>62</v>
      </c>
      <c r="D123" s="108">
        <v>21.62</v>
      </c>
      <c r="E123" s="108">
        <v>1340.44</v>
      </c>
      <c r="F123" s="109" t="s">
        <v>12</v>
      </c>
    </row>
    <row r="124" spans="2:6" ht="12.5">
      <c r="B124" s="34">
        <v>45916.479178240741</v>
      </c>
      <c r="C124" s="107">
        <v>170</v>
      </c>
      <c r="D124" s="108">
        <v>21.62</v>
      </c>
      <c r="E124" s="108">
        <v>3675.4</v>
      </c>
      <c r="F124" s="109" t="s">
        <v>12</v>
      </c>
    </row>
    <row r="125" spans="2:6" ht="12.5">
      <c r="B125" s="34">
        <v>45916.479178240741</v>
      </c>
      <c r="C125" s="107">
        <v>1</v>
      </c>
      <c r="D125" s="108">
        <v>21.62</v>
      </c>
      <c r="E125" s="108">
        <v>21.62</v>
      </c>
      <c r="F125" s="109" t="s">
        <v>12</v>
      </c>
    </row>
    <row r="126" spans="2:6" ht="12.5">
      <c r="B126" s="34">
        <v>45916.479178240741</v>
      </c>
      <c r="C126" s="107">
        <v>73</v>
      </c>
      <c r="D126" s="108">
        <v>21.62</v>
      </c>
      <c r="E126" s="108">
        <v>1578.26</v>
      </c>
      <c r="F126" s="109" t="s">
        <v>12</v>
      </c>
    </row>
    <row r="127" spans="2:6" ht="12.5">
      <c r="B127" s="34">
        <v>45916.479872685188</v>
      </c>
      <c r="C127" s="107">
        <v>5</v>
      </c>
      <c r="D127" s="108">
        <v>21.62</v>
      </c>
      <c r="E127" s="108">
        <v>108.10000000000001</v>
      </c>
      <c r="F127" s="109" t="s">
        <v>12</v>
      </c>
    </row>
    <row r="128" spans="2:6" ht="12.5">
      <c r="B128" s="34">
        <v>45916.479872685188</v>
      </c>
      <c r="C128" s="107">
        <v>20</v>
      </c>
      <c r="D128" s="108">
        <v>21.62</v>
      </c>
      <c r="E128" s="108">
        <v>432.40000000000003</v>
      </c>
      <c r="F128" s="109" t="s">
        <v>12</v>
      </c>
    </row>
    <row r="129" spans="2:6" ht="12.5">
      <c r="B129" s="34">
        <v>45916.480081018519</v>
      </c>
      <c r="C129" s="107">
        <v>4</v>
      </c>
      <c r="D129" s="108">
        <v>21.62</v>
      </c>
      <c r="E129" s="108">
        <v>86.48</v>
      </c>
      <c r="F129" s="109" t="s">
        <v>12</v>
      </c>
    </row>
    <row r="130" spans="2:6" ht="12.5">
      <c r="B130" s="34">
        <v>45916.480115740742</v>
      </c>
      <c r="C130" s="107">
        <v>4</v>
      </c>
      <c r="D130" s="108">
        <v>21.62</v>
      </c>
      <c r="E130" s="108">
        <v>86.48</v>
      </c>
      <c r="F130" s="109" t="s">
        <v>12</v>
      </c>
    </row>
    <row r="131" spans="2:6" ht="12.5">
      <c r="B131" s="34">
        <v>45916.480173611111</v>
      </c>
      <c r="C131" s="107">
        <v>4</v>
      </c>
      <c r="D131" s="108">
        <v>21.62</v>
      </c>
      <c r="E131" s="108">
        <v>86.48</v>
      </c>
      <c r="F131" s="109" t="s">
        <v>12</v>
      </c>
    </row>
    <row r="132" spans="2:6" ht="12.5">
      <c r="B132" s="34">
        <v>45916.480208333334</v>
      </c>
      <c r="C132" s="107">
        <v>4</v>
      </c>
      <c r="D132" s="108">
        <v>21.62</v>
      </c>
      <c r="E132" s="108">
        <v>86.48</v>
      </c>
      <c r="F132" s="109" t="s">
        <v>12</v>
      </c>
    </row>
    <row r="133" spans="2:6" ht="12.5">
      <c r="B133" s="34">
        <v>45916.480254629627</v>
      </c>
      <c r="C133" s="107">
        <v>4</v>
      </c>
      <c r="D133" s="108">
        <v>21.62</v>
      </c>
      <c r="E133" s="108">
        <v>86.48</v>
      </c>
      <c r="F133" s="109" t="s">
        <v>12</v>
      </c>
    </row>
    <row r="134" spans="2:6" ht="12.5">
      <c r="B134" s="34">
        <v>45916.48028935185</v>
      </c>
      <c r="C134" s="107">
        <v>4</v>
      </c>
      <c r="D134" s="108">
        <v>21.62</v>
      </c>
      <c r="E134" s="108">
        <v>86.48</v>
      </c>
      <c r="F134" s="109" t="s">
        <v>12</v>
      </c>
    </row>
    <row r="135" spans="2:6" ht="12.5">
      <c r="B135" s="34">
        <v>45916.48033564815</v>
      </c>
      <c r="C135" s="107">
        <v>4</v>
      </c>
      <c r="D135" s="108">
        <v>21.62</v>
      </c>
      <c r="E135" s="108">
        <v>86.48</v>
      </c>
      <c r="F135" s="109" t="s">
        <v>12</v>
      </c>
    </row>
    <row r="136" spans="2:6" ht="12.5">
      <c r="B136" s="34">
        <v>45916.480393518519</v>
      </c>
      <c r="C136" s="107">
        <v>4</v>
      </c>
      <c r="D136" s="108">
        <v>21.62</v>
      </c>
      <c r="E136" s="108">
        <v>86.48</v>
      </c>
      <c r="F136" s="109" t="s">
        <v>12</v>
      </c>
    </row>
    <row r="137" spans="2:6" ht="12.5">
      <c r="B137" s="34">
        <v>45916.480393518519</v>
      </c>
      <c r="C137" s="107">
        <v>4</v>
      </c>
      <c r="D137" s="108">
        <v>21.62</v>
      </c>
      <c r="E137" s="108">
        <v>86.48</v>
      </c>
      <c r="F137" s="109" t="s">
        <v>12</v>
      </c>
    </row>
    <row r="138" spans="2:6" ht="12.5">
      <c r="B138" s="34">
        <v>45916.480474537035</v>
      </c>
      <c r="C138" s="107">
        <v>4</v>
      </c>
      <c r="D138" s="108">
        <v>21.62</v>
      </c>
      <c r="E138" s="108">
        <v>86.48</v>
      </c>
      <c r="F138" s="109" t="s">
        <v>12</v>
      </c>
    </row>
    <row r="139" spans="2:6" ht="12.5">
      <c r="B139" s="34">
        <v>45916.480520833335</v>
      </c>
      <c r="C139" s="107">
        <v>4</v>
      </c>
      <c r="D139" s="108">
        <v>21.62</v>
      </c>
      <c r="E139" s="108">
        <v>86.48</v>
      </c>
      <c r="F139" s="109" t="s">
        <v>12</v>
      </c>
    </row>
    <row r="140" spans="2:6" ht="12.5">
      <c r="B140" s="34">
        <v>45916.480555555558</v>
      </c>
      <c r="C140" s="107">
        <v>4</v>
      </c>
      <c r="D140" s="108">
        <v>21.62</v>
      </c>
      <c r="E140" s="108">
        <v>86.48</v>
      </c>
      <c r="F140" s="109" t="s">
        <v>12</v>
      </c>
    </row>
    <row r="141" spans="2:6" ht="12.5">
      <c r="B141" s="34">
        <v>45916.480555555558</v>
      </c>
      <c r="C141" s="107">
        <v>81</v>
      </c>
      <c r="D141" s="108">
        <v>21.62</v>
      </c>
      <c r="E141" s="108">
        <v>1751.22</v>
      </c>
      <c r="F141" s="109" t="s">
        <v>12</v>
      </c>
    </row>
    <row r="142" spans="2:6" ht="12.5">
      <c r="B142" s="34">
        <v>45916.480555555558</v>
      </c>
      <c r="C142" s="107">
        <v>32</v>
      </c>
      <c r="D142" s="108">
        <v>21.62</v>
      </c>
      <c r="E142" s="108">
        <v>691.84</v>
      </c>
      <c r="F142" s="109" t="s">
        <v>12</v>
      </c>
    </row>
    <row r="143" spans="2:6" ht="12.5">
      <c r="B143" s="34">
        <v>45916.481006944443</v>
      </c>
      <c r="C143" s="107">
        <v>184</v>
      </c>
      <c r="D143" s="108">
        <v>21.62</v>
      </c>
      <c r="E143" s="108">
        <v>3978.0800000000004</v>
      </c>
      <c r="F143" s="109" t="s">
        <v>12</v>
      </c>
    </row>
    <row r="144" spans="2:6" ht="12.5">
      <c r="B144" s="34">
        <v>45916.492395833331</v>
      </c>
      <c r="C144" s="107">
        <v>263</v>
      </c>
      <c r="D144" s="108">
        <v>21.6</v>
      </c>
      <c r="E144" s="108">
        <v>5680.8</v>
      </c>
      <c r="F144" s="109" t="s">
        <v>12</v>
      </c>
    </row>
    <row r="145" spans="2:6" ht="12.5">
      <c r="B145" s="34">
        <v>45916.492395833331</v>
      </c>
      <c r="C145" s="107">
        <v>51</v>
      </c>
      <c r="D145" s="108">
        <v>21.6</v>
      </c>
      <c r="E145" s="108">
        <v>1101.6000000000001</v>
      </c>
      <c r="F145" s="109" t="s">
        <v>12</v>
      </c>
    </row>
    <row r="146" spans="2:6" ht="12.5">
      <c r="B146" s="34">
        <v>45916.492395833331</v>
      </c>
      <c r="C146" s="107">
        <v>300</v>
      </c>
      <c r="D146" s="108">
        <v>21.6</v>
      </c>
      <c r="E146" s="108">
        <v>6480</v>
      </c>
      <c r="F146" s="109" t="s">
        <v>12</v>
      </c>
    </row>
    <row r="147" spans="2:6" ht="12.5">
      <c r="B147" s="34">
        <v>45916.503865740742</v>
      </c>
      <c r="C147" s="107">
        <v>15</v>
      </c>
      <c r="D147" s="108">
        <v>21.58</v>
      </c>
      <c r="E147" s="108">
        <v>323.7</v>
      </c>
      <c r="F147" s="109" t="s">
        <v>12</v>
      </c>
    </row>
    <row r="148" spans="2:6" ht="12.5">
      <c r="B148" s="34">
        <v>45916.503865740742</v>
      </c>
      <c r="C148" s="107">
        <v>1</v>
      </c>
      <c r="D148" s="108">
        <v>21.58</v>
      </c>
      <c r="E148" s="108">
        <v>21.58</v>
      </c>
      <c r="F148" s="109" t="s">
        <v>12</v>
      </c>
    </row>
    <row r="149" spans="2:6" ht="12.5">
      <c r="B149" s="34">
        <v>45916.503865740742</v>
      </c>
      <c r="C149" s="107">
        <v>264</v>
      </c>
      <c r="D149" s="108">
        <v>21.58</v>
      </c>
      <c r="E149" s="108">
        <v>5697.12</v>
      </c>
      <c r="F149" s="109" t="s">
        <v>12</v>
      </c>
    </row>
    <row r="150" spans="2:6" ht="12.5">
      <c r="B150" s="34">
        <v>45916.503865740742</v>
      </c>
      <c r="C150" s="107">
        <v>4</v>
      </c>
      <c r="D150" s="108">
        <v>21.58</v>
      </c>
      <c r="E150" s="108">
        <v>86.32</v>
      </c>
      <c r="F150" s="109" t="s">
        <v>12</v>
      </c>
    </row>
    <row r="151" spans="2:6" ht="12.5">
      <c r="B151" s="34">
        <v>45916.508032407408</v>
      </c>
      <c r="C151" s="107">
        <v>321</v>
      </c>
      <c r="D151" s="108">
        <v>21.58</v>
      </c>
      <c r="E151" s="108">
        <v>6927.1799999999994</v>
      </c>
      <c r="F151" s="109" t="s">
        <v>12</v>
      </c>
    </row>
    <row r="152" spans="2:6" ht="12.5">
      <c r="B152" s="34">
        <v>45916.512974537036</v>
      </c>
      <c r="C152" s="107">
        <v>297</v>
      </c>
      <c r="D152" s="108">
        <v>21.6</v>
      </c>
      <c r="E152" s="108">
        <v>6415.2000000000007</v>
      </c>
      <c r="F152" s="109" t="s">
        <v>12</v>
      </c>
    </row>
    <row r="153" spans="2:6" ht="12.5">
      <c r="B153" s="34">
        <v>45916.513194444444</v>
      </c>
      <c r="C153" s="107">
        <v>191</v>
      </c>
      <c r="D153" s="108">
        <v>21.58</v>
      </c>
      <c r="E153" s="108">
        <v>4121.78</v>
      </c>
      <c r="F153" s="109" t="s">
        <v>12</v>
      </c>
    </row>
    <row r="154" spans="2:6" ht="12.5">
      <c r="B154" s="34">
        <v>45916.513194444444</v>
      </c>
      <c r="C154" s="107">
        <v>334</v>
      </c>
      <c r="D154" s="108">
        <v>21.58</v>
      </c>
      <c r="E154" s="108">
        <v>7207.7199999999993</v>
      </c>
      <c r="F154" s="109" t="s">
        <v>12</v>
      </c>
    </row>
    <row r="155" spans="2:6" ht="12.5">
      <c r="B155" s="34">
        <v>45916.513194444444</v>
      </c>
      <c r="C155" s="107">
        <v>221</v>
      </c>
      <c r="D155" s="108">
        <v>21.58</v>
      </c>
      <c r="E155" s="108">
        <v>4769.1799999999994</v>
      </c>
      <c r="F155" s="109" t="s">
        <v>12</v>
      </c>
    </row>
    <row r="156" spans="2:6" ht="12.5">
      <c r="B156" s="34">
        <v>45916.513194444444</v>
      </c>
      <c r="C156" s="107">
        <v>272</v>
      </c>
      <c r="D156" s="108">
        <v>21.58</v>
      </c>
      <c r="E156" s="108">
        <v>5869.7599999999993</v>
      </c>
      <c r="F156" s="109" t="s">
        <v>12</v>
      </c>
    </row>
    <row r="157" spans="2:6" ht="12.5">
      <c r="B157" s="34">
        <v>45916.513194444444</v>
      </c>
      <c r="C157" s="107">
        <v>113</v>
      </c>
      <c r="D157" s="108">
        <v>21.58</v>
      </c>
      <c r="E157" s="108">
        <v>2438.54</v>
      </c>
      <c r="F157" s="109" t="s">
        <v>12</v>
      </c>
    </row>
    <row r="158" spans="2:6" ht="12.5">
      <c r="B158" s="34">
        <v>45916.513194444444</v>
      </c>
      <c r="C158" s="107">
        <v>284</v>
      </c>
      <c r="D158" s="108">
        <v>21.58</v>
      </c>
      <c r="E158" s="108">
        <v>6128.7199999999993</v>
      </c>
      <c r="F158" s="109" t="s">
        <v>12</v>
      </c>
    </row>
    <row r="159" spans="2:6" ht="12.5">
      <c r="B159" s="34">
        <v>45916.513194444444</v>
      </c>
      <c r="C159" s="107">
        <v>4</v>
      </c>
      <c r="D159" s="108">
        <v>21.58</v>
      </c>
      <c r="E159" s="108">
        <v>86.32</v>
      </c>
      <c r="F159" s="109" t="s">
        <v>12</v>
      </c>
    </row>
    <row r="160" spans="2:6" ht="12.5">
      <c r="B160" s="34">
        <v>45916.513194444444</v>
      </c>
      <c r="C160" s="107">
        <v>21</v>
      </c>
      <c r="D160" s="108">
        <v>21.58</v>
      </c>
      <c r="E160" s="108">
        <v>453.17999999999995</v>
      </c>
      <c r="F160" s="109" t="s">
        <v>12</v>
      </c>
    </row>
    <row r="161" spans="2:6" ht="12.5">
      <c r="B161" s="34">
        <v>45916.530856481484</v>
      </c>
      <c r="C161" s="107">
        <v>62</v>
      </c>
      <c r="D161" s="108">
        <v>21.58</v>
      </c>
      <c r="E161" s="108">
        <v>1337.9599999999998</v>
      </c>
      <c r="F161" s="109" t="s">
        <v>12</v>
      </c>
    </row>
    <row r="162" spans="2:6" ht="12.5">
      <c r="B162" s="34">
        <v>45916.530856481484</v>
      </c>
      <c r="C162" s="107">
        <v>10</v>
      </c>
      <c r="D162" s="108">
        <v>21.58</v>
      </c>
      <c r="E162" s="108">
        <v>215.79999999999998</v>
      </c>
      <c r="F162" s="109" t="s">
        <v>12</v>
      </c>
    </row>
    <row r="163" spans="2:6" ht="12.5">
      <c r="B163" s="34">
        <v>45916.530856481484</v>
      </c>
      <c r="C163" s="107">
        <v>109</v>
      </c>
      <c r="D163" s="108">
        <v>21.58</v>
      </c>
      <c r="E163" s="108">
        <v>2352.2199999999998</v>
      </c>
      <c r="F163" s="109" t="s">
        <v>12</v>
      </c>
    </row>
    <row r="164" spans="2:6" ht="12.5">
      <c r="B164" s="34">
        <v>45916.530856481484</v>
      </c>
      <c r="C164" s="107">
        <v>78</v>
      </c>
      <c r="D164" s="108">
        <v>21.58</v>
      </c>
      <c r="E164" s="108">
        <v>1683.2399999999998</v>
      </c>
      <c r="F164" s="109" t="s">
        <v>12</v>
      </c>
    </row>
    <row r="165" spans="2:6" ht="12.5">
      <c r="B165" s="34">
        <v>45916.530856481484</v>
      </c>
      <c r="C165" s="107">
        <v>37</v>
      </c>
      <c r="D165" s="108">
        <v>21.58</v>
      </c>
      <c r="E165" s="108">
        <v>798.45999999999992</v>
      </c>
      <c r="F165" s="109" t="s">
        <v>12</v>
      </c>
    </row>
    <row r="166" spans="2:6" ht="12.5">
      <c r="B166" s="34">
        <v>45916.530856481484</v>
      </c>
      <c r="C166" s="107">
        <v>11</v>
      </c>
      <c r="D166" s="108">
        <v>21.58</v>
      </c>
      <c r="E166" s="108">
        <v>237.38</v>
      </c>
      <c r="F166" s="109" t="s">
        <v>12</v>
      </c>
    </row>
    <row r="167" spans="2:6" ht="12.5">
      <c r="B167" s="34">
        <v>45916.533414351848</v>
      </c>
      <c r="C167" s="107">
        <v>11</v>
      </c>
      <c r="D167" s="108">
        <v>21.56</v>
      </c>
      <c r="E167" s="108">
        <v>237.16</v>
      </c>
      <c r="F167" s="109" t="s">
        <v>12</v>
      </c>
    </row>
    <row r="168" spans="2:6" ht="12.5">
      <c r="B168" s="34">
        <v>45916.533414351848</v>
      </c>
      <c r="C168" s="107">
        <v>313</v>
      </c>
      <c r="D168" s="108">
        <v>21.56</v>
      </c>
      <c r="E168" s="108">
        <v>6748.28</v>
      </c>
      <c r="F168" s="109" t="s">
        <v>12</v>
      </c>
    </row>
    <row r="169" spans="2:6" ht="12.5">
      <c r="B169" s="34">
        <v>45916.533414351848</v>
      </c>
      <c r="C169" s="107">
        <v>256</v>
      </c>
      <c r="D169" s="108">
        <v>21.56</v>
      </c>
      <c r="E169" s="108">
        <v>5519.36</v>
      </c>
      <c r="F169" s="109" t="s">
        <v>12</v>
      </c>
    </row>
    <row r="170" spans="2:6" ht="12.5">
      <c r="B170" s="34">
        <v>45916.533414351848</v>
      </c>
      <c r="C170" s="107">
        <v>68</v>
      </c>
      <c r="D170" s="108">
        <v>21.56</v>
      </c>
      <c r="E170" s="108">
        <v>1466.08</v>
      </c>
      <c r="F170" s="109" t="s">
        <v>12</v>
      </c>
    </row>
    <row r="171" spans="2:6" ht="12.5">
      <c r="B171" s="34">
        <v>45916.533414351848</v>
      </c>
      <c r="C171" s="107">
        <v>12</v>
      </c>
      <c r="D171" s="108">
        <v>21.56</v>
      </c>
      <c r="E171" s="108">
        <v>258.71999999999997</v>
      </c>
      <c r="F171" s="109" t="s">
        <v>12</v>
      </c>
    </row>
    <row r="172" spans="2:6" ht="12.5">
      <c r="B172" s="34">
        <v>45916.533414351848</v>
      </c>
      <c r="C172" s="107">
        <v>180</v>
      </c>
      <c r="D172" s="108">
        <v>21.56</v>
      </c>
      <c r="E172" s="108">
        <v>3880.7999999999997</v>
      </c>
      <c r="F172" s="109" t="s">
        <v>12</v>
      </c>
    </row>
    <row r="173" spans="2:6" ht="12.5">
      <c r="B173" s="34">
        <v>45916.533414351848</v>
      </c>
      <c r="C173" s="107">
        <v>85</v>
      </c>
      <c r="D173" s="108">
        <v>21.56</v>
      </c>
      <c r="E173" s="108">
        <v>1832.6</v>
      </c>
      <c r="F173" s="109" t="s">
        <v>12</v>
      </c>
    </row>
    <row r="174" spans="2:6" ht="12.5">
      <c r="B174" s="34">
        <v>45916.533414351848</v>
      </c>
      <c r="C174" s="107">
        <v>189</v>
      </c>
      <c r="D174" s="108">
        <v>21.56</v>
      </c>
      <c r="E174" s="108">
        <v>4074.8399999999997</v>
      </c>
      <c r="F174" s="109" t="s">
        <v>12</v>
      </c>
    </row>
    <row r="175" spans="2:6" ht="12.5">
      <c r="B175" s="34">
        <v>45916.533414351848</v>
      </c>
      <c r="C175" s="107">
        <v>265</v>
      </c>
      <c r="D175" s="108">
        <v>21.56</v>
      </c>
      <c r="E175" s="108">
        <v>5713.4</v>
      </c>
      <c r="F175" s="109" t="s">
        <v>12</v>
      </c>
    </row>
    <row r="176" spans="2:6" ht="12.5">
      <c r="B176" s="34">
        <v>45916.548645833333</v>
      </c>
      <c r="C176" s="107">
        <v>304</v>
      </c>
      <c r="D176" s="108">
        <v>21.56</v>
      </c>
      <c r="E176" s="108">
        <v>6554.24</v>
      </c>
      <c r="F176" s="109" t="s">
        <v>12</v>
      </c>
    </row>
    <row r="177" spans="2:6" ht="12.5">
      <c r="B177" s="34">
        <v>45916.553564814814</v>
      </c>
      <c r="C177" s="107">
        <v>32</v>
      </c>
      <c r="D177" s="108">
        <v>21.58</v>
      </c>
      <c r="E177" s="108">
        <v>690.56</v>
      </c>
      <c r="F177" s="109" t="s">
        <v>12</v>
      </c>
    </row>
    <row r="178" spans="2:6" ht="12.5">
      <c r="B178" s="34">
        <v>45916.553564814814</v>
      </c>
      <c r="C178" s="107">
        <v>121</v>
      </c>
      <c r="D178" s="108">
        <v>21.58</v>
      </c>
      <c r="E178" s="108">
        <v>2611.1799999999998</v>
      </c>
      <c r="F178" s="109" t="s">
        <v>12</v>
      </c>
    </row>
    <row r="179" spans="2:6" ht="12.5">
      <c r="B179" s="34">
        <v>45916.553564814814</v>
      </c>
      <c r="C179" s="107">
        <v>144</v>
      </c>
      <c r="D179" s="108">
        <v>21.58</v>
      </c>
      <c r="E179" s="108">
        <v>3107.5199999999995</v>
      </c>
      <c r="F179" s="109" t="s">
        <v>12</v>
      </c>
    </row>
    <row r="180" spans="2:6" ht="12.5">
      <c r="B180" s="34">
        <v>45916.558368055557</v>
      </c>
      <c r="C180" s="107">
        <v>300</v>
      </c>
      <c r="D180" s="108">
        <v>21.58</v>
      </c>
      <c r="E180" s="108">
        <v>6473.9999999999991</v>
      </c>
      <c r="F180" s="109" t="s">
        <v>12</v>
      </c>
    </row>
    <row r="181" spans="2:6" ht="12.5">
      <c r="B181" s="34">
        <v>45916.559791666667</v>
      </c>
      <c r="C181" s="107">
        <v>166</v>
      </c>
      <c r="D181" s="108">
        <v>21.58</v>
      </c>
      <c r="E181" s="108">
        <v>3582.2799999999997</v>
      </c>
      <c r="F181" s="109" t="s">
        <v>12</v>
      </c>
    </row>
    <row r="182" spans="2:6" ht="12.5">
      <c r="B182" s="34">
        <v>45916.559791666667</v>
      </c>
      <c r="C182" s="107">
        <v>132</v>
      </c>
      <c r="D182" s="108">
        <v>21.58</v>
      </c>
      <c r="E182" s="108">
        <v>2848.56</v>
      </c>
      <c r="F182" s="109" t="s">
        <v>12</v>
      </c>
    </row>
    <row r="183" spans="2:6" ht="12.5">
      <c r="B183" s="34">
        <v>45916.563113425924</v>
      </c>
      <c r="C183" s="107">
        <v>61</v>
      </c>
      <c r="D183" s="108">
        <v>21.6</v>
      </c>
      <c r="E183" s="108">
        <v>1317.6000000000001</v>
      </c>
      <c r="F183" s="109" t="s">
        <v>12</v>
      </c>
    </row>
    <row r="184" spans="2:6" ht="12.5">
      <c r="B184" s="34">
        <v>45916.563113425924</v>
      </c>
      <c r="C184" s="107">
        <v>224</v>
      </c>
      <c r="D184" s="108">
        <v>21.6</v>
      </c>
      <c r="E184" s="108">
        <v>4838.4000000000005</v>
      </c>
      <c r="F184" s="109" t="s">
        <v>12</v>
      </c>
    </row>
    <row r="185" spans="2:6" ht="12.5">
      <c r="B185" s="34">
        <v>45916.567789351851</v>
      </c>
      <c r="C185" s="107">
        <v>33</v>
      </c>
      <c r="D185" s="108">
        <v>21.62</v>
      </c>
      <c r="E185" s="108">
        <v>713.46</v>
      </c>
      <c r="F185" s="109" t="s">
        <v>12</v>
      </c>
    </row>
    <row r="186" spans="2:6" ht="12.5">
      <c r="B186" s="34">
        <v>45916.567789351851</v>
      </c>
      <c r="C186" s="107">
        <v>79</v>
      </c>
      <c r="D186" s="108">
        <v>21.62</v>
      </c>
      <c r="E186" s="108">
        <v>1707.98</v>
      </c>
      <c r="F186" s="109" t="s">
        <v>12</v>
      </c>
    </row>
    <row r="187" spans="2:6" ht="12.5">
      <c r="B187" s="34">
        <v>45916.567789351851</v>
      </c>
      <c r="C187" s="107">
        <v>59</v>
      </c>
      <c r="D187" s="108">
        <v>21.62</v>
      </c>
      <c r="E187" s="108">
        <v>1275.5800000000002</v>
      </c>
      <c r="F187" s="109" t="s">
        <v>12</v>
      </c>
    </row>
    <row r="188" spans="2:6" ht="12.5">
      <c r="B188" s="34">
        <v>45916.567789351851</v>
      </c>
      <c r="C188" s="107">
        <v>100</v>
      </c>
      <c r="D188" s="108">
        <v>21.62</v>
      </c>
      <c r="E188" s="108">
        <v>2162</v>
      </c>
      <c r="F188" s="109" t="s">
        <v>12</v>
      </c>
    </row>
    <row r="189" spans="2:6" ht="12.5">
      <c r="B189" s="34">
        <v>45916.567789351851</v>
      </c>
      <c r="C189" s="107">
        <v>1</v>
      </c>
      <c r="D189" s="108">
        <v>21.62</v>
      </c>
      <c r="E189" s="108">
        <v>21.62</v>
      </c>
      <c r="F189" s="109" t="s">
        <v>12</v>
      </c>
    </row>
    <row r="190" spans="2:6" ht="12.5">
      <c r="B190" s="34">
        <v>45916.570231481484</v>
      </c>
      <c r="C190" s="107">
        <v>110</v>
      </c>
      <c r="D190" s="108">
        <v>21.62</v>
      </c>
      <c r="E190" s="108">
        <v>2378.2000000000003</v>
      </c>
      <c r="F190" s="109" t="s">
        <v>12</v>
      </c>
    </row>
    <row r="191" spans="2:6" ht="12.5">
      <c r="B191" s="34">
        <v>45916.570231481484</v>
      </c>
      <c r="C191" s="107">
        <v>40</v>
      </c>
      <c r="D191" s="108">
        <v>21.62</v>
      </c>
      <c r="E191" s="108">
        <v>864.80000000000007</v>
      </c>
      <c r="F191" s="109" t="s">
        <v>12</v>
      </c>
    </row>
    <row r="192" spans="2:6" ht="12.5">
      <c r="B192" s="34">
        <v>45916.570231481484</v>
      </c>
      <c r="C192" s="107">
        <v>120</v>
      </c>
      <c r="D192" s="108">
        <v>21.62</v>
      </c>
      <c r="E192" s="108">
        <v>2594.4</v>
      </c>
      <c r="F192" s="109" t="s">
        <v>12</v>
      </c>
    </row>
    <row r="193" spans="2:6" ht="12.5">
      <c r="B193" s="34">
        <v>45916.572048611109</v>
      </c>
      <c r="C193" s="107">
        <v>62</v>
      </c>
      <c r="D193" s="108">
        <v>21.62</v>
      </c>
      <c r="E193" s="108">
        <v>1340.44</v>
      </c>
      <c r="F193" s="109" t="s">
        <v>12</v>
      </c>
    </row>
    <row r="194" spans="2:6" ht="12.5">
      <c r="B194" s="34">
        <v>45916.572048611109</v>
      </c>
      <c r="C194" s="107">
        <v>206</v>
      </c>
      <c r="D194" s="108">
        <v>21.62</v>
      </c>
      <c r="E194" s="108">
        <v>4453.72</v>
      </c>
      <c r="F194" s="109" t="s">
        <v>12</v>
      </c>
    </row>
    <row r="195" spans="2:6" ht="12.5">
      <c r="B195" s="34">
        <v>45916.576203703706</v>
      </c>
      <c r="C195" s="107">
        <v>319</v>
      </c>
      <c r="D195" s="108">
        <v>21.62</v>
      </c>
      <c r="E195" s="108">
        <v>6896.7800000000007</v>
      </c>
      <c r="F195" s="109" t="s">
        <v>12</v>
      </c>
    </row>
    <row r="196" spans="2:6" ht="12.5">
      <c r="B196" s="34">
        <v>45916.583935185183</v>
      </c>
      <c r="C196" s="107">
        <v>84</v>
      </c>
      <c r="D196" s="108">
        <v>21.66</v>
      </c>
      <c r="E196" s="108">
        <v>1819.44</v>
      </c>
      <c r="F196" s="109" t="s">
        <v>12</v>
      </c>
    </row>
    <row r="197" spans="2:6" ht="12.5">
      <c r="B197" s="34">
        <v>45916.583935185183</v>
      </c>
      <c r="C197" s="107">
        <v>150</v>
      </c>
      <c r="D197" s="108">
        <v>21.66</v>
      </c>
      <c r="E197" s="108">
        <v>3249</v>
      </c>
      <c r="F197" s="109" t="s">
        <v>12</v>
      </c>
    </row>
    <row r="198" spans="2:6" ht="12.5">
      <c r="B198" s="34">
        <v>45916.583969907406</v>
      </c>
      <c r="C198" s="107">
        <v>267</v>
      </c>
      <c r="D198" s="108">
        <v>21.66</v>
      </c>
      <c r="E198" s="108">
        <v>5783.22</v>
      </c>
      <c r="F198" s="109" t="s">
        <v>12</v>
      </c>
    </row>
    <row r="199" spans="2:6" ht="12.5">
      <c r="B199" s="34">
        <v>45916.585023148145</v>
      </c>
      <c r="C199" s="107">
        <v>89</v>
      </c>
      <c r="D199" s="108">
        <v>21.66</v>
      </c>
      <c r="E199" s="108">
        <v>1927.74</v>
      </c>
      <c r="F199" s="109" t="s">
        <v>12</v>
      </c>
    </row>
    <row r="200" spans="2:6" ht="12.5">
      <c r="B200" s="34">
        <v>45916.585023148145</v>
      </c>
      <c r="C200" s="107">
        <v>150</v>
      </c>
      <c r="D200" s="108">
        <v>21.66</v>
      </c>
      <c r="E200" s="108">
        <v>3249</v>
      </c>
      <c r="F200" s="109" t="s">
        <v>12</v>
      </c>
    </row>
    <row r="201" spans="2:6" ht="12.5">
      <c r="B201" s="34">
        <v>45916.586018518516</v>
      </c>
      <c r="C201" s="107">
        <v>318</v>
      </c>
      <c r="D201" s="108">
        <v>21.66</v>
      </c>
      <c r="E201" s="108">
        <v>6887.88</v>
      </c>
      <c r="F201" s="109" t="s">
        <v>12</v>
      </c>
    </row>
    <row r="202" spans="2:6" ht="12.5">
      <c r="B202" s="34">
        <v>45916.5862037037</v>
      </c>
      <c r="C202" s="107">
        <v>290</v>
      </c>
      <c r="D202" s="108">
        <v>21.64</v>
      </c>
      <c r="E202" s="108">
        <v>6275.6</v>
      </c>
      <c r="F202" s="109" t="s">
        <v>12</v>
      </c>
    </row>
    <row r="203" spans="2:6" ht="12.5">
      <c r="B203" s="34">
        <v>45916.5862037037</v>
      </c>
      <c r="C203" s="107">
        <v>40</v>
      </c>
      <c r="D203" s="108">
        <v>21.64</v>
      </c>
      <c r="E203" s="108">
        <v>865.6</v>
      </c>
      <c r="F203" s="109" t="s">
        <v>12</v>
      </c>
    </row>
    <row r="204" spans="2:6" ht="12.5">
      <c r="B204" s="34">
        <v>45916.5862037037</v>
      </c>
      <c r="C204" s="107">
        <v>254</v>
      </c>
      <c r="D204" s="108">
        <v>21.64</v>
      </c>
      <c r="E204" s="108">
        <v>5496.56</v>
      </c>
      <c r="F204" s="109" t="s">
        <v>12</v>
      </c>
    </row>
    <row r="205" spans="2:6" ht="12.5">
      <c r="B205" s="34">
        <v>45916.5862037037</v>
      </c>
      <c r="C205" s="107">
        <v>137</v>
      </c>
      <c r="D205" s="108">
        <v>21.64</v>
      </c>
      <c r="E205" s="108">
        <v>2964.6800000000003</v>
      </c>
      <c r="F205" s="109" t="s">
        <v>12</v>
      </c>
    </row>
    <row r="206" spans="2:6" ht="12.5">
      <c r="B206" s="34">
        <v>45916.5862037037</v>
      </c>
      <c r="C206" s="107">
        <v>319</v>
      </c>
      <c r="D206" s="108">
        <v>21.64</v>
      </c>
      <c r="E206" s="108">
        <v>6903.16</v>
      </c>
      <c r="F206" s="109" t="s">
        <v>12</v>
      </c>
    </row>
    <row r="207" spans="2:6" ht="12.5">
      <c r="B207" s="34">
        <v>45916.5862037037</v>
      </c>
      <c r="C207" s="107">
        <v>261</v>
      </c>
      <c r="D207" s="108">
        <v>21.64</v>
      </c>
      <c r="E207" s="108">
        <v>5648.04</v>
      </c>
      <c r="F207" s="109" t="s">
        <v>12</v>
      </c>
    </row>
    <row r="208" spans="2:6" ht="12.5">
      <c r="B208" s="34">
        <v>45916.5862037037</v>
      </c>
      <c r="C208" s="107">
        <v>341</v>
      </c>
      <c r="D208" s="108">
        <v>21.64</v>
      </c>
      <c r="E208" s="108">
        <v>7379.24</v>
      </c>
      <c r="F208" s="109" t="s">
        <v>12</v>
      </c>
    </row>
    <row r="209" spans="2:6" ht="12.5">
      <c r="B209" s="34">
        <v>45916.606342592589</v>
      </c>
      <c r="C209" s="107">
        <v>69</v>
      </c>
      <c r="D209" s="108">
        <v>21.66</v>
      </c>
      <c r="E209" s="108">
        <v>1494.54</v>
      </c>
      <c r="F209" s="109" t="s">
        <v>12</v>
      </c>
    </row>
    <row r="210" spans="2:6" ht="12.5">
      <c r="B210" s="34">
        <v>45916.606342592589</v>
      </c>
      <c r="C210" s="107">
        <v>73</v>
      </c>
      <c r="D210" s="108">
        <v>21.66</v>
      </c>
      <c r="E210" s="108">
        <v>1581.18</v>
      </c>
      <c r="F210" s="109" t="s">
        <v>12</v>
      </c>
    </row>
    <row r="211" spans="2:6" ht="12.5">
      <c r="B211" s="34">
        <v>45916.606342592589</v>
      </c>
      <c r="C211" s="107">
        <v>552</v>
      </c>
      <c r="D211" s="108">
        <v>21.66</v>
      </c>
      <c r="E211" s="108">
        <v>11956.32</v>
      </c>
      <c r="F211" s="109" t="s">
        <v>12</v>
      </c>
    </row>
    <row r="212" spans="2:6" ht="12.5">
      <c r="B212" s="34">
        <v>45916.606342592589</v>
      </c>
      <c r="C212" s="107">
        <v>301</v>
      </c>
      <c r="D212" s="108">
        <v>21.66</v>
      </c>
      <c r="E212" s="108">
        <v>6519.66</v>
      </c>
      <c r="F212" s="109" t="s">
        <v>12</v>
      </c>
    </row>
    <row r="213" spans="2:6" ht="12.5">
      <c r="B213" s="34">
        <v>45916.606342592589</v>
      </c>
      <c r="C213" s="107">
        <v>218</v>
      </c>
      <c r="D213" s="108">
        <v>21.66</v>
      </c>
      <c r="E213" s="108">
        <v>4721.88</v>
      </c>
      <c r="F213" s="109" t="s">
        <v>12</v>
      </c>
    </row>
    <row r="214" spans="2:6" ht="12.5">
      <c r="B214" s="34">
        <v>45916.606342592589</v>
      </c>
      <c r="C214" s="107">
        <v>102</v>
      </c>
      <c r="D214" s="108">
        <v>21.66</v>
      </c>
      <c r="E214" s="108">
        <v>2209.3200000000002</v>
      </c>
      <c r="F214" s="109" t="s">
        <v>12</v>
      </c>
    </row>
    <row r="215" spans="2:6" ht="12.5">
      <c r="B215" s="34">
        <v>45916.606342592589</v>
      </c>
      <c r="C215" s="107">
        <v>295</v>
      </c>
      <c r="D215" s="108">
        <v>21.66</v>
      </c>
      <c r="E215" s="108">
        <v>6389.7</v>
      </c>
      <c r="F215" s="109" t="s">
        <v>12</v>
      </c>
    </row>
    <row r="216" spans="2:6" ht="12.5">
      <c r="B216" s="34">
        <v>45916.606342592589</v>
      </c>
      <c r="C216" s="107">
        <v>54</v>
      </c>
      <c r="D216" s="108">
        <v>21.66</v>
      </c>
      <c r="E216" s="108">
        <v>1169.6400000000001</v>
      </c>
      <c r="F216" s="109" t="s">
        <v>12</v>
      </c>
    </row>
    <row r="217" spans="2:6" ht="12.5">
      <c r="B217" s="34">
        <v>45916.617905092593</v>
      </c>
      <c r="C217" s="107">
        <v>277</v>
      </c>
      <c r="D217" s="108">
        <v>21.66</v>
      </c>
      <c r="E217" s="108">
        <v>5999.82</v>
      </c>
      <c r="F217" s="109" t="s">
        <v>12</v>
      </c>
    </row>
    <row r="218" spans="2:6" ht="12.5">
      <c r="B218" s="34">
        <v>45916.618449074071</v>
      </c>
      <c r="C218" s="107">
        <v>320</v>
      </c>
      <c r="D218" s="108">
        <v>21.64</v>
      </c>
      <c r="E218" s="108">
        <v>6924.8</v>
      </c>
      <c r="F218" s="109" t="s">
        <v>12</v>
      </c>
    </row>
    <row r="219" spans="2:6" ht="12.5">
      <c r="B219" s="34">
        <v>45916.618449074071</v>
      </c>
      <c r="C219" s="107">
        <v>267</v>
      </c>
      <c r="D219" s="108">
        <v>21.64</v>
      </c>
      <c r="E219" s="108">
        <v>5777.88</v>
      </c>
      <c r="F219" s="109" t="s">
        <v>12</v>
      </c>
    </row>
    <row r="220" spans="2:6" ht="12.5">
      <c r="B220" s="34">
        <v>45916.618449074071</v>
      </c>
      <c r="C220" s="107">
        <v>75</v>
      </c>
      <c r="D220" s="108">
        <v>21.64</v>
      </c>
      <c r="E220" s="108">
        <v>1623</v>
      </c>
      <c r="F220" s="109" t="s">
        <v>12</v>
      </c>
    </row>
    <row r="221" spans="2:6" ht="12.5">
      <c r="B221" s="34">
        <v>45916.618449074071</v>
      </c>
      <c r="C221" s="107">
        <v>189</v>
      </c>
      <c r="D221" s="108">
        <v>21.64</v>
      </c>
      <c r="E221" s="108">
        <v>4089.96</v>
      </c>
      <c r="F221" s="109" t="s">
        <v>12</v>
      </c>
    </row>
    <row r="222" spans="2:6" ht="12.5">
      <c r="B222" s="34">
        <v>45916.618449074071</v>
      </c>
      <c r="C222" s="107">
        <v>295</v>
      </c>
      <c r="D222" s="108">
        <v>21.64</v>
      </c>
      <c r="E222" s="108">
        <v>6383.8</v>
      </c>
      <c r="F222" s="109" t="s">
        <v>12</v>
      </c>
    </row>
    <row r="223" spans="2:6" ht="12.5">
      <c r="B223" s="34">
        <v>45916.618449074071</v>
      </c>
      <c r="C223" s="107">
        <v>18</v>
      </c>
      <c r="D223" s="108">
        <v>21.64</v>
      </c>
      <c r="E223" s="108">
        <v>389.52</v>
      </c>
      <c r="F223" s="109" t="s">
        <v>12</v>
      </c>
    </row>
    <row r="224" spans="2:6" ht="12.5">
      <c r="B224" s="34">
        <v>45916.618449074071</v>
      </c>
      <c r="C224" s="107">
        <v>247</v>
      </c>
      <c r="D224" s="108">
        <v>21.64</v>
      </c>
      <c r="E224" s="108">
        <v>5345.08</v>
      </c>
      <c r="F224" s="109" t="s">
        <v>12</v>
      </c>
    </row>
    <row r="225" spans="2:6" ht="12.5">
      <c r="B225" s="34">
        <v>45916.624849537038</v>
      </c>
      <c r="C225" s="107">
        <v>301</v>
      </c>
      <c r="D225" s="108">
        <v>21.6</v>
      </c>
      <c r="E225" s="108">
        <v>6501.6</v>
      </c>
      <c r="F225" s="109" t="s">
        <v>12</v>
      </c>
    </row>
    <row r="226" spans="2:6" ht="12.5">
      <c r="B226" s="34">
        <v>45916.624849537038</v>
      </c>
      <c r="C226" s="107">
        <v>271</v>
      </c>
      <c r="D226" s="108">
        <v>21.6</v>
      </c>
      <c r="E226" s="108">
        <v>5853.6</v>
      </c>
      <c r="F226" s="109" t="s">
        <v>12</v>
      </c>
    </row>
    <row r="227" spans="2:6" ht="12.5">
      <c r="B227" s="34">
        <v>45916.624849537038</v>
      </c>
      <c r="C227" s="107">
        <v>7</v>
      </c>
      <c r="D227" s="108">
        <v>21.6</v>
      </c>
      <c r="E227" s="108">
        <v>151.20000000000002</v>
      </c>
      <c r="F227" s="109" t="s">
        <v>12</v>
      </c>
    </row>
    <row r="228" spans="2:6" ht="12.5">
      <c r="B228" s="34">
        <v>45916.634884259256</v>
      </c>
      <c r="C228" s="107">
        <v>5</v>
      </c>
      <c r="D228" s="108">
        <v>21.6</v>
      </c>
      <c r="E228" s="108">
        <v>108</v>
      </c>
      <c r="F228" s="109" t="s">
        <v>12</v>
      </c>
    </row>
    <row r="229" spans="2:6" ht="12.5">
      <c r="B229" s="34">
        <v>45916.634884259256</v>
      </c>
      <c r="C229" s="107">
        <v>9</v>
      </c>
      <c r="D229" s="108">
        <v>21.6</v>
      </c>
      <c r="E229" s="108">
        <v>194.4</v>
      </c>
      <c r="F229" s="109" t="s">
        <v>12</v>
      </c>
    </row>
    <row r="230" spans="2:6" ht="12.5">
      <c r="B230" s="34">
        <v>45916.634884259256</v>
      </c>
      <c r="C230" s="107">
        <v>11</v>
      </c>
      <c r="D230" s="108">
        <v>21.6</v>
      </c>
      <c r="E230" s="108">
        <v>237.60000000000002</v>
      </c>
      <c r="F230" s="109" t="s">
        <v>12</v>
      </c>
    </row>
    <row r="231" spans="2:6" ht="12.5">
      <c r="B231" s="34">
        <v>45916.638599537036</v>
      </c>
      <c r="C231" s="107">
        <v>288</v>
      </c>
      <c r="D231" s="108">
        <v>21.6</v>
      </c>
      <c r="E231" s="108">
        <v>6220.8</v>
      </c>
      <c r="F231" s="109" t="s">
        <v>12</v>
      </c>
    </row>
    <row r="232" spans="2:6" ht="12.5">
      <c r="B232" s="34">
        <v>45916.638599537036</v>
      </c>
      <c r="C232" s="107">
        <v>11</v>
      </c>
      <c r="D232" s="108">
        <v>21.6</v>
      </c>
      <c r="E232" s="108">
        <v>237.60000000000002</v>
      </c>
      <c r="F232" s="109" t="s">
        <v>12</v>
      </c>
    </row>
    <row r="233" spans="2:6" ht="12.5">
      <c r="B233" s="34">
        <v>45916.638599537036</v>
      </c>
      <c r="C233" s="107">
        <v>15</v>
      </c>
      <c r="D233" s="108">
        <v>21.6</v>
      </c>
      <c r="E233" s="108">
        <v>324</v>
      </c>
      <c r="F233" s="109" t="s">
        <v>12</v>
      </c>
    </row>
    <row r="234" spans="2:6" ht="12.5">
      <c r="B234" s="34">
        <v>45916.638599537036</v>
      </c>
      <c r="C234" s="107">
        <v>283</v>
      </c>
      <c r="D234" s="108">
        <v>21.6</v>
      </c>
      <c r="E234" s="108">
        <v>6112.8</v>
      </c>
      <c r="F234" s="109" t="s">
        <v>12</v>
      </c>
    </row>
    <row r="235" spans="2:6" ht="12.5">
      <c r="B235" s="34">
        <v>45916.638599537036</v>
      </c>
      <c r="C235" s="107">
        <v>278</v>
      </c>
      <c r="D235" s="108">
        <v>21.6</v>
      </c>
      <c r="E235" s="108">
        <v>6004.8</v>
      </c>
      <c r="F235" s="109" t="s">
        <v>12</v>
      </c>
    </row>
    <row r="236" spans="2:6" ht="12.5">
      <c r="B236" s="34">
        <v>45916.638599537036</v>
      </c>
      <c r="C236" s="107">
        <v>272</v>
      </c>
      <c r="D236" s="108">
        <v>21.6</v>
      </c>
      <c r="E236" s="108">
        <v>5875.2000000000007</v>
      </c>
      <c r="F236" s="109" t="s">
        <v>12</v>
      </c>
    </row>
    <row r="237" spans="2:6" ht="12.5">
      <c r="B237" s="34">
        <v>45916.638599537036</v>
      </c>
      <c r="C237" s="107">
        <v>215</v>
      </c>
      <c r="D237" s="108">
        <v>21.6</v>
      </c>
      <c r="E237" s="108">
        <v>4644</v>
      </c>
      <c r="F237" s="109" t="s">
        <v>12</v>
      </c>
    </row>
    <row r="238" spans="2:6" ht="12.5">
      <c r="B238" s="34">
        <v>45916.638599537036</v>
      </c>
      <c r="C238" s="107">
        <v>584</v>
      </c>
      <c r="D238" s="108">
        <v>21.6</v>
      </c>
      <c r="E238" s="108">
        <v>12614.400000000001</v>
      </c>
      <c r="F238" s="109" t="s">
        <v>12</v>
      </c>
    </row>
    <row r="239" spans="2:6" ht="12.5">
      <c r="B239" s="34">
        <v>45916.638599537036</v>
      </c>
      <c r="C239" s="107">
        <v>26</v>
      </c>
      <c r="D239" s="108">
        <v>21.6</v>
      </c>
      <c r="E239" s="108">
        <v>561.6</v>
      </c>
      <c r="F239" s="109" t="s">
        <v>12</v>
      </c>
    </row>
    <row r="240" spans="2:6" ht="12.5">
      <c r="B240" s="34">
        <v>45916.638599537036</v>
      </c>
      <c r="C240" s="107">
        <v>13</v>
      </c>
      <c r="D240" s="108">
        <v>21.6</v>
      </c>
      <c r="E240" s="108">
        <v>280.8</v>
      </c>
      <c r="F240" s="109" t="s">
        <v>12</v>
      </c>
    </row>
    <row r="241" spans="2:6" ht="12.5">
      <c r="B241" s="34">
        <v>45916.652071759258</v>
      </c>
      <c r="C241" s="107">
        <v>156</v>
      </c>
      <c r="D241" s="108">
        <v>21.66</v>
      </c>
      <c r="E241" s="108">
        <v>3378.96</v>
      </c>
      <c r="F241" s="109" t="s">
        <v>12</v>
      </c>
    </row>
    <row r="242" spans="2:6" ht="12.5">
      <c r="B242" s="34">
        <v>45916.652071759258</v>
      </c>
      <c r="C242" s="107">
        <v>549</v>
      </c>
      <c r="D242" s="108">
        <v>21.66</v>
      </c>
      <c r="E242" s="108">
        <v>11891.34</v>
      </c>
      <c r="F242" s="109" t="s">
        <v>12</v>
      </c>
    </row>
    <row r="243" spans="2:6" ht="12.5">
      <c r="B243" s="34">
        <v>45916.652071759258</v>
      </c>
      <c r="C243" s="107">
        <v>35</v>
      </c>
      <c r="D243" s="108">
        <v>21.66</v>
      </c>
      <c r="E243" s="108">
        <v>758.1</v>
      </c>
      <c r="F243" s="109" t="s">
        <v>12</v>
      </c>
    </row>
    <row r="244" spans="2:6" ht="12.5">
      <c r="B244" s="34">
        <v>45916.652071759258</v>
      </c>
      <c r="C244" s="107">
        <v>35</v>
      </c>
      <c r="D244" s="108">
        <v>21.66</v>
      </c>
      <c r="E244" s="108">
        <v>758.1</v>
      </c>
      <c r="F244" s="109" t="s">
        <v>12</v>
      </c>
    </row>
    <row r="245" spans="2:6" ht="12.5">
      <c r="B245" s="34">
        <v>45916.652071759258</v>
      </c>
      <c r="C245" s="107">
        <v>329</v>
      </c>
      <c r="D245" s="108">
        <v>21.66</v>
      </c>
      <c r="E245" s="108">
        <v>7126.14</v>
      </c>
      <c r="F245" s="109" t="s">
        <v>12</v>
      </c>
    </row>
    <row r="246" spans="2:6" ht="12.5">
      <c r="B246" s="34">
        <v>45916.652071759258</v>
      </c>
      <c r="C246" s="107">
        <v>231</v>
      </c>
      <c r="D246" s="108">
        <v>21.66</v>
      </c>
      <c r="E246" s="108">
        <v>5003.46</v>
      </c>
      <c r="F246" s="109" t="s">
        <v>12</v>
      </c>
    </row>
    <row r="247" spans="2:6" ht="12.5">
      <c r="B247" s="34">
        <v>45916.652071759258</v>
      </c>
      <c r="C247" s="107">
        <v>329</v>
      </c>
      <c r="D247" s="108">
        <v>21.66</v>
      </c>
      <c r="E247" s="108">
        <v>7126.14</v>
      </c>
      <c r="F247" s="109" t="s">
        <v>12</v>
      </c>
    </row>
    <row r="248" spans="2:6" ht="12.5">
      <c r="B248" s="34">
        <v>45916.652071759258</v>
      </c>
      <c r="C248" s="107">
        <v>291</v>
      </c>
      <c r="D248" s="108">
        <v>21.66</v>
      </c>
      <c r="E248" s="108">
        <v>6303.06</v>
      </c>
      <c r="F248" s="109" t="s">
        <v>12</v>
      </c>
    </row>
    <row r="249" spans="2:6" ht="12.5">
      <c r="B249" s="34">
        <v>45916.653541666667</v>
      </c>
      <c r="C249" s="107">
        <v>297</v>
      </c>
      <c r="D249" s="108">
        <v>21.64</v>
      </c>
      <c r="E249" s="108">
        <v>6427.08</v>
      </c>
      <c r="F249" s="109" t="s">
        <v>12</v>
      </c>
    </row>
    <row r="250" spans="2:6" ht="12.5">
      <c r="B250" s="34">
        <v>45916.653541666667</v>
      </c>
      <c r="C250" s="107">
        <v>264</v>
      </c>
      <c r="D250" s="108">
        <v>21.64</v>
      </c>
      <c r="E250" s="108">
        <v>5712.96</v>
      </c>
      <c r="F250" s="109" t="s">
        <v>12</v>
      </c>
    </row>
    <row r="251" spans="2:6" ht="12.5">
      <c r="B251" s="34">
        <v>45916.663912037038</v>
      </c>
      <c r="C251" s="107">
        <v>263</v>
      </c>
      <c r="D251" s="108">
        <v>21.66</v>
      </c>
      <c r="E251" s="108">
        <v>5696.58</v>
      </c>
      <c r="F251" s="109" t="s">
        <v>12</v>
      </c>
    </row>
    <row r="252" spans="2:6" ht="12.5">
      <c r="B252" s="34">
        <v>45916.663912037038</v>
      </c>
      <c r="C252" s="107">
        <v>21</v>
      </c>
      <c r="D252" s="108">
        <v>21.66</v>
      </c>
      <c r="E252" s="108">
        <v>454.86</v>
      </c>
      <c r="F252" s="109" t="s">
        <v>12</v>
      </c>
    </row>
    <row r="253" spans="2:6" ht="12.5">
      <c r="B253" s="34">
        <v>45916.663912037038</v>
      </c>
      <c r="C253" s="107">
        <v>281</v>
      </c>
      <c r="D253" s="108">
        <v>21.66</v>
      </c>
      <c r="E253" s="108">
        <v>6086.46</v>
      </c>
      <c r="F253" s="109" t="s">
        <v>12</v>
      </c>
    </row>
    <row r="254" spans="2:6" ht="12.5">
      <c r="B254" s="34">
        <v>45916.663912037038</v>
      </c>
      <c r="C254" s="107">
        <v>158</v>
      </c>
      <c r="D254" s="108">
        <v>21.66</v>
      </c>
      <c r="E254" s="108">
        <v>3422.28</v>
      </c>
      <c r="F254" s="109" t="s">
        <v>12</v>
      </c>
    </row>
    <row r="255" spans="2:6" ht="12.5">
      <c r="B255" s="34">
        <v>45916.663912037038</v>
      </c>
      <c r="C255" s="107">
        <v>569</v>
      </c>
      <c r="D255" s="108">
        <v>21.66</v>
      </c>
      <c r="E255" s="108">
        <v>12324.54</v>
      </c>
      <c r="F255" s="109" t="s">
        <v>12</v>
      </c>
    </row>
    <row r="256" spans="2:6" ht="12.5">
      <c r="B256" s="34">
        <v>45916.663912037038</v>
      </c>
      <c r="C256" s="107">
        <v>144</v>
      </c>
      <c r="D256" s="108">
        <v>21.66</v>
      </c>
      <c r="E256" s="108">
        <v>3119.04</v>
      </c>
      <c r="F256" s="109" t="s">
        <v>12</v>
      </c>
    </row>
    <row r="257" spans="2:6" ht="12.5">
      <c r="B257" s="34">
        <v>45916.663912037038</v>
      </c>
      <c r="C257" s="107">
        <v>568</v>
      </c>
      <c r="D257" s="108">
        <v>21.66</v>
      </c>
      <c r="E257" s="108">
        <v>12302.88</v>
      </c>
      <c r="F257" s="109" t="s">
        <v>12</v>
      </c>
    </row>
    <row r="258" spans="2:6" ht="12.5">
      <c r="B258" s="34">
        <v>45916.673148148147</v>
      </c>
      <c r="C258" s="107">
        <v>308</v>
      </c>
      <c r="D258" s="108">
        <v>21.66</v>
      </c>
      <c r="E258" s="108">
        <v>6671.28</v>
      </c>
      <c r="F258" s="109" t="s">
        <v>12</v>
      </c>
    </row>
    <row r="259" spans="2:6" ht="12.5">
      <c r="B259" s="34">
        <v>45916.673148148147</v>
      </c>
      <c r="C259" s="107">
        <v>4</v>
      </c>
      <c r="D259" s="108">
        <v>21.66</v>
      </c>
      <c r="E259" s="108">
        <v>86.64</v>
      </c>
      <c r="F259" s="109" t="s">
        <v>12</v>
      </c>
    </row>
    <row r="260" spans="2:6" ht="12.5">
      <c r="B260" s="34">
        <v>45916.676018518519</v>
      </c>
      <c r="C260" s="107">
        <v>319</v>
      </c>
      <c r="D260" s="108">
        <v>21.66</v>
      </c>
      <c r="E260" s="108">
        <v>6909.54</v>
      </c>
      <c r="F260" s="109" t="s">
        <v>12</v>
      </c>
    </row>
    <row r="261" spans="2:6" ht="12.5">
      <c r="B261" s="34">
        <v>45916.677812499998</v>
      </c>
      <c r="C261" s="107">
        <v>314</v>
      </c>
      <c r="D261" s="108">
        <v>21.7</v>
      </c>
      <c r="E261" s="108">
        <v>6813.8</v>
      </c>
      <c r="F261" s="109" t="s">
        <v>12</v>
      </c>
    </row>
    <row r="262" spans="2:6" ht="12.5">
      <c r="B262" s="34">
        <v>45916.677812499998</v>
      </c>
      <c r="C262" s="107">
        <v>150</v>
      </c>
      <c r="D262" s="108">
        <v>21.7</v>
      </c>
      <c r="E262" s="108">
        <v>3255</v>
      </c>
      <c r="F262" s="109" t="s">
        <v>12</v>
      </c>
    </row>
    <row r="263" spans="2:6" ht="12.5">
      <c r="B263" s="34">
        <v>45916.68072916667</v>
      </c>
      <c r="C263" s="107">
        <v>80</v>
      </c>
      <c r="D263" s="108">
        <v>21.7</v>
      </c>
      <c r="E263" s="108">
        <v>1736</v>
      </c>
      <c r="F263" s="109" t="s">
        <v>12</v>
      </c>
    </row>
    <row r="264" spans="2:6" ht="12.5">
      <c r="B264" s="34">
        <v>45916.68072916667</v>
      </c>
      <c r="C264" s="107">
        <v>187</v>
      </c>
      <c r="D264" s="108">
        <v>21.7</v>
      </c>
      <c r="E264" s="108">
        <v>4057.9</v>
      </c>
      <c r="F264" s="109" t="s">
        <v>12</v>
      </c>
    </row>
    <row r="265" spans="2:6" ht="12.5">
      <c r="B265" s="34">
        <v>45916.68072916667</v>
      </c>
      <c r="C265" s="107">
        <v>28</v>
      </c>
      <c r="D265" s="108">
        <v>21.7</v>
      </c>
      <c r="E265" s="108">
        <v>607.6</v>
      </c>
      <c r="F265" s="109" t="s">
        <v>12</v>
      </c>
    </row>
    <row r="266" spans="2:6" ht="12.5">
      <c r="B266" s="34">
        <v>45916.68072916667</v>
      </c>
      <c r="C266" s="107">
        <v>141</v>
      </c>
      <c r="D266" s="108">
        <v>21.7</v>
      </c>
      <c r="E266" s="108">
        <v>3059.7</v>
      </c>
      <c r="F266" s="109" t="s">
        <v>12</v>
      </c>
    </row>
    <row r="267" spans="2:6" ht="12.5">
      <c r="B267" s="34">
        <v>45916.68072916667</v>
      </c>
      <c r="C267" s="107">
        <v>356</v>
      </c>
      <c r="D267" s="108">
        <v>21.7</v>
      </c>
      <c r="E267" s="108">
        <v>7725.2</v>
      </c>
      <c r="F267" s="109" t="s">
        <v>12</v>
      </c>
    </row>
    <row r="268" spans="2:6" ht="12.5">
      <c r="B268" s="34">
        <v>45916.68072916667</v>
      </c>
      <c r="C268" s="107">
        <v>356</v>
      </c>
      <c r="D268" s="108">
        <v>21.7</v>
      </c>
      <c r="E268" s="108">
        <v>7725.2</v>
      </c>
      <c r="F268" s="109" t="s">
        <v>12</v>
      </c>
    </row>
    <row r="269" spans="2:6" ht="12.5">
      <c r="B269" s="34">
        <v>45916.68072916667</v>
      </c>
      <c r="C269" s="107">
        <v>556</v>
      </c>
      <c r="D269" s="108">
        <v>21.7</v>
      </c>
      <c r="E269" s="108">
        <v>12065.199999999999</v>
      </c>
      <c r="F269" s="109" t="s">
        <v>12</v>
      </c>
    </row>
    <row r="270" spans="2:6" ht="12.5">
      <c r="B270" s="34">
        <v>45916.68072916667</v>
      </c>
      <c r="C270" s="107">
        <v>356</v>
      </c>
      <c r="D270" s="108">
        <v>21.7</v>
      </c>
      <c r="E270" s="108">
        <v>7725.2</v>
      </c>
      <c r="F270" s="109" t="s">
        <v>12</v>
      </c>
    </row>
    <row r="271" spans="2:6" ht="12.5">
      <c r="B271" s="34">
        <v>45916.690810185188</v>
      </c>
      <c r="C271" s="107">
        <v>271</v>
      </c>
      <c r="D271" s="108">
        <v>21.7</v>
      </c>
      <c r="E271" s="108">
        <v>5880.7</v>
      </c>
      <c r="F271" s="109" t="s">
        <v>12</v>
      </c>
    </row>
    <row r="272" spans="2:6" ht="12.5">
      <c r="B272" s="34">
        <v>45916.690810185188</v>
      </c>
      <c r="C272" s="107">
        <v>284</v>
      </c>
      <c r="D272" s="108">
        <v>21.7</v>
      </c>
      <c r="E272" s="108">
        <v>6162.8</v>
      </c>
      <c r="F272" s="109" t="s">
        <v>12</v>
      </c>
    </row>
    <row r="273" spans="2:6" ht="12.5">
      <c r="B273" s="34">
        <v>45916.690810185188</v>
      </c>
      <c r="C273" s="107">
        <v>286</v>
      </c>
      <c r="D273" s="108">
        <v>21.7</v>
      </c>
      <c r="E273" s="108">
        <v>6206.2</v>
      </c>
      <c r="F273" s="109" t="s">
        <v>12</v>
      </c>
    </row>
    <row r="274" spans="2:6" ht="12.5">
      <c r="B274" s="34">
        <v>45916.690810185188</v>
      </c>
      <c r="C274" s="107">
        <v>274</v>
      </c>
      <c r="D274" s="108">
        <v>21.7</v>
      </c>
      <c r="E274" s="108">
        <v>5945.8</v>
      </c>
      <c r="F274" s="109" t="s">
        <v>12</v>
      </c>
    </row>
    <row r="275" spans="2:6" ht="12.5">
      <c r="B275" s="34">
        <v>45916.690810185188</v>
      </c>
      <c r="C275" s="107">
        <v>240</v>
      </c>
      <c r="D275" s="108">
        <v>21.7</v>
      </c>
      <c r="E275" s="108">
        <v>5208</v>
      </c>
      <c r="F275" s="109" t="s">
        <v>12</v>
      </c>
    </row>
    <row r="276" spans="2:6" ht="12.5">
      <c r="B276" s="34">
        <v>45916.690810185188</v>
      </c>
      <c r="C276" s="107">
        <v>43</v>
      </c>
      <c r="D276" s="108">
        <v>21.7</v>
      </c>
      <c r="E276" s="108">
        <v>933.1</v>
      </c>
      <c r="F276" s="109" t="s">
        <v>12</v>
      </c>
    </row>
    <row r="277" spans="2:6" ht="12.5">
      <c r="B277" s="34">
        <v>45916.69263888889</v>
      </c>
      <c r="C277" s="107">
        <v>579</v>
      </c>
      <c r="D277" s="108">
        <v>21.7</v>
      </c>
      <c r="E277" s="108">
        <v>12564.3</v>
      </c>
      <c r="F277" s="109" t="s">
        <v>12</v>
      </c>
    </row>
    <row r="278" spans="2:6" ht="12.5">
      <c r="B278" s="34">
        <v>45916.697905092595</v>
      </c>
      <c r="C278" s="107">
        <v>282</v>
      </c>
      <c r="D278" s="108">
        <v>21.68</v>
      </c>
      <c r="E278" s="108">
        <v>6113.76</v>
      </c>
      <c r="F278" s="109" t="s">
        <v>12</v>
      </c>
    </row>
    <row r="279" spans="2:6" ht="12.5">
      <c r="B279" s="34">
        <v>45916.697905092595</v>
      </c>
      <c r="C279" s="107">
        <v>269</v>
      </c>
      <c r="D279" s="108">
        <v>21.68</v>
      </c>
      <c r="E279" s="108">
        <v>5831.92</v>
      </c>
      <c r="F279" s="109" t="s">
        <v>12</v>
      </c>
    </row>
    <row r="280" spans="2:6" ht="12.5">
      <c r="B280" s="34">
        <v>45916.697905092595</v>
      </c>
      <c r="C280" s="107">
        <v>276</v>
      </c>
      <c r="D280" s="108">
        <v>21.68</v>
      </c>
      <c r="E280" s="108">
        <v>5983.68</v>
      </c>
      <c r="F280" s="109" t="s">
        <v>12</v>
      </c>
    </row>
    <row r="281" spans="2:6" ht="12.5">
      <c r="B281" s="34">
        <v>45916.697905092595</v>
      </c>
      <c r="C281" s="107">
        <v>279</v>
      </c>
      <c r="D281" s="108">
        <v>21.68</v>
      </c>
      <c r="E281" s="108">
        <v>6048.72</v>
      </c>
      <c r="F281" s="109" t="s">
        <v>12</v>
      </c>
    </row>
    <row r="282" spans="2:6" ht="12.5">
      <c r="B282" s="34">
        <v>45916.701874999999</v>
      </c>
      <c r="C282" s="107">
        <v>302</v>
      </c>
      <c r="D282" s="108">
        <v>21.64</v>
      </c>
      <c r="E282" s="108">
        <v>6535.28</v>
      </c>
      <c r="F282" s="109" t="s">
        <v>12</v>
      </c>
    </row>
    <row r="283" spans="2:6" ht="12.5">
      <c r="B283" s="34">
        <v>45916.701874999999</v>
      </c>
      <c r="C283" s="107">
        <v>293</v>
      </c>
      <c r="D283" s="108">
        <v>21.64</v>
      </c>
      <c r="E283" s="108">
        <v>6340.52</v>
      </c>
      <c r="F283" s="109" t="s">
        <v>12</v>
      </c>
    </row>
    <row r="284" spans="2:6" ht="12.5">
      <c r="B284" s="34">
        <v>45916.712222222224</v>
      </c>
      <c r="C284" s="107">
        <v>636</v>
      </c>
      <c r="D284" s="108">
        <v>21.68</v>
      </c>
      <c r="E284" s="108">
        <v>13788.48</v>
      </c>
      <c r="F284" s="109" t="s">
        <v>12</v>
      </c>
    </row>
    <row r="285" spans="2:6" ht="12.5">
      <c r="B285" s="34">
        <v>45916.712650462963</v>
      </c>
      <c r="C285" s="107">
        <v>304</v>
      </c>
      <c r="D285" s="108">
        <v>21.68</v>
      </c>
      <c r="E285" s="108">
        <v>6590.72</v>
      </c>
      <c r="F285" s="109" t="s">
        <v>12</v>
      </c>
    </row>
    <row r="286" spans="2:6" ht="12.5">
      <c r="B286" s="34">
        <v>45916.712650462963</v>
      </c>
      <c r="C286" s="107">
        <v>1</v>
      </c>
      <c r="D286" s="108">
        <v>21.68</v>
      </c>
      <c r="E286" s="108">
        <v>21.68</v>
      </c>
      <c r="F286" s="109" t="s">
        <v>12</v>
      </c>
    </row>
    <row r="287" spans="2:6" ht="12.5">
      <c r="B287" s="34">
        <v>45916.715439814812</v>
      </c>
      <c r="C287" s="107">
        <v>286</v>
      </c>
      <c r="D287" s="108">
        <v>21.68</v>
      </c>
      <c r="E287" s="108">
        <v>6200.48</v>
      </c>
      <c r="F287" s="109" t="s">
        <v>12</v>
      </c>
    </row>
    <row r="288" spans="2:6" ht="12.5">
      <c r="B288" s="34">
        <v>45916.719178240739</v>
      </c>
      <c r="C288" s="107">
        <v>280</v>
      </c>
      <c r="D288" s="108">
        <v>21.68</v>
      </c>
      <c r="E288" s="108">
        <v>6070.4</v>
      </c>
      <c r="F288" s="109" t="s">
        <v>12</v>
      </c>
    </row>
    <row r="289" spans="2:6" ht="12.5">
      <c r="B289" s="34">
        <v>45916.719178240739</v>
      </c>
      <c r="C289" s="107">
        <v>400</v>
      </c>
      <c r="D289" s="108">
        <v>21.68</v>
      </c>
      <c r="E289" s="108">
        <v>8672</v>
      </c>
      <c r="F289" s="109" t="s">
        <v>12</v>
      </c>
    </row>
    <row r="290" spans="2:6" ht="12.5">
      <c r="B290" s="34">
        <v>45916.719178240739</v>
      </c>
      <c r="C290" s="107">
        <v>400</v>
      </c>
      <c r="D290" s="108">
        <v>21.68</v>
      </c>
      <c r="E290" s="108">
        <v>8672</v>
      </c>
      <c r="F290" s="109" t="s">
        <v>12</v>
      </c>
    </row>
    <row r="291" spans="2:6" ht="12.5">
      <c r="B291" s="34">
        <v>45916.719178240739</v>
      </c>
      <c r="C291" s="107">
        <v>93</v>
      </c>
      <c r="D291" s="108">
        <v>21.68</v>
      </c>
      <c r="E291" s="108">
        <v>2016.24</v>
      </c>
      <c r="F291" s="109" t="s">
        <v>12</v>
      </c>
    </row>
    <row r="292" spans="2:6" ht="12.5">
      <c r="B292" s="34">
        <v>45916.719178240739</v>
      </c>
      <c r="C292" s="107">
        <v>294</v>
      </c>
      <c r="D292" s="108">
        <v>21.68</v>
      </c>
      <c r="E292" s="108">
        <v>6373.92</v>
      </c>
      <c r="F292" s="109" t="s">
        <v>12</v>
      </c>
    </row>
    <row r="293" spans="2:6" ht="12.5">
      <c r="B293" s="34">
        <v>45916.719178240739</v>
      </c>
      <c r="C293" s="107">
        <v>106</v>
      </c>
      <c r="D293" s="108">
        <v>21.68</v>
      </c>
      <c r="E293" s="108">
        <v>2298.08</v>
      </c>
      <c r="F293" s="109" t="s">
        <v>12</v>
      </c>
    </row>
    <row r="294" spans="2:6" ht="12.5">
      <c r="B294" s="34">
        <v>45916.719178240739</v>
      </c>
      <c r="C294" s="107">
        <v>106</v>
      </c>
      <c r="D294" s="108">
        <v>21.68</v>
      </c>
      <c r="E294" s="108">
        <v>2298.08</v>
      </c>
      <c r="F294" s="109" t="s">
        <v>12</v>
      </c>
    </row>
    <row r="295" spans="2:6" ht="12.5">
      <c r="B295" s="34">
        <v>45916.719178240739</v>
      </c>
      <c r="C295" s="107">
        <v>294</v>
      </c>
      <c r="D295" s="108">
        <v>21.68</v>
      </c>
      <c r="E295" s="108">
        <v>6373.92</v>
      </c>
      <c r="F295" s="109" t="s">
        <v>12</v>
      </c>
    </row>
    <row r="296" spans="2:6" ht="12.5">
      <c r="B296" s="34">
        <v>45916.719212962962</v>
      </c>
      <c r="C296" s="107">
        <v>6</v>
      </c>
      <c r="D296" s="108">
        <v>21.68</v>
      </c>
      <c r="E296" s="108">
        <v>130.07999999999998</v>
      </c>
      <c r="F296" s="109" t="s">
        <v>12</v>
      </c>
    </row>
    <row r="297" spans="2:6" ht="12.5">
      <c r="B297" s="34">
        <v>45916.719814814816</v>
      </c>
      <c r="C297" s="107">
        <v>321</v>
      </c>
      <c r="D297" s="108">
        <v>21.68</v>
      </c>
      <c r="E297" s="108">
        <v>6959.28</v>
      </c>
      <c r="F297" s="109" t="s">
        <v>12</v>
      </c>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9D698-A0A2-4061-8A84-F59DDCC7756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45915</v>
      </c>
      <c r="C15" s="59">
        <f>SUMIF(F20:F5000,F15,C20:C5000)</f>
        <v>48891</v>
      </c>
      <c r="D15" s="60">
        <f>E15/C15</f>
        <v>21.8203047595672</v>
      </c>
      <c r="E15" s="60">
        <f>SUMIF(F20:F5000,F15,E20:E5000)</f>
        <v>1066816.52</v>
      </c>
      <c r="F15" s="61" t="s">
        <v>12</v>
      </c>
    </row>
    <row r="16" spans="2:10">
      <c r="B16" s="26">
        <v>45915</v>
      </c>
      <c r="C16" s="59">
        <f>SUMIF(F20:F5001,F16,C20:C5001)</f>
        <v>0</v>
      </c>
      <c r="D16" s="60">
        <v>0</v>
      </c>
      <c r="E16" s="60">
        <f>SUMIF(F20:F5001,F16,E20:E5001)</f>
        <v>0</v>
      </c>
      <c r="F16" s="61" t="s">
        <v>22</v>
      </c>
    </row>
    <row r="17" spans="2:12" ht="12.5">
      <c r="B17" s="26">
        <v>45915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45915.382708333331</v>
      </c>
      <c r="C20" s="107">
        <v>319</v>
      </c>
      <c r="D20" s="108">
        <v>21.88</v>
      </c>
      <c r="E20" s="108">
        <v>6979.7199999999993</v>
      </c>
      <c r="F20" s="109" t="s">
        <v>12</v>
      </c>
      <c r="G20" s="87"/>
      <c r="H20" s="86"/>
      <c r="I20" s="86"/>
      <c r="J20" s="86"/>
      <c r="K20" s="86"/>
    </row>
    <row r="21" spans="2:12" ht="12.5">
      <c r="B21" s="34">
        <v>45915.382708333331</v>
      </c>
      <c r="C21" s="107">
        <v>400</v>
      </c>
      <c r="D21" s="108">
        <v>21.88</v>
      </c>
      <c r="E21" s="108">
        <v>8752</v>
      </c>
      <c r="F21" s="109" t="s">
        <v>12</v>
      </c>
    </row>
    <row r="22" spans="2:12" ht="12.5">
      <c r="B22" s="34">
        <v>45915.382708333331</v>
      </c>
      <c r="C22" s="107">
        <v>571</v>
      </c>
      <c r="D22" s="108">
        <v>21.88</v>
      </c>
      <c r="E22" s="108">
        <v>12493.48</v>
      </c>
      <c r="F22" s="109" t="s">
        <v>12</v>
      </c>
    </row>
    <row r="23" spans="2:12" ht="12.5">
      <c r="B23" s="34">
        <v>45915.382708333331</v>
      </c>
      <c r="C23" s="107">
        <v>400</v>
      </c>
      <c r="D23" s="108">
        <v>21.88</v>
      </c>
      <c r="E23" s="108">
        <v>8752</v>
      </c>
      <c r="F23" s="109" t="s">
        <v>12</v>
      </c>
    </row>
    <row r="24" spans="2:12" ht="12.5">
      <c r="B24" s="34">
        <v>45915.390381944446</v>
      </c>
      <c r="C24" s="107">
        <v>269</v>
      </c>
      <c r="D24" s="108">
        <v>21.84</v>
      </c>
      <c r="E24" s="108">
        <v>5874.96</v>
      </c>
      <c r="F24" s="109" t="s">
        <v>12</v>
      </c>
    </row>
    <row r="25" spans="2:12" ht="12.5">
      <c r="B25" s="34">
        <v>45915.390381944446</v>
      </c>
      <c r="C25" s="107">
        <v>9</v>
      </c>
      <c r="D25" s="108">
        <v>21.84</v>
      </c>
      <c r="E25" s="108">
        <v>196.56</v>
      </c>
      <c r="F25" s="109" t="s">
        <v>12</v>
      </c>
    </row>
    <row r="26" spans="2:12" ht="12.5">
      <c r="B26" s="34">
        <v>45915.392534722225</v>
      </c>
      <c r="C26" s="107">
        <v>271</v>
      </c>
      <c r="D26" s="108">
        <v>21.84</v>
      </c>
      <c r="E26" s="108">
        <v>5918.64</v>
      </c>
      <c r="F26" s="109" t="s">
        <v>12</v>
      </c>
    </row>
    <row r="27" spans="2:12" ht="12.5">
      <c r="B27" s="34">
        <v>45915.392534722225</v>
      </c>
      <c r="C27" s="107">
        <v>851</v>
      </c>
      <c r="D27" s="108">
        <v>21.84</v>
      </c>
      <c r="E27" s="108">
        <v>18585.84</v>
      </c>
      <c r="F27" s="109" t="s">
        <v>12</v>
      </c>
    </row>
    <row r="28" spans="2:12" ht="12.5">
      <c r="B28" s="34">
        <v>45915.392534722225</v>
      </c>
      <c r="C28" s="107">
        <v>576</v>
      </c>
      <c r="D28" s="108">
        <v>21.84</v>
      </c>
      <c r="E28" s="108">
        <v>12579.84</v>
      </c>
      <c r="F28" s="109" t="s">
        <v>12</v>
      </c>
    </row>
    <row r="29" spans="2:12" ht="12.5">
      <c r="B29" s="34">
        <v>45915.40425925926</v>
      </c>
      <c r="C29" s="107">
        <v>280</v>
      </c>
      <c r="D29" s="108">
        <v>21.8</v>
      </c>
      <c r="E29" s="108">
        <v>6104</v>
      </c>
      <c r="F29" s="109" t="s">
        <v>12</v>
      </c>
    </row>
    <row r="30" spans="2:12" ht="12.5">
      <c r="B30" s="34">
        <v>45915.40425925926</v>
      </c>
      <c r="C30" s="107">
        <v>282</v>
      </c>
      <c r="D30" s="108">
        <v>21.8</v>
      </c>
      <c r="E30" s="108">
        <v>6147.6</v>
      </c>
      <c r="F30" s="109" t="s">
        <v>12</v>
      </c>
    </row>
    <row r="31" spans="2:12" ht="12.5">
      <c r="B31" s="34">
        <v>45915.40425925926</v>
      </c>
      <c r="C31" s="107">
        <v>285</v>
      </c>
      <c r="D31" s="108">
        <v>21.8</v>
      </c>
      <c r="E31" s="108">
        <v>6213</v>
      </c>
      <c r="F31" s="109" t="s">
        <v>12</v>
      </c>
    </row>
    <row r="32" spans="2:12" ht="12.5">
      <c r="B32" s="34">
        <v>45915.40425925926</v>
      </c>
      <c r="C32" s="107">
        <v>289</v>
      </c>
      <c r="D32" s="108">
        <v>21.8</v>
      </c>
      <c r="E32" s="108">
        <v>6300.2</v>
      </c>
      <c r="F32" s="109" t="s">
        <v>12</v>
      </c>
    </row>
    <row r="33" spans="2:6" ht="12.5">
      <c r="B33" s="34">
        <v>45915.40425925926</v>
      </c>
      <c r="C33" s="107">
        <v>271</v>
      </c>
      <c r="D33" s="108">
        <v>21.8</v>
      </c>
      <c r="E33" s="108">
        <v>5907.8</v>
      </c>
      <c r="F33" s="109" t="s">
        <v>12</v>
      </c>
    </row>
    <row r="34" spans="2:6" ht="12.5">
      <c r="B34" s="34">
        <v>45915.40425925926</v>
      </c>
      <c r="C34" s="107">
        <v>270</v>
      </c>
      <c r="D34" s="108">
        <v>21.8</v>
      </c>
      <c r="E34" s="108">
        <v>5886</v>
      </c>
      <c r="F34" s="109" t="s">
        <v>12</v>
      </c>
    </row>
    <row r="35" spans="2:6" ht="12.5">
      <c r="B35" s="34">
        <v>45915.407361111109</v>
      </c>
      <c r="C35" s="107">
        <v>269</v>
      </c>
      <c r="D35" s="108">
        <v>21.8</v>
      </c>
      <c r="E35" s="108">
        <v>5864.2</v>
      </c>
      <c r="F35" s="109" t="s">
        <v>12</v>
      </c>
    </row>
    <row r="36" spans="2:6" ht="12.5">
      <c r="B36" s="34">
        <v>45915.41684027778</v>
      </c>
      <c r="C36" s="107">
        <v>300</v>
      </c>
      <c r="D36" s="108">
        <v>21.86</v>
      </c>
      <c r="E36" s="108">
        <v>6558</v>
      </c>
      <c r="F36" s="109" t="s">
        <v>12</v>
      </c>
    </row>
    <row r="37" spans="2:6" ht="12.5">
      <c r="B37" s="34">
        <v>45915.420011574075</v>
      </c>
      <c r="C37" s="107">
        <v>314</v>
      </c>
      <c r="D37" s="108">
        <v>21.86</v>
      </c>
      <c r="E37" s="108">
        <v>6864.04</v>
      </c>
      <c r="F37" s="109" t="s">
        <v>12</v>
      </c>
    </row>
    <row r="38" spans="2:6" ht="12.5">
      <c r="B38" s="34">
        <v>45915.423506944448</v>
      </c>
      <c r="C38" s="107">
        <v>308</v>
      </c>
      <c r="D38" s="108">
        <v>21.86</v>
      </c>
      <c r="E38" s="108">
        <v>6732.88</v>
      </c>
      <c r="F38" s="109" t="s">
        <v>12</v>
      </c>
    </row>
    <row r="39" spans="2:6" ht="12.5">
      <c r="B39" s="34">
        <v>45915.425335648149</v>
      </c>
      <c r="C39" s="107">
        <v>307</v>
      </c>
      <c r="D39" s="108">
        <v>21.86</v>
      </c>
      <c r="E39" s="108">
        <v>6711.0199999999995</v>
      </c>
      <c r="F39" s="109" t="s">
        <v>12</v>
      </c>
    </row>
    <row r="40" spans="2:6" ht="12.5">
      <c r="B40" s="34">
        <v>45915.430590277778</v>
      </c>
      <c r="C40" s="107">
        <v>74</v>
      </c>
      <c r="D40" s="108">
        <v>21.88</v>
      </c>
      <c r="E40" s="108">
        <v>1619.12</v>
      </c>
      <c r="F40" s="109" t="s">
        <v>12</v>
      </c>
    </row>
    <row r="41" spans="2:6" ht="12.5">
      <c r="B41" s="34">
        <v>45915.430590277778</v>
      </c>
      <c r="C41" s="107">
        <v>387</v>
      </c>
      <c r="D41" s="108">
        <v>21.88</v>
      </c>
      <c r="E41" s="108">
        <v>8467.56</v>
      </c>
      <c r="F41" s="109" t="s">
        <v>12</v>
      </c>
    </row>
    <row r="42" spans="2:6" ht="12.5">
      <c r="B42" s="34">
        <v>45915.430590277778</v>
      </c>
      <c r="C42" s="107">
        <v>387</v>
      </c>
      <c r="D42" s="108">
        <v>21.88</v>
      </c>
      <c r="E42" s="108">
        <v>8467.56</v>
      </c>
      <c r="F42" s="109" t="s">
        <v>12</v>
      </c>
    </row>
    <row r="43" spans="2:6" ht="12.5">
      <c r="B43" s="34">
        <v>45915.430590277778</v>
      </c>
      <c r="C43" s="107">
        <v>304</v>
      </c>
      <c r="D43" s="108">
        <v>21.88</v>
      </c>
      <c r="E43" s="108">
        <v>6651.5199999999995</v>
      </c>
      <c r="F43" s="109" t="s">
        <v>12</v>
      </c>
    </row>
    <row r="44" spans="2:6" ht="12.5">
      <c r="B44" s="34">
        <v>45915.430590277778</v>
      </c>
      <c r="C44" s="107">
        <v>304</v>
      </c>
      <c r="D44" s="108">
        <v>21.88</v>
      </c>
      <c r="E44" s="108">
        <v>6651.5199999999995</v>
      </c>
      <c r="F44" s="109" t="s">
        <v>12</v>
      </c>
    </row>
    <row r="45" spans="2:6" ht="12.5">
      <c r="B45" s="34">
        <v>45915.430590277778</v>
      </c>
      <c r="C45" s="107">
        <v>558</v>
      </c>
      <c r="D45" s="108">
        <v>21.88</v>
      </c>
      <c r="E45" s="108">
        <v>12209.039999999999</v>
      </c>
      <c r="F45" s="109" t="s">
        <v>12</v>
      </c>
    </row>
    <row r="46" spans="2:6" ht="12.5">
      <c r="B46" s="34">
        <v>45915.435925925929</v>
      </c>
      <c r="C46" s="107">
        <v>232</v>
      </c>
      <c r="D46" s="108">
        <v>21.86</v>
      </c>
      <c r="E46" s="108">
        <v>5071.5199999999995</v>
      </c>
      <c r="F46" s="109" t="s">
        <v>12</v>
      </c>
    </row>
    <row r="47" spans="2:6" ht="12.5">
      <c r="B47" s="34">
        <v>45915.435925925929</v>
      </c>
      <c r="C47" s="107">
        <v>68</v>
      </c>
      <c r="D47" s="108">
        <v>21.86</v>
      </c>
      <c r="E47" s="108">
        <v>1486.48</v>
      </c>
      <c r="F47" s="109" t="s">
        <v>12</v>
      </c>
    </row>
    <row r="48" spans="2:6" ht="12.5">
      <c r="B48" s="34">
        <v>45915.438321759262</v>
      </c>
      <c r="C48" s="107">
        <v>30</v>
      </c>
      <c r="D48" s="108">
        <v>21.86</v>
      </c>
      <c r="E48" s="108">
        <v>655.8</v>
      </c>
      <c r="F48" s="109" t="s">
        <v>12</v>
      </c>
    </row>
    <row r="49" spans="2:6" ht="12.5">
      <c r="B49" s="34">
        <v>45915.438321759262</v>
      </c>
      <c r="C49" s="107">
        <v>91</v>
      </c>
      <c r="D49" s="108">
        <v>21.86</v>
      </c>
      <c r="E49" s="108">
        <v>1989.26</v>
      </c>
      <c r="F49" s="109" t="s">
        <v>12</v>
      </c>
    </row>
    <row r="50" spans="2:6" ht="12.5">
      <c r="B50" s="34">
        <v>45915.438321759262</v>
      </c>
      <c r="C50" s="107">
        <v>101</v>
      </c>
      <c r="D50" s="108">
        <v>21.86</v>
      </c>
      <c r="E50" s="108">
        <v>2207.86</v>
      </c>
      <c r="F50" s="109" t="s">
        <v>12</v>
      </c>
    </row>
    <row r="51" spans="2:6" ht="12.5">
      <c r="B51" s="34">
        <v>45915.438321759262</v>
      </c>
      <c r="C51" s="107">
        <v>24</v>
      </c>
      <c r="D51" s="108">
        <v>21.86</v>
      </c>
      <c r="E51" s="108">
        <v>524.64</v>
      </c>
      <c r="F51" s="109" t="s">
        <v>12</v>
      </c>
    </row>
    <row r="52" spans="2:6" ht="12.5">
      <c r="B52" s="34">
        <v>45915.438321759262</v>
      </c>
      <c r="C52" s="107">
        <v>82</v>
      </c>
      <c r="D52" s="108">
        <v>21.86</v>
      </c>
      <c r="E52" s="108">
        <v>1792.52</v>
      </c>
      <c r="F52" s="109" t="s">
        <v>12</v>
      </c>
    </row>
    <row r="53" spans="2:6" ht="12.5">
      <c r="B53" s="34">
        <v>45915.444664351853</v>
      </c>
      <c r="C53" s="107">
        <v>32</v>
      </c>
      <c r="D53" s="108">
        <v>21.9</v>
      </c>
      <c r="E53" s="108">
        <v>700.8</v>
      </c>
      <c r="F53" s="109" t="s">
        <v>12</v>
      </c>
    </row>
    <row r="54" spans="2:6" ht="12.5">
      <c r="B54" s="34">
        <v>45915.444664351853</v>
      </c>
      <c r="C54" s="107">
        <v>14</v>
      </c>
      <c r="D54" s="108">
        <v>21.9</v>
      </c>
      <c r="E54" s="108">
        <v>306.59999999999997</v>
      </c>
      <c r="F54" s="109" t="s">
        <v>12</v>
      </c>
    </row>
    <row r="55" spans="2:6" ht="12.5">
      <c r="B55" s="34">
        <v>45915.444664351853</v>
      </c>
      <c r="C55" s="107">
        <v>60</v>
      </c>
      <c r="D55" s="108">
        <v>21.9</v>
      </c>
      <c r="E55" s="108">
        <v>1314</v>
      </c>
      <c r="F55" s="109" t="s">
        <v>12</v>
      </c>
    </row>
    <row r="56" spans="2:6" ht="12.5">
      <c r="B56" s="34">
        <v>45915.444664351853</v>
      </c>
      <c r="C56" s="107">
        <v>149</v>
      </c>
      <c r="D56" s="108">
        <v>21.9</v>
      </c>
      <c r="E56" s="108">
        <v>3263.1</v>
      </c>
      <c r="F56" s="109" t="s">
        <v>12</v>
      </c>
    </row>
    <row r="57" spans="2:6" ht="12.5">
      <c r="B57" s="34">
        <v>45915.444664351853</v>
      </c>
      <c r="C57" s="107">
        <v>8</v>
      </c>
      <c r="D57" s="108">
        <v>21.9</v>
      </c>
      <c r="E57" s="108">
        <v>175.2</v>
      </c>
      <c r="F57" s="109" t="s">
        <v>12</v>
      </c>
    </row>
    <row r="58" spans="2:6" ht="12.5">
      <c r="B58" s="34">
        <v>45915.444988425923</v>
      </c>
      <c r="C58" s="107">
        <v>296</v>
      </c>
      <c r="D58" s="108">
        <v>21.88</v>
      </c>
      <c r="E58" s="108">
        <v>6476.48</v>
      </c>
      <c r="F58" s="109" t="s">
        <v>12</v>
      </c>
    </row>
    <row r="59" spans="2:6" ht="12.5">
      <c r="B59" s="34">
        <v>45915.444988425923</v>
      </c>
      <c r="C59" s="107">
        <v>310</v>
      </c>
      <c r="D59" s="108">
        <v>21.88</v>
      </c>
      <c r="E59" s="108">
        <v>6782.7999999999993</v>
      </c>
      <c r="F59" s="109" t="s">
        <v>12</v>
      </c>
    </row>
    <row r="60" spans="2:6" ht="12.5">
      <c r="B60" s="34">
        <v>45915.444988425923</v>
      </c>
      <c r="C60" s="107">
        <v>319</v>
      </c>
      <c r="D60" s="108">
        <v>21.88</v>
      </c>
      <c r="E60" s="108">
        <v>6979.7199999999993</v>
      </c>
      <c r="F60" s="109" t="s">
        <v>12</v>
      </c>
    </row>
    <row r="61" spans="2:6" ht="12.5">
      <c r="B61" s="34">
        <v>45915.444988425923</v>
      </c>
      <c r="C61" s="107">
        <v>286</v>
      </c>
      <c r="D61" s="108">
        <v>21.88</v>
      </c>
      <c r="E61" s="108">
        <v>6257.6799999999994</v>
      </c>
      <c r="F61" s="109" t="s">
        <v>12</v>
      </c>
    </row>
    <row r="62" spans="2:6" ht="12.5">
      <c r="B62" s="34">
        <v>45915.452962962961</v>
      </c>
      <c r="C62" s="107">
        <v>214</v>
      </c>
      <c r="D62" s="108">
        <v>21.88</v>
      </c>
      <c r="E62" s="108">
        <v>4682.32</v>
      </c>
      <c r="F62" s="109" t="s">
        <v>12</v>
      </c>
    </row>
    <row r="63" spans="2:6" ht="12.5">
      <c r="B63" s="34">
        <v>45915.452962962961</v>
      </c>
      <c r="C63" s="107">
        <v>276</v>
      </c>
      <c r="D63" s="108">
        <v>21.88</v>
      </c>
      <c r="E63" s="108">
        <v>6038.88</v>
      </c>
      <c r="F63" s="109" t="s">
        <v>12</v>
      </c>
    </row>
    <row r="64" spans="2:6" ht="12.5">
      <c r="B64" s="34">
        <v>45915.452962962961</v>
      </c>
      <c r="C64" s="107">
        <v>88</v>
      </c>
      <c r="D64" s="108">
        <v>21.88</v>
      </c>
      <c r="E64" s="108">
        <v>1925.4399999999998</v>
      </c>
      <c r="F64" s="109" t="s">
        <v>12</v>
      </c>
    </row>
    <row r="65" spans="2:6" ht="12.5">
      <c r="B65" s="34">
        <v>45915.458379629628</v>
      </c>
      <c r="C65" s="107">
        <v>66</v>
      </c>
      <c r="D65" s="108">
        <v>21.86</v>
      </c>
      <c r="E65" s="108">
        <v>1442.76</v>
      </c>
      <c r="F65" s="109" t="s">
        <v>12</v>
      </c>
    </row>
    <row r="66" spans="2:6" ht="12.5">
      <c r="B66" s="34">
        <v>45915.458379629628</v>
      </c>
      <c r="C66" s="107">
        <v>66</v>
      </c>
      <c r="D66" s="108">
        <v>21.86</v>
      </c>
      <c r="E66" s="108">
        <v>1442.76</v>
      </c>
      <c r="F66" s="109" t="s">
        <v>12</v>
      </c>
    </row>
    <row r="67" spans="2:6" ht="12.5">
      <c r="B67" s="34">
        <v>45915.458379629628</v>
      </c>
      <c r="C67" s="107">
        <v>44</v>
      </c>
      <c r="D67" s="108">
        <v>21.86</v>
      </c>
      <c r="E67" s="108">
        <v>961.83999999999992</v>
      </c>
      <c r="F67" s="109" t="s">
        <v>12</v>
      </c>
    </row>
    <row r="68" spans="2:6" ht="12.5">
      <c r="B68" s="34">
        <v>45915.458379629628</v>
      </c>
      <c r="C68" s="107">
        <v>22</v>
      </c>
      <c r="D68" s="108">
        <v>21.86</v>
      </c>
      <c r="E68" s="108">
        <v>480.91999999999996</v>
      </c>
      <c r="F68" s="109" t="s">
        <v>12</v>
      </c>
    </row>
    <row r="69" spans="2:6" ht="12.5">
      <c r="B69" s="34">
        <v>45915.461041666669</v>
      </c>
      <c r="C69" s="107">
        <v>196</v>
      </c>
      <c r="D69" s="108">
        <v>21.86</v>
      </c>
      <c r="E69" s="108">
        <v>4284.5599999999995</v>
      </c>
      <c r="F69" s="109" t="s">
        <v>12</v>
      </c>
    </row>
    <row r="70" spans="2:6" ht="12.5">
      <c r="B70" s="34">
        <v>45915.461122685185</v>
      </c>
      <c r="C70" s="107">
        <v>307</v>
      </c>
      <c r="D70" s="108">
        <v>21.86</v>
      </c>
      <c r="E70" s="108">
        <v>6711.0199999999995</v>
      </c>
      <c r="F70" s="109" t="s">
        <v>12</v>
      </c>
    </row>
    <row r="71" spans="2:6" ht="12.5">
      <c r="B71" s="34">
        <v>45915.461122685185</v>
      </c>
      <c r="C71" s="107">
        <v>318</v>
      </c>
      <c r="D71" s="108">
        <v>21.86</v>
      </c>
      <c r="E71" s="108">
        <v>6951.48</v>
      </c>
      <c r="F71" s="109" t="s">
        <v>12</v>
      </c>
    </row>
    <row r="72" spans="2:6" ht="12.5">
      <c r="B72" s="34">
        <v>45915.461122685185</v>
      </c>
      <c r="C72" s="107">
        <v>778</v>
      </c>
      <c r="D72" s="108">
        <v>21.86</v>
      </c>
      <c r="E72" s="108">
        <v>17007.079999999998</v>
      </c>
      <c r="F72" s="109" t="s">
        <v>12</v>
      </c>
    </row>
    <row r="73" spans="2:6" ht="12.5">
      <c r="B73" s="34">
        <v>45915.473761574074</v>
      </c>
      <c r="C73" s="107">
        <v>306</v>
      </c>
      <c r="D73" s="108">
        <v>21.84</v>
      </c>
      <c r="E73" s="108">
        <v>6683.04</v>
      </c>
      <c r="F73" s="109" t="s">
        <v>12</v>
      </c>
    </row>
    <row r="74" spans="2:6" ht="12.5">
      <c r="B74" s="34">
        <v>45915.473761574074</v>
      </c>
      <c r="C74" s="107">
        <v>279</v>
      </c>
      <c r="D74" s="108">
        <v>21.84</v>
      </c>
      <c r="E74" s="108">
        <v>6093.36</v>
      </c>
      <c r="F74" s="109" t="s">
        <v>12</v>
      </c>
    </row>
    <row r="75" spans="2:6" ht="12.5">
      <c r="B75" s="34">
        <v>45915.473761574074</v>
      </c>
      <c r="C75" s="107">
        <v>294</v>
      </c>
      <c r="D75" s="108">
        <v>21.84</v>
      </c>
      <c r="E75" s="108">
        <v>6420.96</v>
      </c>
      <c r="F75" s="109" t="s">
        <v>12</v>
      </c>
    </row>
    <row r="76" spans="2:6" ht="12.5">
      <c r="B76" s="34">
        <v>45915.488854166666</v>
      </c>
      <c r="C76" s="107">
        <v>576</v>
      </c>
      <c r="D76" s="108">
        <v>21.88</v>
      </c>
      <c r="E76" s="108">
        <v>12602.88</v>
      </c>
      <c r="F76" s="109" t="s">
        <v>12</v>
      </c>
    </row>
    <row r="77" spans="2:6" ht="12.5">
      <c r="B77" s="34">
        <v>45915.493449074071</v>
      </c>
      <c r="C77" s="107">
        <v>291</v>
      </c>
      <c r="D77" s="108">
        <v>21.92</v>
      </c>
      <c r="E77" s="108">
        <v>6378.72</v>
      </c>
      <c r="F77" s="109" t="s">
        <v>12</v>
      </c>
    </row>
    <row r="78" spans="2:6" ht="12.5">
      <c r="B78" s="34">
        <v>45915.493449074071</v>
      </c>
      <c r="C78" s="107">
        <v>2</v>
      </c>
      <c r="D78" s="108">
        <v>21.92</v>
      </c>
      <c r="E78" s="108">
        <v>43.84</v>
      </c>
      <c r="F78" s="109" t="s">
        <v>12</v>
      </c>
    </row>
    <row r="79" spans="2:6" ht="12.5">
      <c r="B79" s="34">
        <v>45915.495057870372</v>
      </c>
      <c r="C79" s="107">
        <v>243</v>
      </c>
      <c r="D79" s="108">
        <v>21.9</v>
      </c>
      <c r="E79" s="108">
        <v>5321.7</v>
      </c>
      <c r="F79" s="109" t="s">
        <v>12</v>
      </c>
    </row>
    <row r="80" spans="2:6" ht="12.5">
      <c r="B80" s="34">
        <v>45915.495057870372</v>
      </c>
      <c r="C80" s="107">
        <v>322</v>
      </c>
      <c r="D80" s="108">
        <v>21.9</v>
      </c>
      <c r="E80" s="108">
        <v>7051.7999999999993</v>
      </c>
      <c r="F80" s="109" t="s">
        <v>12</v>
      </c>
    </row>
    <row r="81" spans="2:6" ht="12.5">
      <c r="B81" s="34">
        <v>45915.495057870372</v>
      </c>
      <c r="C81" s="107">
        <v>322</v>
      </c>
      <c r="D81" s="108">
        <v>21.9</v>
      </c>
      <c r="E81" s="108">
        <v>7051.7999999999993</v>
      </c>
      <c r="F81" s="109" t="s">
        <v>12</v>
      </c>
    </row>
    <row r="82" spans="2:6" ht="12.5">
      <c r="B82" s="34">
        <v>45915.511747685188</v>
      </c>
      <c r="C82" s="107">
        <v>123</v>
      </c>
      <c r="D82" s="108">
        <v>21.94</v>
      </c>
      <c r="E82" s="108">
        <v>2698.6200000000003</v>
      </c>
      <c r="F82" s="109" t="s">
        <v>12</v>
      </c>
    </row>
    <row r="83" spans="2:6" ht="12.5">
      <c r="B83" s="34">
        <v>45915.511747685188</v>
      </c>
      <c r="C83" s="107">
        <v>143</v>
      </c>
      <c r="D83" s="108">
        <v>21.94</v>
      </c>
      <c r="E83" s="108">
        <v>3137.42</v>
      </c>
      <c r="F83" s="109" t="s">
        <v>12</v>
      </c>
    </row>
    <row r="84" spans="2:6" ht="12.5">
      <c r="B84" s="34">
        <v>45915.5153125</v>
      </c>
      <c r="C84" s="107">
        <v>286</v>
      </c>
      <c r="D84" s="108">
        <v>21.9</v>
      </c>
      <c r="E84" s="108">
        <v>6263.4</v>
      </c>
      <c r="F84" s="109" t="s">
        <v>12</v>
      </c>
    </row>
    <row r="85" spans="2:6" ht="12.5">
      <c r="B85" s="34">
        <v>45915.5153125</v>
      </c>
      <c r="C85" s="107">
        <v>299</v>
      </c>
      <c r="D85" s="108">
        <v>21.9</v>
      </c>
      <c r="E85" s="108">
        <v>6548.0999999999995</v>
      </c>
      <c r="F85" s="109" t="s">
        <v>12</v>
      </c>
    </row>
    <row r="86" spans="2:6" ht="12.5">
      <c r="B86" s="34">
        <v>45915.5153125</v>
      </c>
      <c r="C86" s="107">
        <v>293</v>
      </c>
      <c r="D86" s="108">
        <v>21.9</v>
      </c>
      <c r="E86" s="108">
        <v>6416.7</v>
      </c>
      <c r="F86" s="109" t="s">
        <v>12</v>
      </c>
    </row>
    <row r="87" spans="2:6" ht="12.5">
      <c r="B87" s="34">
        <v>45915.53020833333</v>
      </c>
      <c r="C87" s="107">
        <v>282</v>
      </c>
      <c r="D87" s="108">
        <v>21.9</v>
      </c>
      <c r="E87" s="108">
        <v>6175.7999999999993</v>
      </c>
      <c r="F87" s="109" t="s">
        <v>12</v>
      </c>
    </row>
    <row r="88" spans="2:6" ht="12.5">
      <c r="B88" s="34">
        <v>45915.53020833333</v>
      </c>
      <c r="C88" s="107">
        <v>265</v>
      </c>
      <c r="D88" s="108">
        <v>21.9</v>
      </c>
      <c r="E88" s="108">
        <v>5803.5</v>
      </c>
      <c r="F88" s="109" t="s">
        <v>12</v>
      </c>
    </row>
    <row r="89" spans="2:6" ht="12.5">
      <c r="B89" s="34">
        <v>45915.53020833333</v>
      </c>
      <c r="C89" s="107">
        <v>266</v>
      </c>
      <c r="D89" s="108">
        <v>21.9</v>
      </c>
      <c r="E89" s="108">
        <v>5825.4</v>
      </c>
      <c r="F89" s="109" t="s">
        <v>12</v>
      </c>
    </row>
    <row r="90" spans="2:6" ht="12.5">
      <c r="B90" s="34">
        <v>45915.532453703701</v>
      </c>
      <c r="C90" s="107">
        <v>610</v>
      </c>
      <c r="D90" s="108">
        <v>21.88</v>
      </c>
      <c r="E90" s="108">
        <v>13346.8</v>
      </c>
      <c r="F90" s="109" t="s">
        <v>12</v>
      </c>
    </row>
    <row r="91" spans="2:6" ht="12.5">
      <c r="B91" s="34">
        <v>45915.536493055559</v>
      </c>
      <c r="C91" s="107">
        <v>284</v>
      </c>
      <c r="D91" s="108">
        <v>21.9</v>
      </c>
      <c r="E91" s="108">
        <v>6219.5999999999995</v>
      </c>
      <c r="F91" s="109" t="s">
        <v>12</v>
      </c>
    </row>
    <row r="92" spans="2:6" ht="12.5">
      <c r="B92" s="34">
        <v>45915.537499999999</v>
      </c>
      <c r="C92" s="107">
        <v>214</v>
      </c>
      <c r="D92" s="108">
        <v>21.9</v>
      </c>
      <c r="E92" s="108">
        <v>4686.5999999999995</v>
      </c>
      <c r="F92" s="109" t="s">
        <v>12</v>
      </c>
    </row>
    <row r="93" spans="2:6" ht="12.5">
      <c r="B93" s="34">
        <v>45915.537499999999</v>
      </c>
      <c r="C93" s="107">
        <v>51</v>
      </c>
      <c r="D93" s="108">
        <v>21.9</v>
      </c>
      <c r="E93" s="108">
        <v>1116.8999999999999</v>
      </c>
      <c r="F93" s="109" t="s">
        <v>12</v>
      </c>
    </row>
    <row r="94" spans="2:6" ht="12.5">
      <c r="B94" s="34">
        <v>45915.537499999999</v>
      </c>
      <c r="C94" s="107">
        <v>49</v>
      </c>
      <c r="D94" s="108">
        <v>21.9</v>
      </c>
      <c r="E94" s="108">
        <v>1073.0999999999999</v>
      </c>
      <c r="F94" s="109" t="s">
        <v>12</v>
      </c>
    </row>
    <row r="95" spans="2:6" ht="12.5">
      <c r="B95" s="34">
        <v>45915.559432870374</v>
      </c>
      <c r="C95" s="107">
        <v>49</v>
      </c>
      <c r="D95" s="108">
        <v>21.9</v>
      </c>
      <c r="E95" s="108">
        <v>1073.0999999999999</v>
      </c>
      <c r="F95" s="109" t="s">
        <v>12</v>
      </c>
    </row>
    <row r="96" spans="2:6" ht="12.5">
      <c r="B96" s="34">
        <v>45915.559432870374</v>
      </c>
      <c r="C96" s="107">
        <v>537</v>
      </c>
      <c r="D96" s="108">
        <v>21.9</v>
      </c>
      <c r="E96" s="108">
        <v>11760.3</v>
      </c>
      <c r="F96" s="109" t="s">
        <v>12</v>
      </c>
    </row>
    <row r="97" spans="2:6" ht="12.5">
      <c r="B97" s="34">
        <v>45915.559432870374</v>
      </c>
      <c r="C97" s="107">
        <v>310</v>
      </c>
      <c r="D97" s="108">
        <v>21.9</v>
      </c>
      <c r="E97" s="108">
        <v>6789</v>
      </c>
      <c r="F97" s="109" t="s">
        <v>12</v>
      </c>
    </row>
    <row r="98" spans="2:6" ht="12.5">
      <c r="B98" s="34">
        <v>45915.559432870374</v>
      </c>
      <c r="C98" s="107">
        <v>496</v>
      </c>
      <c r="D98" s="108">
        <v>21.9</v>
      </c>
      <c r="E98" s="108">
        <v>10862.4</v>
      </c>
      <c r="F98" s="109" t="s">
        <v>12</v>
      </c>
    </row>
    <row r="99" spans="2:6" ht="12.5">
      <c r="B99" s="34">
        <v>45915.574074074073</v>
      </c>
      <c r="C99" s="107">
        <v>202</v>
      </c>
      <c r="D99" s="108">
        <v>21.88</v>
      </c>
      <c r="E99" s="108">
        <v>4419.76</v>
      </c>
      <c r="F99" s="109" t="s">
        <v>12</v>
      </c>
    </row>
    <row r="100" spans="2:6" ht="12.5">
      <c r="B100" s="34">
        <v>45915.574074074073</v>
      </c>
      <c r="C100" s="107">
        <v>270</v>
      </c>
      <c r="D100" s="108">
        <v>21.88</v>
      </c>
      <c r="E100" s="108">
        <v>5907.5999999999995</v>
      </c>
      <c r="F100" s="109" t="s">
        <v>12</v>
      </c>
    </row>
    <row r="101" spans="2:6" ht="12.5">
      <c r="B101" s="34">
        <v>45915.574074074073</v>
      </c>
      <c r="C101" s="107">
        <v>78</v>
      </c>
      <c r="D101" s="108">
        <v>21.88</v>
      </c>
      <c r="E101" s="108">
        <v>1706.6399999999999</v>
      </c>
      <c r="F101" s="109" t="s">
        <v>12</v>
      </c>
    </row>
    <row r="102" spans="2:6" ht="12.5">
      <c r="B102" s="34">
        <v>45915.585914351854</v>
      </c>
      <c r="C102" s="107">
        <v>286</v>
      </c>
      <c r="D102" s="108">
        <v>21.88</v>
      </c>
      <c r="E102" s="108">
        <v>6257.6799999999994</v>
      </c>
      <c r="F102" s="109" t="s">
        <v>12</v>
      </c>
    </row>
    <row r="103" spans="2:6" ht="12.5">
      <c r="B103" s="34">
        <v>45915.586724537039</v>
      </c>
      <c r="C103" s="107">
        <v>267</v>
      </c>
      <c r="D103" s="108">
        <v>21.86</v>
      </c>
      <c r="E103" s="108">
        <v>5836.62</v>
      </c>
      <c r="F103" s="109" t="s">
        <v>12</v>
      </c>
    </row>
    <row r="104" spans="2:6" ht="12.5">
      <c r="B104" s="34">
        <v>45915.586724537039</v>
      </c>
      <c r="C104" s="107">
        <v>271</v>
      </c>
      <c r="D104" s="108">
        <v>21.86</v>
      </c>
      <c r="E104" s="108">
        <v>5924.0599999999995</v>
      </c>
      <c r="F104" s="109" t="s">
        <v>12</v>
      </c>
    </row>
    <row r="105" spans="2:6" ht="12.5">
      <c r="B105" s="34">
        <v>45915.586724537039</v>
      </c>
      <c r="C105" s="107">
        <v>272</v>
      </c>
      <c r="D105" s="108">
        <v>21.86</v>
      </c>
      <c r="E105" s="108">
        <v>5945.92</v>
      </c>
      <c r="F105" s="109" t="s">
        <v>12</v>
      </c>
    </row>
    <row r="106" spans="2:6" ht="12.5">
      <c r="B106" s="34">
        <v>45915.586724537039</v>
      </c>
      <c r="C106" s="107">
        <v>266</v>
      </c>
      <c r="D106" s="108">
        <v>21.86</v>
      </c>
      <c r="E106" s="108">
        <v>5814.76</v>
      </c>
      <c r="F106" s="109" t="s">
        <v>12</v>
      </c>
    </row>
    <row r="107" spans="2:6" ht="12.5">
      <c r="B107" s="34">
        <v>45915.593113425923</v>
      </c>
      <c r="C107" s="107">
        <v>57</v>
      </c>
      <c r="D107" s="108">
        <v>21.84</v>
      </c>
      <c r="E107" s="108">
        <v>1244.8799999999999</v>
      </c>
      <c r="F107" s="109" t="s">
        <v>12</v>
      </c>
    </row>
    <row r="108" spans="2:6" ht="12.5">
      <c r="B108" s="34">
        <v>45915.5934375</v>
      </c>
      <c r="C108" s="107">
        <v>283</v>
      </c>
      <c r="D108" s="108">
        <v>21.84</v>
      </c>
      <c r="E108" s="108">
        <v>6180.72</v>
      </c>
      <c r="F108" s="109" t="s">
        <v>12</v>
      </c>
    </row>
    <row r="109" spans="2:6" ht="12.5">
      <c r="B109" s="34">
        <v>45915.5934375</v>
      </c>
      <c r="C109" s="107">
        <v>1443</v>
      </c>
      <c r="D109" s="108">
        <v>21.84</v>
      </c>
      <c r="E109" s="108">
        <v>31515.119999999999</v>
      </c>
      <c r="F109" s="109" t="s">
        <v>12</v>
      </c>
    </row>
    <row r="110" spans="2:6" ht="12.5">
      <c r="B110" s="34">
        <v>45915.597627314812</v>
      </c>
      <c r="C110" s="107">
        <v>285</v>
      </c>
      <c r="D110" s="108">
        <v>21.8</v>
      </c>
      <c r="E110" s="108">
        <v>6213</v>
      </c>
      <c r="F110" s="109" t="s">
        <v>12</v>
      </c>
    </row>
    <row r="111" spans="2:6" ht="12.5">
      <c r="B111" s="34">
        <v>45915.597627314812</v>
      </c>
      <c r="C111" s="107">
        <v>288</v>
      </c>
      <c r="D111" s="108">
        <v>21.8</v>
      </c>
      <c r="E111" s="108">
        <v>6278.4000000000005</v>
      </c>
      <c r="F111" s="109" t="s">
        <v>12</v>
      </c>
    </row>
    <row r="112" spans="2:6" ht="12.5">
      <c r="B112" s="34">
        <v>45915.60664351852</v>
      </c>
      <c r="C112" s="107">
        <v>303</v>
      </c>
      <c r="D112" s="108">
        <v>21.8</v>
      </c>
      <c r="E112" s="108">
        <v>6605.4000000000005</v>
      </c>
      <c r="F112" s="109" t="s">
        <v>12</v>
      </c>
    </row>
    <row r="113" spans="2:6" ht="12.5">
      <c r="B113" s="34">
        <v>45915.60664351852</v>
      </c>
      <c r="C113" s="107">
        <v>269</v>
      </c>
      <c r="D113" s="108">
        <v>21.8</v>
      </c>
      <c r="E113" s="108">
        <v>5864.2</v>
      </c>
      <c r="F113" s="109" t="s">
        <v>12</v>
      </c>
    </row>
    <row r="114" spans="2:6" ht="12.5">
      <c r="B114" s="34">
        <v>45915.60664351852</v>
      </c>
      <c r="C114" s="107">
        <v>301</v>
      </c>
      <c r="D114" s="108">
        <v>21.8</v>
      </c>
      <c r="E114" s="108">
        <v>6561.8</v>
      </c>
      <c r="F114" s="109" t="s">
        <v>12</v>
      </c>
    </row>
    <row r="115" spans="2:6" ht="12.5">
      <c r="B115" s="34">
        <v>45915.606817129628</v>
      </c>
      <c r="C115" s="107">
        <v>534</v>
      </c>
      <c r="D115" s="108">
        <v>21.78</v>
      </c>
      <c r="E115" s="108">
        <v>11630.52</v>
      </c>
      <c r="F115" s="109" t="s">
        <v>12</v>
      </c>
    </row>
    <row r="116" spans="2:6" ht="12.5">
      <c r="B116" s="34">
        <v>45915.606817129628</v>
      </c>
      <c r="C116" s="107">
        <v>800</v>
      </c>
      <c r="D116" s="108">
        <v>21.78</v>
      </c>
      <c r="E116" s="108">
        <v>17424</v>
      </c>
      <c r="F116" s="109" t="s">
        <v>12</v>
      </c>
    </row>
    <row r="117" spans="2:6" ht="12.5">
      <c r="B117" s="34">
        <v>45915.606817129628</v>
      </c>
      <c r="C117" s="107">
        <v>800</v>
      </c>
      <c r="D117" s="108">
        <v>21.78</v>
      </c>
      <c r="E117" s="108">
        <v>17424</v>
      </c>
      <c r="F117" s="109" t="s">
        <v>12</v>
      </c>
    </row>
    <row r="118" spans="2:6" ht="12.5">
      <c r="B118" s="34">
        <v>45915.606817129628</v>
      </c>
      <c r="C118" s="107">
        <v>66</v>
      </c>
      <c r="D118" s="108">
        <v>21.78</v>
      </c>
      <c r="E118" s="108">
        <v>1437.48</v>
      </c>
      <c r="F118" s="109" t="s">
        <v>12</v>
      </c>
    </row>
    <row r="119" spans="2:6" ht="12.5">
      <c r="B119" s="34">
        <v>45915.606817129628</v>
      </c>
      <c r="C119" s="107">
        <v>800</v>
      </c>
      <c r="D119" s="108">
        <v>21.78</v>
      </c>
      <c r="E119" s="108">
        <v>17424</v>
      </c>
      <c r="F119" s="109" t="s">
        <v>12</v>
      </c>
    </row>
    <row r="120" spans="2:6" ht="12.5">
      <c r="B120" s="34">
        <v>45915.613217592596</v>
      </c>
      <c r="C120" s="107">
        <v>276</v>
      </c>
      <c r="D120" s="108">
        <v>21.76</v>
      </c>
      <c r="E120" s="108">
        <v>6005.76</v>
      </c>
      <c r="F120" s="109" t="s">
        <v>12</v>
      </c>
    </row>
    <row r="121" spans="2:6" ht="12.5">
      <c r="B121" s="34">
        <v>45915.613217592596</v>
      </c>
      <c r="C121" s="107">
        <v>284</v>
      </c>
      <c r="D121" s="108">
        <v>21.76</v>
      </c>
      <c r="E121" s="108">
        <v>6179.84</v>
      </c>
      <c r="F121" s="109" t="s">
        <v>12</v>
      </c>
    </row>
    <row r="122" spans="2:6" ht="12.5">
      <c r="B122" s="34">
        <v>45915.613217592596</v>
      </c>
      <c r="C122" s="107">
        <v>297</v>
      </c>
      <c r="D122" s="108">
        <v>21.76</v>
      </c>
      <c r="E122" s="108">
        <v>6462.72</v>
      </c>
      <c r="F122" s="109" t="s">
        <v>12</v>
      </c>
    </row>
    <row r="123" spans="2:6" ht="12.5">
      <c r="B123" s="34">
        <v>45915.623229166667</v>
      </c>
      <c r="C123" s="107">
        <v>303</v>
      </c>
      <c r="D123" s="108">
        <v>21.78</v>
      </c>
      <c r="E123" s="108">
        <v>6599.34</v>
      </c>
      <c r="F123" s="109" t="s">
        <v>12</v>
      </c>
    </row>
    <row r="124" spans="2:6" ht="12.5">
      <c r="B124" s="34">
        <v>45915.62327546296</v>
      </c>
      <c r="C124" s="107">
        <v>195</v>
      </c>
      <c r="D124" s="108">
        <v>21.76</v>
      </c>
      <c r="E124" s="108">
        <v>4243.2000000000007</v>
      </c>
      <c r="F124" s="109" t="s">
        <v>12</v>
      </c>
    </row>
    <row r="125" spans="2:6" ht="12.5">
      <c r="B125" s="34">
        <v>45915.62327546296</v>
      </c>
      <c r="C125" s="107">
        <v>264</v>
      </c>
      <c r="D125" s="108">
        <v>21.76</v>
      </c>
      <c r="E125" s="108">
        <v>5744.64</v>
      </c>
      <c r="F125" s="109" t="s">
        <v>12</v>
      </c>
    </row>
    <row r="126" spans="2:6" ht="12.5">
      <c r="B126" s="34">
        <v>45915.62327546296</v>
      </c>
      <c r="C126" s="107">
        <v>73</v>
      </c>
      <c r="D126" s="108">
        <v>21.76</v>
      </c>
      <c r="E126" s="108">
        <v>1588.48</v>
      </c>
      <c r="F126" s="109" t="s">
        <v>12</v>
      </c>
    </row>
    <row r="127" spans="2:6" ht="12.5">
      <c r="B127" s="34">
        <v>45915.62327546296</v>
      </c>
      <c r="C127" s="107">
        <v>264</v>
      </c>
      <c r="D127" s="108">
        <v>21.76</v>
      </c>
      <c r="E127" s="108">
        <v>5744.64</v>
      </c>
      <c r="F127" s="109" t="s">
        <v>12</v>
      </c>
    </row>
    <row r="128" spans="2:6" ht="12.5">
      <c r="B128" s="34">
        <v>45915.62327546296</v>
      </c>
      <c r="C128" s="107">
        <v>268</v>
      </c>
      <c r="D128" s="108">
        <v>21.76</v>
      </c>
      <c r="E128" s="108">
        <v>5831.68</v>
      </c>
      <c r="F128" s="109" t="s">
        <v>12</v>
      </c>
    </row>
    <row r="129" spans="2:6" ht="12.5">
      <c r="B129" s="34">
        <v>45915.62327546296</v>
      </c>
      <c r="C129" s="107">
        <v>300</v>
      </c>
      <c r="D129" s="108">
        <v>21.76</v>
      </c>
      <c r="E129" s="108">
        <v>6528.0000000000009</v>
      </c>
      <c r="F129" s="109" t="s">
        <v>12</v>
      </c>
    </row>
    <row r="130" spans="2:6" ht="12.5">
      <c r="B130" s="34">
        <v>45915.62327546296</v>
      </c>
      <c r="C130" s="107">
        <v>800</v>
      </c>
      <c r="D130" s="108">
        <v>21.76</v>
      </c>
      <c r="E130" s="108">
        <v>17408</v>
      </c>
      <c r="F130" s="109" t="s">
        <v>12</v>
      </c>
    </row>
    <row r="131" spans="2:6" ht="12.5">
      <c r="B131" s="34">
        <v>45915.62327546296</v>
      </c>
      <c r="C131" s="107">
        <v>800</v>
      </c>
      <c r="D131" s="108">
        <v>21.76</v>
      </c>
      <c r="E131" s="108">
        <v>17408</v>
      </c>
      <c r="F131" s="109" t="s">
        <v>12</v>
      </c>
    </row>
    <row r="132" spans="2:6" ht="12.5">
      <c r="B132" s="34">
        <v>45915.62327546296</v>
      </c>
      <c r="C132" s="107">
        <v>800</v>
      </c>
      <c r="D132" s="108">
        <v>21.76</v>
      </c>
      <c r="E132" s="108">
        <v>17408</v>
      </c>
      <c r="F132" s="109" t="s">
        <v>12</v>
      </c>
    </row>
    <row r="133" spans="2:6" ht="12.5">
      <c r="B133" s="34">
        <v>45915.634062500001</v>
      </c>
      <c r="C133" s="107">
        <v>265</v>
      </c>
      <c r="D133" s="108">
        <v>21.8</v>
      </c>
      <c r="E133" s="108">
        <v>5777</v>
      </c>
      <c r="F133" s="109" t="s">
        <v>12</v>
      </c>
    </row>
    <row r="134" spans="2:6" ht="12.5">
      <c r="B134" s="34">
        <v>45915.635057870371</v>
      </c>
      <c r="C134" s="107">
        <v>20</v>
      </c>
      <c r="D134" s="108">
        <v>21.8</v>
      </c>
      <c r="E134" s="108">
        <v>436</v>
      </c>
      <c r="F134" s="109" t="s">
        <v>12</v>
      </c>
    </row>
    <row r="135" spans="2:6" ht="12.5">
      <c r="B135" s="34">
        <v>45915.635057870371</v>
      </c>
      <c r="C135" s="107">
        <v>389</v>
      </c>
      <c r="D135" s="108">
        <v>21.8</v>
      </c>
      <c r="E135" s="108">
        <v>8480.2000000000007</v>
      </c>
      <c r="F135" s="109" t="s">
        <v>12</v>
      </c>
    </row>
    <row r="136" spans="2:6" ht="12.5">
      <c r="B136" s="34">
        <v>45915.635150462964</v>
      </c>
      <c r="C136" s="107">
        <v>55</v>
      </c>
      <c r="D136" s="108">
        <v>21.8</v>
      </c>
      <c r="E136" s="108">
        <v>1199</v>
      </c>
      <c r="F136" s="109" t="s">
        <v>12</v>
      </c>
    </row>
    <row r="137" spans="2:6" ht="12.5">
      <c r="B137" s="34">
        <v>45915.635150462964</v>
      </c>
      <c r="C137" s="107">
        <v>389</v>
      </c>
      <c r="D137" s="108">
        <v>21.8</v>
      </c>
      <c r="E137" s="108">
        <v>8480.2000000000007</v>
      </c>
      <c r="F137" s="109" t="s">
        <v>12</v>
      </c>
    </row>
    <row r="138" spans="2:6" ht="12.5">
      <c r="B138" s="34">
        <v>45915.64298611111</v>
      </c>
      <c r="C138" s="107">
        <v>61</v>
      </c>
      <c r="D138" s="108">
        <v>21.8</v>
      </c>
      <c r="E138" s="108">
        <v>1329.8</v>
      </c>
      <c r="F138" s="109" t="s">
        <v>12</v>
      </c>
    </row>
    <row r="139" spans="2:6" ht="12.5">
      <c r="B139" s="34">
        <v>45915.64298611111</v>
      </c>
      <c r="C139" s="107">
        <v>114</v>
      </c>
      <c r="D139" s="108">
        <v>21.8</v>
      </c>
      <c r="E139" s="108">
        <v>2485.2000000000003</v>
      </c>
      <c r="F139" s="109" t="s">
        <v>12</v>
      </c>
    </row>
    <row r="140" spans="2:6" ht="12.5">
      <c r="B140" s="34">
        <v>45915.644178240742</v>
      </c>
      <c r="C140" s="107">
        <v>263</v>
      </c>
      <c r="D140" s="108">
        <v>21.78</v>
      </c>
      <c r="E140" s="108">
        <v>5728.14</v>
      </c>
      <c r="F140" s="109" t="s">
        <v>12</v>
      </c>
    </row>
    <row r="141" spans="2:6" ht="12.5">
      <c r="B141" s="34">
        <v>45915.644178240742</v>
      </c>
      <c r="C141" s="107">
        <v>73</v>
      </c>
      <c r="D141" s="108">
        <v>21.78</v>
      </c>
      <c r="E141" s="108">
        <v>1589.94</v>
      </c>
      <c r="F141" s="109" t="s">
        <v>12</v>
      </c>
    </row>
    <row r="142" spans="2:6" ht="12.5">
      <c r="B142" s="34">
        <v>45915.644178240742</v>
      </c>
      <c r="C142" s="107">
        <v>301</v>
      </c>
      <c r="D142" s="108">
        <v>21.78</v>
      </c>
      <c r="E142" s="108">
        <v>6555.7800000000007</v>
      </c>
      <c r="F142" s="109" t="s">
        <v>12</v>
      </c>
    </row>
    <row r="143" spans="2:6" ht="12.5">
      <c r="B143" s="34">
        <v>45915.644178240742</v>
      </c>
      <c r="C143" s="107">
        <v>581</v>
      </c>
      <c r="D143" s="108">
        <v>21.78</v>
      </c>
      <c r="E143" s="108">
        <v>12654.18</v>
      </c>
      <c r="F143" s="109" t="s">
        <v>12</v>
      </c>
    </row>
    <row r="144" spans="2:6" ht="12.5">
      <c r="B144" s="34">
        <v>45915.644178240742</v>
      </c>
      <c r="C144" s="107">
        <v>267</v>
      </c>
      <c r="D144" s="108">
        <v>21.8</v>
      </c>
      <c r="E144" s="108">
        <v>5820.6</v>
      </c>
      <c r="F144" s="109" t="s">
        <v>12</v>
      </c>
    </row>
    <row r="145" spans="2:6" ht="12.5">
      <c r="B145" s="34">
        <v>45915.645844907405</v>
      </c>
      <c r="C145" s="107">
        <v>308</v>
      </c>
      <c r="D145" s="108">
        <v>21.74</v>
      </c>
      <c r="E145" s="108">
        <v>6695.9199999999992</v>
      </c>
      <c r="F145" s="109" t="s">
        <v>12</v>
      </c>
    </row>
    <row r="146" spans="2:6" ht="12.5">
      <c r="B146" s="34">
        <v>45915.647847222222</v>
      </c>
      <c r="C146" s="107">
        <v>107</v>
      </c>
      <c r="D146" s="108">
        <v>21.74</v>
      </c>
      <c r="E146" s="108">
        <v>2326.1799999999998</v>
      </c>
      <c r="F146" s="109" t="s">
        <v>12</v>
      </c>
    </row>
    <row r="147" spans="2:6" ht="12.5">
      <c r="B147" s="34">
        <v>45915.647847222222</v>
      </c>
      <c r="C147" s="107">
        <v>161</v>
      </c>
      <c r="D147" s="108">
        <v>21.74</v>
      </c>
      <c r="E147" s="108">
        <v>3500.14</v>
      </c>
      <c r="F147" s="109" t="s">
        <v>12</v>
      </c>
    </row>
    <row r="148" spans="2:6" ht="12.5">
      <c r="B148" s="34">
        <v>45915.650821759256</v>
      </c>
      <c r="C148" s="107">
        <v>265</v>
      </c>
      <c r="D148" s="108">
        <v>21.74</v>
      </c>
      <c r="E148" s="108">
        <v>5761.0999999999995</v>
      </c>
      <c r="F148" s="109" t="s">
        <v>12</v>
      </c>
    </row>
    <row r="149" spans="2:6" ht="12.5">
      <c r="B149" s="34">
        <v>45915.650821759256</v>
      </c>
      <c r="C149" s="107">
        <v>348</v>
      </c>
      <c r="D149" s="108">
        <v>21.74</v>
      </c>
      <c r="E149" s="108">
        <v>7565.5199999999995</v>
      </c>
      <c r="F149" s="109" t="s">
        <v>12</v>
      </c>
    </row>
    <row r="150" spans="2:6" ht="12.5">
      <c r="B150" s="34">
        <v>45915.65828703704</v>
      </c>
      <c r="C150" s="107">
        <v>338</v>
      </c>
      <c r="D150" s="108">
        <v>21.76</v>
      </c>
      <c r="E150" s="108">
        <v>7354.88</v>
      </c>
      <c r="F150" s="109" t="s">
        <v>12</v>
      </c>
    </row>
    <row r="151" spans="2:6" ht="12.5">
      <c r="B151" s="34">
        <v>45915.65828703704</v>
      </c>
      <c r="C151" s="107">
        <v>225</v>
      </c>
      <c r="D151" s="108">
        <v>21.76</v>
      </c>
      <c r="E151" s="108">
        <v>4896</v>
      </c>
      <c r="F151" s="109" t="s">
        <v>12</v>
      </c>
    </row>
    <row r="152" spans="2:6" ht="12.5">
      <c r="B152" s="34">
        <v>45915.65828703704</v>
      </c>
      <c r="C152" s="107">
        <v>113</v>
      </c>
      <c r="D152" s="108">
        <v>21.76</v>
      </c>
      <c r="E152" s="108">
        <v>2458.88</v>
      </c>
      <c r="F152" s="109" t="s">
        <v>12</v>
      </c>
    </row>
    <row r="153" spans="2:6" ht="12.5">
      <c r="B153" s="34">
        <v>45915.660532407404</v>
      </c>
      <c r="C153" s="107">
        <v>232</v>
      </c>
      <c r="D153" s="108">
        <v>21.76</v>
      </c>
      <c r="E153" s="108">
        <v>5048.3200000000006</v>
      </c>
      <c r="F153" s="109" t="s">
        <v>12</v>
      </c>
    </row>
    <row r="154" spans="2:6" ht="12.5">
      <c r="B154" s="34">
        <v>45915.660532407404</v>
      </c>
      <c r="C154" s="107">
        <v>144</v>
      </c>
      <c r="D154" s="108">
        <v>21.76</v>
      </c>
      <c r="E154" s="108">
        <v>3133.44</v>
      </c>
      <c r="F154" s="109" t="s">
        <v>12</v>
      </c>
    </row>
    <row r="155" spans="2:6" ht="12.5">
      <c r="B155" s="34">
        <v>45915.660532407404</v>
      </c>
      <c r="C155" s="107">
        <v>84</v>
      </c>
      <c r="D155" s="108">
        <v>21.76</v>
      </c>
      <c r="E155" s="108">
        <v>1827.8400000000001</v>
      </c>
      <c r="F155" s="109" t="s">
        <v>12</v>
      </c>
    </row>
    <row r="156" spans="2:6" ht="12.5">
      <c r="B156" s="34">
        <v>45915.660532407404</v>
      </c>
      <c r="C156" s="107">
        <v>28</v>
      </c>
      <c r="D156" s="108">
        <v>21.76</v>
      </c>
      <c r="E156" s="108">
        <v>609.28000000000009</v>
      </c>
      <c r="F156" s="109" t="s">
        <v>12</v>
      </c>
    </row>
    <row r="157" spans="2:6" ht="12.5">
      <c r="B157" s="34">
        <v>45915.660532407404</v>
      </c>
      <c r="C157" s="107">
        <v>116</v>
      </c>
      <c r="D157" s="108">
        <v>21.76</v>
      </c>
      <c r="E157" s="108">
        <v>2524.1600000000003</v>
      </c>
      <c r="F157" s="109" t="s">
        <v>12</v>
      </c>
    </row>
    <row r="158" spans="2:6" ht="12.5">
      <c r="B158" s="34">
        <v>45915.660532407404</v>
      </c>
      <c r="C158" s="107">
        <v>107</v>
      </c>
      <c r="D158" s="108">
        <v>21.76</v>
      </c>
      <c r="E158" s="108">
        <v>2328.3200000000002</v>
      </c>
      <c r="F158" s="109" t="s">
        <v>12</v>
      </c>
    </row>
    <row r="159" spans="2:6" ht="12.5">
      <c r="B159" s="34">
        <v>45915.660532407404</v>
      </c>
      <c r="C159" s="107">
        <v>265</v>
      </c>
      <c r="D159" s="108">
        <v>21.76</v>
      </c>
      <c r="E159" s="108">
        <v>5766.4000000000005</v>
      </c>
      <c r="F159" s="109" t="s">
        <v>12</v>
      </c>
    </row>
    <row r="160" spans="2:6" ht="12.5">
      <c r="B160" s="34">
        <v>45915.668240740742</v>
      </c>
      <c r="C160" s="107">
        <v>55</v>
      </c>
      <c r="D160" s="108">
        <v>21.76</v>
      </c>
      <c r="E160" s="108">
        <v>1196.8000000000002</v>
      </c>
      <c r="F160" s="109" t="s">
        <v>12</v>
      </c>
    </row>
    <row r="161" spans="2:6" ht="12.5">
      <c r="B161" s="34">
        <v>45915.668240740742</v>
      </c>
      <c r="C161" s="107">
        <v>330</v>
      </c>
      <c r="D161" s="108">
        <v>21.76</v>
      </c>
      <c r="E161" s="108">
        <v>7180.8</v>
      </c>
      <c r="F161" s="109" t="s">
        <v>12</v>
      </c>
    </row>
    <row r="162" spans="2:6" ht="12.5">
      <c r="B162" s="34">
        <v>45915.668240740742</v>
      </c>
      <c r="C162" s="107">
        <v>208</v>
      </c>
      <c r="D162" s="108">
        <v>21.76</v>
      </c>
      <c r="E162" s="108">
        <v>4526.08</v>
      </c>
      <c r="F162" s="109" t="s">
        <v>12</v>
      </c>
    </row>
    <row r="163" spans="2:6" ht="12.5">
      <c r="B163" s="34">
        <v>45915.668240740742</v>
      </c>
      <c r="C163" s="107">
        <v>214</v>
      </c>
      <c r="D163" s="108">
        <v>21.76</v>
      </c>
      <c r="E163" s="108">
        <v>4656.6400000000003</v>
      </c>
      <c r="F163" s="109" t="s">
        <v>12</v>
      </c>
    </row>
    <row r="164" spans="2:6" ht="12.5">
      <c r="B164" s="34">
        <v>45915.668240740742</v>
      </c>
      <c r="C164" s="107">
        <v>116</v>
      </c>
      <c r="D164" s="108">
        <v>21.76</v>
      </c>
      <c r="E164" s="108">
        <v>2524.1600000000003</v>
      </c>
      <c r="F164" s="109" t="s">
        <v>12</v>
      </c>
    </row>
    <row r="165" spans="2:6" ht="12.5">
      <c r="B165" s="34">
        <v>45915.668240740742</v>
      </c>
      <c r="C165" s="107">
        <v>330</v>
      </c>
      <c r="D165" s="108">
        <v>21.76</v>
      </c>
      <c r="E165" s="108">
        <v>7180.8</v>
      </c>
      <c r="F165" s="109" t="s">
        <v>12</v>
      </c>
    </row>
    <row r="166" spans="2:6" ht="12.5">
      <c r="B166" s="34">
        <v>45915.668240740742</v>
      </c>
      <c r="C166" s="107">
        <v>278</v>
      </c>
      <c r="D166" s="108">
        <v>21.76</v>
      </c>
      <c r="E166" s="108">
        <v>6049.2800000000007</v>
      </c>
      <c r="F166" s="109" t="s">
        <v>12</v>
      </c>
    </row>
    <row r="167" spans="2:6" ht="12.5">
      <c r="B167" s="34">
        <v>45915.668240740742</v>
      </c>
      <c r="C167" s="107">
        <v>267</v>
      </c>
      <c r="D167" s="108">
        <v>21.76</v>
      </c>
      <c r="E167" s="108">
        <v>5809.92</v>
      </c>
      <c r="F167" s="109" t="s">
        <v>12</v>
      </c>
    </row>
    <row r="168" spans="2:6" ht="12.5">
      <c r="B168" s="34">
        <v>45915.668240740742</v>
      </c>
      <c r="C168" s="107">
        <v>300</v>
      </c>
      <c r="D168" s="108">
        <v>21.76</v>
      </c>
      <c r="E168" s="108">
        <v>6528.0000000000009</v>
      </c>
      <c r="F168" s="109" t="s">
        <v>12</v>
      </c>
    </row>
    <row r="169" spans="2:6" ht="12.5">
      <c r="B169" s="34">
        <v>45915.678842592592</v>
      </c>
      <c r="C169" s="107">
        <v>290</v>
      </c>
      <c r="D169" s="108">
        <v>21.8</v>
      </c>
      <c r="E169" s="108">
        <v>6322</v>
      </c>
      <c r="F169" s="109" t="s">
        <v>12</v>
      </c>
    </row>
    <row r="170" spans="2:6" ht="12.5">
      <c r="B170" s="34">
        <v>45915.678969907407</v>
      </c>
      <c r="C170" s="107">
        <v>281</v>
      </c>
      <c r="D170" s="108">
        <v>21.8</v>
      </c>
      <c r="E170" s="108">
        <v>6125.8</v>
      </c>
      <c r="F170" s="109" t="s">
        <v>12</v>
      </c>
    </row>
    <row r="171" spans="2:6" ht="12.5">
      <c r="B171" s="34">
        <v>45915.680486111109</v>
      </c>
      <c r="C171" s="107">
        <v>271</v>
      </c>
      <c r="D171" s="108">
        <v>21.8</v>
      </c>
      <c r="E171" s="108">
        <v>5907.8</v>
      </c>
      <c r="F171" s="109" t="s">
        <v>12</v>
      </c>
    </row>
    <row r="172" spans="2:6" ht="12.5">
      <c r="B172" s="34">
        <v>45915.685127314813</v>
      </c>
      <c r="C172" s="107">
        <v>277</v>
      </c>
      <c r="D172" s="108">
        <v>21.82</v>
      </c>
      <c r="E172" s="108">
        <v>6044.14</v>
      </c>
      <c r="F172" s="109" t="s">
        <v>12</v>
      </c>
    </row>
    <row r="173" spans="2:6" ht="12.5">
      <c r="B173" s="34">
        <v>45915.685127314813</v>
      </c>
      <c r="C173" s="107">
        <v>132</v>
      </c>
      <c r="D173" s="108">
        <v>21.84</v>
      </c>
      <c r="E173" s="108">
        <v>2882.88</v>
      </c>
      <c r="F173" s="109" t="s">
        <v>12</v>
      </c>
    </row>
    <row r="174" spans="2:6" ht="12.5">
      <c r="B174" s="34">
        <v>45915.685127314813</v>
      </c>
      <c r="C174" s="107">
        <v>164</v>
      </c>
      <c r="D174" s="108">
        <v>21.84</v>
      </c>
      <c r="E174" s="108">
        <v>3581.7599999999998</v>
      </c>
      <c r="F174" s="109" t="s">
        <v>12</v>
      </c>
    </row>
    <row r="175" spans="2:6" ht="12.5">
      <c r="B175" s="34">
        <v>45915.685127314813</v>
      </c>
      <c r="C175" s="107">
        <v>149</v>
      </c>
      <c r="D175" s="108">
        <v>21.84</v>
      </c>
      <c r="E175" s="108">
        <v>3254.16</v>
      </c>
      <c r="F175" s="109" t="s">
        <v>12</v>
      </c>
    </row>
    <row r="176" spans="2:6" ht="12.5">
      <c r="B176" s="34">
        <v>45915.685613425929</v>
      </c>
      <c r="C176" s="107">
        <v>300</v>
      </c>
      <c r="D176" s="108">
        <v>21.82</v>
      </c>
      <c r="E176" s="108">
        <v>6546</v>
      </c>
      <c r="F176" s="109" t="s">
        <v>12</v>
      </c>
    </row>
    <row r="177" spans="2:6" ht="12.5">
      <c r="B177" s="34">
        <v>45915.687152777777</v>
      </c>
      <c r="C177" s="107">
        <v>22</v>
      </c>
      <c r="D177" s="108">
        <v>21.82</v>
      </c>
      <c r="E177" s="108">
        <v>480.04</v>
      </c>
      <c r="F177" s="109" t="s">
        <v>12</v>
      </c>
    </row>
    <row r="178" spans="2:6" ht="12.5">
      <c r="B178" s="34">
        <v>45915.687152777777</v>
      </c>
      <c r="C178" s="107">
        <v>274</v>
      </c>
      <c r="D178" s="108">
        <v>21.82</v>
      </c>
      <c r="E178" s="108">
        <v>5978.68</v>
      </c>
      <c r="F178" s="109" t="s">
        <v>12</v>
      </c>
    </row>
    <row r="179" spans="2:6" ht="12.5">
      <c r="B179" s="34">
        <v>45915.688726851855</v>
      </c>
      <c r="C179" s="107">
        <v>180</v>
      </c>
      <c r="D179" s="108">
        <v>21.82</v>
      </c>
      <c r="E179" s="108">
        <v>3927.6</v>
      </c>
      <c r="F179" s="109" t="s">
        <v>12</v>
      </c>
    </row>
    <row r="180" spans="2:6" ht="12.5">
      <c r="B180" s="34">
        <v>45915.688726851855</v>
      </c>
      <c r="C180" s="107">
        <v>103</v>
      </c>
      <c r="D180" s="108">
        <v>21.82</v>
      </c>
      <c r="E180" s="108">
        <v>2247.46</v>
      </c>
      <c r="F180" s="109" t="s">
        <v>12</v>
      </c>
    </row>
    <row r="181" spans="2:6" ht="12.5">
      <c r="B181" s="34">
        <v>45915.68949074074</v>
      </c>
      <c r="C181" s="107">
        <v>1214</v>
      </c>
      <c r="D181" s="108">
        <v>21.8</v>
      </c>
      <c r="E181" s="108">
        <v>26465.200000000001</v>
      </c>
      <c r="F181" s="109" t="s">
        <v>12</v>
      </c>
    </row>
    <row r="182" spans="2:6" ht="12.5">
      <c r="B182" s="34">
        <v>45915.68949074074</v>
      </c>
      <c r="C182" s="107">
        <v>25</v>
      </c>
      <c r="D182" s="108">
        <v>21.8</v>
      </c>
      <c r="E182" s="108">
        <v>545</v>
      </c>
      <c r="F182" s="109" t="s">
        <v>12</v>
      </c>
    </row>
    <row r="183" spans="2:6" ht="12.5">
      <c r="B183" s="34">
        <v>45915.68949074074</v>
      </c>
      <c r="C183" s="107">
        <v>206</v>
      </c>
      <c r="D183" s="108">
        <v>21.8</v>
      </c>
      <c r="E183" s="108">
        <v>4490.8</v>
      </c>
      <c r="F183" s="109" t="s">
        <v>12</v>
      </c>
    </row>
    <row r="184" spans="2:6" ht="12.5">
      <c r="B184" s="34">
        <v>45915.68949074074</v>
      </c>
      <c r="C184" s="107">
        <v>37</v>
      </c>
      <c r="D184" s="108">
        <v>21.8</v>
      </c>
      <c r="E184" s="108">
        <v>806.6</v>
      </c>
      <c r="F184" s="109" t="s">
        <v>12</v>
      </c>
    </row>
    <row r="185" spans="2:6" ht="12.5">
      <c r="B185" s="34">
        <v>45915.701550925929</v>
      </c>
      <c r="C185" s="107">
        <v>136</v>
      </c>
      <c r="D185" s="108">
        <v>21.76</v>
      </c>
      <c r="E185" s="108">
        <v>2959.36</v>
      </c>
      <c r="F185" s="109" t="s">
        <v>12</v>
      </c>
    </row>
    <row r="186" spans="2:6" ht="12.5">
      <c r="B186" s="34">
        <v>45915.703020833331</v>
      </c>
      <c r="C186" s="107">
        <v>289</v>
      </c>
      <c r="D186" s="108">
        <v>21.78</v>
      </c>
      <c r="E186" s="108">
        <v>6294.42</v>
      </c>
      <c r="F186" s="109" t="s">
        <v>12</v>
      </c>
    </row>
    <row r="187" spans="2:6" ht="12.5">
      <c r="B187" s="34">
        <v>45915.703229166669</v>
      </c>
      <c r="C187" s="107">
        <v>150</v>
      </c>
      <c r="D187" s="108">
        <v>21.78</v>
      </c>
      <c r="E187" s="108">
        <v>3267</v>
      </c>
      <c r="F187" s="109" t="s">
        <v>12</v>
      </c>
    </row>
    <row r="188" spans="2:6" ht="12.5">
      <c r="B188" s="34">
        <v>45915.704317129632</v>
      </c>
      <c r="C188" s="107">
        <v>267</v>
      </c>
      <c r="D188" s="108">
        <v>21.76</v>
      </c>
      <c r="E188" s="108">
        <v>5809.92</v>
      </c>
      <c r="F188" s="109" t="s">
        <v>12</v>
      </c>
    </row>
    <row r="189" spans="2:6" ht="12.5">
      <c r="B189" s="34">
        <v>45915.704317129632</v>
      </c>
      <c r="C189" s="107">
        <v>532</v>
      </c>
      <c r="D189" s="108">
        <v>21.76</v>
      </c>
      <c r="E189" s="108">
        <v>11576.320000000002</v>
      </c>
      <c r="F189" s="109" t="s">
        <v>12</v>
      </c>
    </row>
    <row r="190" spans="2:6" ht="12.5">
      <c r="B190" s="34">
        <v>45915.704317129632</v>
      </c>
      <c r="C190" s="107">
        <v>286</v>
      </c>
      <c r="D190" s="108">
        <v>21.76</v>
      </c>
      <c r="E190" s="108">
        <v>6223.3600000000006</v>
      </c>
      <c r="F190" s="109" t="s">
        <v>12</v>
      </c>
    </row>
    <row r="191" spans="2:6" ht="12.5">
      <c r="B191" s="34">
        <v>45915.710069444445</v>
      </c>
      <c r="C191" s="107">
        <v>280</v>
      </c>
      <c r="D191" s="108">
        <v>21.74</v>
      </c>
      <c r="E191" s="108">
        <v>6087.2</v>
      </c>
      <c r="F191" s="109" t="s">
        <v>12</v>
      </c>
    </row>
    <row r="192" spans="2:6" ht="12.5">
      <c r="B192" s="34">
        <v>45915.710069444445</v>
      </c>
      <c r="C192" s="107">
        <v>265</v>
      </c>
      <c r="D192" s="108">
        <v>21.74</v>
      </c>
      <c r="E192" s="108">
        <v>5761.0999999999995</v>
      </c>
      <c r="F192" s="109" t="s">
        <v>12</v>
      </c>
    </row>
    <row r="193" spans="2:6" ht="12.5">
      <c r="B193" s="34">
        <v>45915.710069444445</v>
      </c>
      <c r="C193" s="107">
        <v>268</v>
      </c>
      <c r="D193" s="108">
        <v>21.74</v>
      </c>
      <c r="E193" s="108">
        <v>5826.32</v>
      </c>
      <c r="F193" s="109" t="s">
        <v>12</v>
      </c>
    </row>
    <row r="194" spans="2:6" ht="12.5">
      <c r="B194" s="34">
        <v>45915.716469907406</v>
      </c>
      <c r="C194" s="107">
        <v>280</v>
      </c>
      <c r="D194" s="108">
        <v>21.74</v>
      </c>
      <c r="E194" s="108">
        <v>6087.2</v>
      </c>
      <c r="F194" s="109" t="s">
        <v>12</v>
      </c>
    </row>
    <row r="195" spans="2:6" ht="12.5">
      <c r="B195" s="34">
        <v>45915.720960648148</v>
      </c>
      <c r="C195" s="107">
        <v>554</v>
      </c>
      <c r="D195" s="108">
        <v>21.74</v>
      </c>
      <c r="E195" s="108">
        <v>12043.96</v>
      </c>
      <c r="F195" s="109" t="s">
        <v>12</v>
      </c>
    </row>
    <row r="196" spans="2:6" ht="12.5">
      <c r="B196" s="34">
        <v>45915.721909722219</v>
      </c>
      <c r="C196" s="107">
        <v>74</v>
      </c>
      <c r="D196" s="108">
        <v>21.74</v>
      </c>
      <c r="E196" s="108">
        <v>1608.76</v>
      </c>
      <c r="F196" s="109" t="s">
        <v>12</v>
      </c>
    </row>
    <row r="197" spans="2:6" ht="12.5">
      <c r="B197" s="34">
        <v>45915.721909722219</v>
      </c>
      <c r="C197" s="107">
        <v>279</v>
      </c>
      <c r="D197" s="108">
        <v>21.74</v>
      </c>
      <c r="E197" s="108">
        <v>6065.4599999999991</v>
      </c>
      <c r="F197" s="109" t="s">
        <v>12</v>
      </c>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C521-B76C-48FD-AEC0-6E8DAAA48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45912</v>
      </c>
      <c r="C15" s="59">
        <f>SUMIF(F20:F5000,F15,C20:C5000)</f>
        <v>39804</v>
      </c>
      <c r="D15" s="60">
        <f>E15/C15</f>
        <v>21.965932067128922</v>
      </c>
      <c r="E15" s="60">
        <f>SUMIF(F20:F5000,F15,E20:E5000)</f>
        <v>874331.95999999961</v>
      </c>
      <c r="F15" s="61" t="s">
        <v>12</v>
      </c>
    </row>
    <row r="16" spans="2:10">
      <c r="B16" s="26">
        <v>45912</v>
      </c>
      <c r="C16" s="59">
        <f>SUMIF(F20:F5001,F16,C20:C5001)</f>
        <v>0</v>
      </c>
      <c r="D16" s="60">
        <v>0</v>
      </c>
      <c r="E16" s="60">
        <f>SUMIF(F20:F5001,F16,E20:E5001)</f>
        <v>0</v>
      </c>
      <c r="F16" s="61" t="s">
        <v>22</v>
      </c>
    </row>
    <row r="17" spans="2:12" ht="12.5">
      <c r="B17" s="26">
        <v>45912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45912.3828125</v>
      </c>
      <c r="C20" s="107">
        <v>288</v>
      </c>
      <c r="D20" s="108">
        <v>22.04</v>
      </c>
      <c r="E20" s="108">
        <v>6347.5199999999995</v>
      </c>
      <c r="F20" s="109" t="s">
        <v>12</v>
      </c>
      <c r="G20" s="87"/>
      <c r="H20" s="86"/>
      <c r="I20" s="86"/>
      <c r="J20" s="86"/>
      <c r="K20" s="86"/>
    </row>
    <row r="21" spans="2:12" ht="12.5">
      <c r="B21" s="34">
        <v>45912.384618055556</v>
      </c>
      <c r="C21" s="107">
        <v>31</v>
      </c>
      <c r="D21" s="108">
        <v>22.04</v>
      </c>
      <c r="E21" s="108">
        <v>683.24</v>
      </c>
      <c r="F21" s="109" t="s">
        <v>12</v>
      </c>
    </row>
    <row r="22" spans="2:12" ht="12.5">
      <c r="B22" s="34">
        <v>45912.384618055556</v>
      </c>
      <c r="C22" s="107">
        <v>77</v>
      </c>
      <c r="D22" s="108">
        <v>22.04</v>
      </c>
      <c r="E22" s="108">
        <v>1697.08</v>
      </c>
      <c r="F22" s="109" t="s">
        <v>12</v>
      </c>
    </row>
    <row r="23" spans="2:12" ht="12.5">
      <c r="B23" s="34">
        <v>45912.384618055556</v>
      </c>
      <c r="C23" s="107">
        <v>125</v>
      </c>
      <c r="D23" s="108">
        <v>22.04</v>
      </c>
      <c r="E23" s="108">
        <v>2755</v>
      </c>
      <c r="F23" s="109" t="s">
        <v>12</v>
      </c>
    </row>
    <row r="24" spans="2:12" ht="12.5">
      <c r="B24" s="34">
        <v>45912.38585648148</v>
      </c>
      <c r="C24" s="107">
        <v>302</v>
      </c>
      <c r="D24" s="108">
        <v>22.04</v>
      </c>
      <c r="E24" s="108">
        <v>6656.08</v>
      </c>
      <c r="F24" s="109" t="s">
        <v>12</v>
      </c>
    </row>
    <row r="25" spans="2:12" ht="12.5">
      <c r="B25" s="34">
        <v>45912.388148148151</v>
      </c>
      <c r="C25" s="107">
        <v>226</v>
      </c>
      <c r="D25" s="108">
        <v>22.06</v>
      </c>
      <c r="E25" s="108">
        <v>4985.5599999999995</v>
      </c>
      <c r="F25" s="109" t="s">
        <v>12</v>
      </c>
    </row>
    <row r="26" spans="2:12" ht="12.5">
      <c r="B26" s="34">
        <v>45912.388148148151</v>
      </c>
      <c r="C26" s="107">
        <v>45</v>
      </c>
      <c r="D26" s="108">
        <v>22.06</v>
      </c>
      <c r="E26" s="108">
        <v>992.69999999999993</v>
      </c>
      <c r="F26" s="109" t="s">
        <v>12</v>
      </c>
    </row>
    <row r="27" spans="2:12" ht="12.5">
      <c r="B27" s="34">
        <v>45912.389016203706</v>
      </c>
      <c r="C27" s="107">
        <v>529</v>
      </c>
      <c r="D27" s="108">
        <v>22.04</v>
      </c>
      <c r="E27" s="108">
        <v>11659.16</v>
      </c>
      <c r="F27" s="109" t="s">
        <v>12</v>
      </c>
    </row>
    <row r="28" spans="2:12" ht="12.5">
      <c r="B28" s="34">
        <v>45912.389016203706</v>
      </c>
      <c r="C28" s="107">
        <v>268</v>
      </c>
      <c r="D28" s="108">
        <v>22.04</v>
      </c>
      <c r="E28" s="108">
        <v>5906.7199999999993</v>
      </c>
      <c r="F28" s="109" t="s">
        <v>12</v>
      </c>
    </row>
    <row r="29" spans="2:12" ht="12.5">
      <c r="B29" s="34">
        <v>45912.390821759262</v>
      </c>
      <c r="C29" s="107">
        <v>265</v>
      </c>
      <c r="D29" s="108">
        <v>22.06</v>
      </c>
      <c r="E29" s="108">
        <v>5845.9</v>
      </c>
      <c r="F29" s="109" t="s">
        <v>12</v>
      </c>
    </row>
    <row r="30" spans="2:12" ht="12.5">
      <c r="B30" s="34">
        <v>45912.393460648149</v>
      </c>
      <c r="C30" s="107">
        <v>274</v>
      </c>
      <c r="D30" s="108">
        <v>22.02</v>
      </c>
      <c r="E30" s="108">
        <v>6033.48</v>
      </c>
      <c r="F30" s="109" t="s">
        <v>12</v>
      </c>
    </row>
    <row r="31" spans="2:12" ht="12.5">
      <c r="B31" s="34">
        <v>45912.395960648151</v>
      </c>
      <c r="C31" s="107">
        <v>310</v>
      </c>
      <c r="D31" s="108">
        <v>22</v>
      </c>
      <c r="E31" s="108">
        <v>6820</v>
      </c>
      <c r="F31" s="109" t="s">
        <v>12</v>
      </c>
    </row>
    <row r="32" spans="2:12" ht="12.5">
      <c r="B32" s="34">
        <v>45912.3983912037</v>
      </c>
      <c r="C32" s="107">
        <v>281</v>
      </c>
      <c r="D32" s="108">
        <v>21.98</v>
      </c>
      <c r="E32" s="108">
        <v>6176.38</v>
      </c>
      <c r="F32" s="109" t="s">
        <v>12</v>
      </c>
    </row>
    <row r="33" spans="2:6" ht="12.5">
      <c r="B33" s="34">
        <v>45912.405358796299</v>
      </c>
      <c r="C33" s="107">
        <v>270</v>
      </c>
      <c r="D33" s="108">
        <v>21.98</v>
      </c>
      <c r="E33" s="108">
        <v>5934.6</v>
      </c>
      <c r="F33" s="109" t="s">
        <v>12</v>
      </c>
    </row>
    <row r="34" spans="2:6" ht="12.5">
      <c r="B34" s="34">
        <v>45912.405358796299</v>
      </c>
      <c r="C34" s="107">
        <v>263</v>
      </c>
      <c r="D34" s="108">
        <v>21.98</v>
      </c>
      <c r="E34" s="108">
        <v>5780.74</v>
      </c>
      <c r="F34" s="109" t="s">
        <v>12</v>
      </c>
    </row>
    <row r="35" spans="2:6" ht="12.5">
      <c r="B35" s="34">
        <v>45912.405358796299</v>
      </c>
      <c r="C35" s="107">
        <v>293</v>
      </c>
      <c r="D35" s="108">
        <v>21.98</v>
      </c>
      <c r="E35" s="108">
        <v>6440.14</v>
      </c>
      <c r="F35" s="109" t="s">
        <v>12</v>
      </c>
    </row>
    <row r="36" spans="2:6" ht="12.5">
      <c r="B36" s="34">
        <v>45912.411030092589</v>
      </c>
      <c r="C36" s="107">
        <v>531</v>
      </c>
      <c r="D36" s="108">
        <v>21.98</v>
      </c>
      <c r="E36" s="108">
        <v>11671.380000000001</v>
      </c>
      <c r="F36" s="109" t="s">
        <v>12</v>
      </c>
    </row>
    <row r="37" spans="2:6" ht="12.5">
      <c r="B37" s="34">
        <v>45912.419710648152</v>
      </c>
      <c r="C37" s="107">
        <v>273</v>
      </c>
      <c r="D37" s="108">
        <v>21.98</v>
      </c>
      <c r="E37" s="108">
        <v>6000.54</v>
      </c>
      <c r="F37" s="109" t="s">
        <v>12</v>
      </c>
    </row>
    <row r="38" spans="2:6" ht="12.5">
      <c r="B38" s="34">
        <v>45912.419710648152</v>
      </c>
      <c r="C38" s="107">
        <v>94</v>
      </c>
      <c r="D38" s="108">
        <v>21.98</v>
      </c>
      <c r="E38" s="108">
        <v>2066.12</v>
      </c>
      <c r="F38" s="109" t="s">
        <v>12</v>
      </c>
    </row>
    <row r="39" spans="2:6" ht="12.5">
      <c r="B39" s="34">
        <v>45912.419710648152</v>
      </c>
      <c r="C39" s="107">
        <v>387</v>
      </c>
      <c r="D39" s="108">
        <v>21.98</v>
      </c>
      <c r="E39" s="108">
        <v>8506.26</v>
      </c>
      <c r="F39" s="109" t="s">
        <v>12</v>
      </c>
    </row>
    <row r="40" spans="2:6" ht="12.5">
      <c r="B40" s="34">
        <v>45912.419710648152</v>
      </c>
      <c r="C40" s="107">
        <v>76</v>
      </c>
      <c r="D40" s="108">
        <v>21.98</v>
      </c>
      <c r="E40" s="108">
        <v>1670.48</v>
      </c>
      <c r="F40" s="109" t="s">
        <v>12</v>
      </c>
    </row>
    <row r="41" spans="2:6" ht="12.5">
      <c r="B41" s="34">
        <v>45912.429456018515</v>
      </c>
      <c r="C41" s="107">
        <v>264</v>
      </c>
      <c r="D41" s="108">
        <v>21.96</v>
      </c>
      <c r="E41" s="108">
        <v>5797.4400000000005</v>
      </c>
      <c r="F41" s="109" t="s">
        <v>12</v>
      </c>
    </row>
    <row r="42" spans="2:6" ht="12.5">
      <c r="B42" s="34">
        <v>45912.429456018515</v>
      </c>
      <c r="C42" s="107">
        <v>296</v>
      </c>
      <c r="D42" s="108">
        <v>21.96</v>
      </c>
      <c r="E42" s="108">
        <v>6500.16</v>
      </c>
      <c r="F42" s="109" t="s">
        <v>12</v>
      </c>
    </row>
    <row r="43" spans="2:6" ht="12.5">
      <c r="B43" s="34">
        <v>45912.429456018515</v>
      </c>
      <c r="C43" s="107">
        <v>312</v>
      </c>
      <c r="D43" s="108">
        <v>21.96</v>
      </c>
      <c r="E43" s="108">
        <v>6851.52</v>
      </c>
      <c r="F43" s="109" t="s">
        <v>12</v>
      </c>
    </row>
    <row r="44" spans="2:6" ht="12.5">
      <c r="B44" s="34">
        <v>45912.438657407409</v>
      </c>
      <c r="C44" s="107">
        <v>152</v>
      </c>
      <c r="D44" s="108">
        <v>21.98</v>
      </c>
      <c r="E44" s="108">
        <v>3340.96</v>
      </c>
      <c r="F44" s="109" t="s">
        <v>12</v>
      </c>
    </row>
    <row r="45" spans="2:6" ht="12.5">
      <c r="B45" s="34">
        <v>45912.438657407409</v>
      </c>
      <c r="C45" s="107">
        <v>172</v>
      </c>
      <c r="D45" s="108">
        <v>21.98</v>
      </c>
      <c r="E45" s="108">
        <v>3780.56</v>
      </c>
      <c r="F45" s="109" t="s">
        <v>12</v>
      </c>
    </row>
    <row r="46" spans="2:6" ht="12.5">
      <c r="B46" s="34">
        <v>45912.438657407409</v>
      </c>
      <c r="C46" s="107">
        <v>139</v>
      </c>
      <c r="D46" s="108">
        <v>21.98</v>
      </c>
      <c r="E46" s="108">
        <v>3055.2200000000003</v>
      </c>
      <c r="F46" s="109" t="s">
        <v>12</v>
      </c>
    </row>
    <row r="47" spans="2:6" ht="12.5">
      <c r="B47" s="34">
        <v>45912.438657407409</v>
      </c>
      <c r="C47" s="107">
        <v>2</v>
      </c>
      <c r="D47" s="108">
        <v>21.98</v>
      </c>
      <c r="E47" s="108">
        <v>43.96</v>
      </c>
      <c r="F47" s="109" t="s">
        <v>12</v>
      </c>
    </row>
    <row r="48" spans="2:6" ht="12.5">
      <c r="B48" s="34">
        <v>45912.439976851849</v>
      </c>
      <c r="C48" s="107">
        <v>198</v>
      </c>
      <c r="D48" s="108">
        <v>21.98</v>
      </c>
      <c r="E48" s="108">
        <v>4352.04</v>
      </c>
      <c r="F48" s="109" t="s">
        <v>12</v>
      </c>
    </row>
    <row r="49" spans="2:6" ht="12.5">
      <c r="B49" s="34">
        <v>45912.439976851849</v>
      </c>
      <c r="C49" s="107">
        <v>104</v>
      </c>
      <c r="D49" s="108">
        <v>21.98</v>
      </c>
      <c r="E49" s="108">
        <v>2285.92</v>
      </c>
      <c r="F49" s="109" t="s">
        <v>12</v>
      </c>
    </row>
    <row r="50" spans="2:6" ht="12.5">
      <c r="B50" s="34">
        <v>45912.450578703705</v>
      </c>
      <c r="C50" s="107">
        <v>69</v>
      </c>
      <c r="D50" s="108">
        <v>22</v>
      </c>
      <c r="E50" s="108">
        <v>1518</v>
      </c>
      <c r="F50" s="109" t="s">
        <v>12</v>
      </c>
    </row>
    <row r="51" spans="2:6" ht="12.5">
      <c r="B51" s="34">
        <v>45912.450578703705</v>
      </c>
      <c r="C51" s="107">
        <v>77</v>
      </c>
      <c r="D51" s="108">
        <v>22</v>
      </c>
      <c r="E51" s="108">
        <v>1694</v>
      </c>
      <c r="F51" s="109" t="s">
        <v>12</v>
      </c>
    </row>
    <row r="52" spans="2:6" ht="12.5">
      <c r="B52" s="34">
        <v>45912.450578703705</v>
      </c>
      <c r="C52" s="107">
        <v>18</v>
      </c>
      <c r="D52" s="108">
        <v>22</v>
      </c>
      <c r="E52" s="108">
        <v>396</v>
      </c>
      <c r="F52" s="109" t="s">
        <v>12</v>
      </c>
    </row>
    <row r="53" spans="2:6" ht="12.5">
      <c r="B53" s="34">
        <v>45912.450578703705</v>
      </c>
      <c r="C53" s="107">
        <v>107</v>
      </c>
      <c r="D53" s="108">
        <v>22</v>
      </c>
      <c r="E53" s="108">
        <v>2354</v>
      </c>
      <c r="F53" s="109" t="s">
        <v>12</v>
      </c>
    </row>
    <row r="54" spans="2:6" ht="12.5">
      <c r="B54" s="34">
        <v>45912.450578703705</v>
      </c>
      <c r="C54" s="107">
        <v>7</v>
      </c>
      <c r="D54" s="108">
        <v>22</v>
      </c>
      <c r="E54" s="108">
        <v>154</v>
      </c>
      <c r="F54" s="109" t="s">
        <v>12</v>
      </c>
    </row>
    <row r="55" spans="2:6" ht="12.5">
      <c r="B55" s="34">
        <v>45912.453148148146</v>
      </c>
      <c r="C55" s="107">
        <v>56</v>
      </c>
      <c r="D55" s="108">
        <v>22.02</v>
      </c>
      <c r="E55" s="108">
        <v>1233.1199999999999</v>
      </c>
      <c r="F55" s="109" t="s">
        <v>12</v>
      </c>
    </row>
    <row r="56" spans="2:6" ht="12.5">
      <c r="B56" s="34">
        <v>45912.453148148146</v>
      </c>
      <c r="C56" s="107">
        <v>77</v>
      </c>
      <c r="D56" s="108">
        <v>22.02</v>
      </c>
      <c r="E56" s="108">
        <v>1695.54</v>
      </c>
      <c r="F56" s="109" t="s">
        <v>12</v>
      </c>
    </row>
    <row r="57" spans="2:6" ht="12.5">
      <c r="B57" s="34">
        <v>45912.453148148146</v>
      </c>
      <c r="C57" s="107">
        <v>55</v>
      </c>
      <c r="D57" s="108">
        <v>22.02</v>
      </c>
      <c r="E57" s="108">
        <v>1211.0999999999999</v>
      </c>
      <c r="F57" s="109" t="s">
        <v>12</v>
      </c>
    </row>
    <row r="58" spans="2:6" ht="12.5">
      <c r="B58" s="34">
        <v>45912.453148148146</v>
      </c>
      <c r="C58" s="107">
        <v>99</v>
      </c>
      <c r="D58" s="108">
        <v>22.02</v>
      </c>
      <c r="E58" s="108">
        <v>2179.98</v>
      </c>
      <c r="F58" s="109" t="s">
        <v>12</v>
      </c>
    </row>
    <row r="59" spans="2:6" ht="12.5">
      <c r="B59" s="34">
        <v>45912.457233796296</v>
      </c>
      <c r="C59" s="107">
        <v>261</v>
      </c>
      <c r="D59" s="108">
        <v>22.02</v>
      </c>
      <c r="E59" s="108">
        <v>5747.22</v>
      </c>
      <c r="F59" s="109" t="s">
        <v>12</v>
      </c>
    </row>
    <row r="60" spans="2:6" ht="12.5">
      <c r="B60" s="34">
        <v>45912.457233796296</v>
      </c>
      <c r="C60" s="107">
        <v>4</v>
      </c>
      <c r="D60" s="108">
        <v>22.02</v>
      </c>
      <c r="E60" s="108">
        <v>88.08</v>
      </c>
      <c r="F60" s="109" t="s">
        <v>12</v>
      </c>
    </row>
    <row r="61" spans="2:6" ht="12.5">
      <c r="B61" s="34">
        <v>45912.458703703705</v>
      </c>
      <c r="C61" s="107">
        <v>715</v>
      </c>
      <c r="D61" s="108">
        <v>22</v>
      </c>
      <c r="E61" s="108">
        <v>15730</v>
      </c>
      <c r="F61" s="109" t="s">
        <v>12</v>
      </c>
    </row>
    <row r="62" spans="2:6" ht="12.5">
      <c r="B62" s="34">
        <v>45912.471655092595</v>
      </c>
      <c r="C62" s="107">
        <v>25</v>
      </c>
      <c r="D62" s="108">
        <v>22.02</v>
      </c>
      <c r="E62" s="108">
        <v>550.5</v>
      </c>
      <c r="F62" s="109" t="s">
        <v>12</v>
      </c>
    </row>
    <row r="63" spans="2:6" ht="12.5">
      <c r="B63" s="34">
        <v>45912.471655092595</v>
      </c>
      <c r="C63" s="107">
        <v>4</v>
      </c>
      <c r="D63" s="108">
        <v>22.02</v>
      </c>
      <c r="E63" s="108">
        <v>88.08</v>
      </c>
      <c r="F63" s="109" t="s">
        <v>12</v>
      </c>
    </row>
    <row r="64" spans="2:6" ht="12.5">
      <c r="B64" s="34">
        <v>45912.471655092595</v>
      </c>
      <c r="C64" s="107">
        <v>135</v>
      </c>
      <c r="D64" s="108">
        <v>22.02</v>
      </c>
      <c r="E64" s="108">
        <v>2972.7</v>
      </c>
      <c r="F64" s="109" t="s">
        <v>12</v>
      </c>
    </row>
    <row r="65" spans="2:6" ht="12.5">
      <c r="B65" s="34">
        <v>45912.471655092595</v>
      </c>
      <c r="C65" s="107">
        <v>125</v>
      </c>
      <c r="D65" s="108">
        <v>22.02</v>
      </c>
      <c r="E65" s="108">
        <v>2752.5</v>
      </c>
      <c r="F65" s="109" t="s">
        <v>12</v>
      </c>
    </row>
    <row r="66" spans="2:6" ht="12.5">
      <c r="B66" s="34">
        <v>45912.476087962961</v>
      </c>
      <c r="C66" s="107">
        <v>92</v>
      </c>
      <c r="D66" s="108">
        <v>22.04</v>
      </c>
      <c r="E66" s="108">
        <v>2027.6799999999998</v>
      </c>
      <c r="F66" s="109" t="s">
        <v>12</v>
      </c>
    </row>
    <row r="67" spans="2:6" ht="12.5">
      <c r="B67" s="34">
        <v>45912.476087962961</v>
      </c>
      <c r="C67" s="107">
        <v>87</v>
      </c>
      <c r="D67" s="108">
        <v>22.04</v>
      </c>
      <c r="E67" s="108">
        <v>1917.48</v>
      </c>
      <c r="F67" s="109" t="s">
        <v>12</v>
      </c>
    </row>
    <row r="68" spans="2:6" ht="12.5">
      <c r="B68" s="34">
        <v>45912.47865740741</v>
      </c>
      <c r="C68" s="107">
        <v>157</v>
      </c>
      <c r="D68" s="108">
        <v>22.04</v>
      </c>
      <c r="E68" s="108">
        <v>3460.2799999999997</v>
      </c>
      <c r="F68" s="109" t="s">
        <v>12</v>
      </c>
    </row>
    <row r="69" spans="2:6" ht="12.5">
      <c r="B69" s="34">
        <v>45912.47865740741</v>
      </c>
      <c r="C69" s="107">
        <v>127</v>
      </c>
      <c r="D69" s="108">
        <v>22.04</v>
      </c>
      <c r="E69" s="108">
        <v>2799.08</v>
      </c>
      <c r="F69" s="109" t="s">
        <v>12</v>
      </c>
    </row>
    <row r="70" spans="2:6" ht="12.5">
      <c r="B70" s="34">
        <v>45912.480069444442</v>
      </c>
      <c r="C70" s="107">
        <v>131</v>
      </c>
      <c r="D70" s="108">
        <v>22.04</v>
      </c>
      <c r="E70" s="108">
        <v>2887.24</v>
      </c>
      <c r="F70" s="109" t="s">
        <v>12</v>
      </c>
    </row>
    <row r="71" spans="2:6" ht="12.5">
      <c r="B71" s="34">
        <v>45912.480069444442</v>
      </c>
      <c r="C71" s="107">
        <v>327</v>
      </c>
      <c r="D71" s="108">
        <v>22.04</v>
      </c>
      <c r="E71" s="108">
        <v>7207.08</v>
      </c>
      <c r="F71" s="109" t="s">
        <v>12</v>
      </c>
    </row>
    <row r="72" spans="2:6" ht="12.5">
      <c r="B72" s="34">
        <v>45912.480069444442</v>
      </c>
      <c r="C72" s="107">
        <v>163</v>
      </c>
      <c r="D72" s="108">
        <v>22.04</v>
      </c>
      <c r="E72" s="108">
        <v>3592.52</v>
      </c>
      <c r="F72" s="109" t="s">
        <v>12</v>
      </c>
    </row>
    <row r="73" spans="2:6" ht="12.5">
      <c r="B73" s="34">
        <v>45912.480069444442</v>
      </c>
      <c r="C73" s="107">
        <v>164</v>
      </c>
      <c r="D73" s="108">
        <v>22.04</v>
      </c>
      <c r="E73" s="108">
        <v>3614.56</v>
      </c>
      <c r="F73" s="109" t="s">
        <v>12</v>
      </c>
    </row>
    <row r="74" spans="2:6" ht="12.5">
      <c r="B74" s="34">
        <v>45912.485520833332</v>
      </c>
      <c r="C74" s="107">
        <v>21</v>
      </c>
      <c r="D74" s="108">
        <v>22.02</v>
      </c>
      <c r="E74" s="108">
        <v>462.42</v>
      </c>
      <c r="F74" s="109" t="s">
        <v>12</v>
      </c>
    </row>
    <row r="75" spans="2:6" ht="12.5">
      <c r="B75" s="34">
        <v>45912.490810185183</v>
      </c>
      <c r="C75" s="107">
        <v>271</v>
      </c>
      <c r="D75" s="108">
        <v>22.02</v>
      </c>
      <c r="E75" s="108">
        <v>5967.42</v>
      </c>
      <c r="F75" s="109" t="s">
        <v>12</v>
      </c>
    </row>
    <row r="76" spans="2:6" ht="12.5">
      <c r="B76" s="34">
        <v>45912.490810185183</v>
      </c>
      <c r="C76" s="107">
        <v>272</v>
      </c>
      <c r="D76" s="108">
        <v>22.02</v>
      </c>
      <c r="E76" s="108">
        <v>5989.44</v>
      </c>
      <c r="F76" s="109" t="s">
        <v>12</v>
      </c>
    </row>
    <row r="77" spans="2:6" ht="12.5">
      <c r="B77" s="34">
        <v>45912.497581018521</v>
      </c>
      <c r="C77" s="107">
        <v>262</v>
      </c>
      <c r="D77" s="108">
        <v>22</v>
      </c>
      <c r="E77" s="108">
        <v>5764</v>
      </c>
      <c r="F77" s="109" t="s">
        <v>12</v>
      </c>
    </row>
    <row r="78" spans="2:6" ht="12.5">
      <c r="B78" s="34">
        <v>45912.497581018521</v>
      </c>
      <c r="C78" s="107">
        <v>268</v>
      </c>
      <c r="D78" s="108">
        <v>22</v>
      </c>
      <c r="E78" s="108">
        <v>5896</v>
      </c>
      <c r="F78" s="109" t="s">
        <v>12</v>
      </c>
    </row>
    <row r="79" spans="2:6" ht="12.5">
      <c r="B79" s="34">
        <v>45912.511458333334</v>
      </c>
      <c r="C79" s="107">
        <v>264</v>
      </c>
      <c r="D79" s="108">
        <v>22.02</v>
      </c>
      <c r="E79" s="108">
        <v>5813.28</v>
      </c>
      <c r="F79" s="109" t="s">
        <v>12</v>
      </c>
    </row>
    <row r="80" spans="2:6" ht="12.5">
      <c r="B80" s="34">
        <v>45912.511458333334</v>
      </c>
      <c r="C80" s="107">
        <v>12</v>
      </c>
      <c r="D80" s="108">
        <v>22.02</v>
      </c>
      <c r="E80" s="108">
        <v>264.24</v>
      </c>
      <c r="F80" s="109" t="s">
        <v>12</v>
      </c>
    </row>
    <row r="81" spans="2:6" ht="12.5">
      <c r="B81" s="34">
        <v>45912.516192129631</v>
      </c>
      <c r="C81" s="107">
        <v>825</v>
      </c>
      <c r="D81" s="108">
        <v>22</v>
      </c>
      <c r="E81" s="108">
        <v>18150</v>
      </c>
      <c r="F81" s="109" t="s">
        <v>12</v>
      </c>
    </row>
    <row r="82" spans="2:6" ht="12.5">
      <c r="B82" s="34">
        <v>45912.516192129631</v>
      </c>
      <c r="C82" s="107">
        <v>301</v>
      </c>
      <c r="D82" s="108">
        <v>22</v>
      </c>
      <c r="E82" s="108">
        <v>6622</v>
      </c>
      <c r="F82" s="109" t="s">
        <v>12</v>
      </c>
    </row>
    <row r="83" spans="2:6" ht="12.5">
      <c r="B83" s="34">
        <v>45912.533831018518</v>
      </c>
      <c r="C83" s="107">
        <v>165</v>
      </c>
      <c r="D83" s="108">
        <v>22</v>
      </c>
      <c r="E83" s="108">
        <v>3630</v>
      </c>
      <c r="F83" s="109" t="s">
        <v>12</v>
      </c>
    </row>
    <row r="84" spans="2:6" ht="12.5">
      <c r="B84" s="34">
        <v>45912.533831018518</v>
      </c>
      <c r="C84" s="107">
        <v>96</v>
      </c>
      <c r="D84" s="108">
        <v>22</v>
      </c>
      <c r="E84" s="108">
        <v>2112</v>
      </c>
      <c r="F84" s="109" t="s">
        <v>12</v>
      </c>
    </row>
    <row r="85" spans="2:6" ht="12.5">
      <c r="B85" s="34">
        <v>45912.533831018518</v>
      </c>
      <c r="C85" s="107">
        <v>12</v>
      </c>
      <c r="D85" s="108">
        <v>22</v>
      </c>
      <c r="E85" s="108">
        <v>264</v>
      </c>
      <c r="F85" s="109" t="s">
        <v>12</v>
      </c>
    </row>
    <row r="86" spans="2:6" ht="12.5">
      <c r="B86" s="34">
        <v>45912.537094907406</v>
      </c>
      <c r="C86" s="107">
        <v>412</v>
      </c>
      <c r="D86" s="108">
        <v>21.98</v>
      </c>
      <c r="E86" s="108">
        <v>9055.76</v>
      </c>
      <c r="F86" s="109" t="s">
        <v>12</v>
      </c>
    </row>
    <row r="87" spans="2:6" ht="12.5">
      <c r="B87" s="34">
        <v>45912.537094907406</v>
      </c>
      <c r="C87" s="107">
        <v>367</v>
      </c>
      <c r="D87" s="108">
        <v>21.98</v>
      </c>
      <c r="E87" s="108">
        <v>8066.66</v>
      </c>
      <c r="F87" s="109" t="s">
        <v>12</v>
      </c>
    </row>
    <row r="88" spans="2:6" ht="12.5">
      <c r="B88" s="34">
        <v>45912.55091435185</v>
      </c>
      <c r="C88" s="107">
        <v>118</v>
      </c>
      <c r="D88" s="108">
        <v>22.02</v>
      </c>
      <c r="E88" s="108">
        <v>2598.36</v>
      </c>
      <c r="F88" s="109" t="s">
        <v>12</v>
      </c>
    </row>
    <row r="89" spans="2:6" ht="12.5">
      <c r="B89" s="34">
        <v>45912.55091435185</v>
      </c>
      <c r="C89" s="107">
        <v>289</v>
      </c>
      <c r="D89" s="108">
        <v>22.02</v>
      </c>
      <c r="E89" s="108">
        <v>6363.78</v>
      </c>
      <c r="F89" s="109" t="s">
        <v>12</v>
      </c>
    </row>
    <row r="90" spans="2:6" ht="12.5">
      <c r="B90" s="34">
        <v>45912.55091435185</v>
      </c>
      <c r="C90" s="107">
        <v>427</v>
      </c>
      <c r="D90" s="108">
        <v>22.02</v>
      </c>
      <c r="E90" s="108">
        <v>9402.5399999999991</v>
      </c>
      <c r="F90" s="109" t="s">
        <v>12</v>
      </c>
    </row>
    <row r="91" spans="2:6" ht="12.5">
      <c r="B91" s="34">
        <v>45912.562141203707</v>
      </c>
      <c r="C91" s="107">
        <v>283</v>
      </c>
      <c r="D91" s="108">
        <v>22.02</v>
      </c>
      <c r="E91" s="108">
        <v>6231.66</v>
      </c>
      <c r="F91" s="109" t="s">
        <v>12</v>
      </c>
    </row>
    <row r="92" spans="2:6" ht="12.5">
      <c r="B92" s="34">
        <v>45912.562141203707</v>
      </c>
      <c r="C92" s="107">
        <v>311</v>
      </c>
      <c r="D92" s="108">
        <v>22.02</v>
      </c>
      <c r="E92" s="108">
        <v>6848.22</v>
      </c>
      <c r="F92" s="109" t="s">
        <v>12</v>
      </c>
    </row>
    <row r="93" spans="2:6" ht="12.5">
      <c r="B93" s="34">
        <v>45912.577280092592</v>
      </c>
      <c r="C93" s="107">
        <v>2</v>
      </c>
      <c r="D93" s="108">
        <v>22.04</v>
      </c>
      <c r="E93" s="108">
        <v>44.08</v>
      </c>
      <c r="F93" s="109" t="s">
        <v>12</v>
      </c>
    </row>
    <row r="94" spans="2:6" ht="12.5">
      <c r="B94" s="34">
        <v>45912.580023148148</v>
      </c>
      <c r="C94" s="107">
        <v>259</v>
      </c>
      <c r="D94" s="108">
        <v>22.04</v>
      </c>
      <c r="E94" s="108">
        <v>5708.36</v>
      </c>
      <c r="F94" s="109" t="s">
        <v>12</v>
      </c>
    </row>
    <row r="95" spans="2:6" ht="12.5">
      <c r="B95" s="34">
        <v>45912.580023148148</v>
      </c>
      <c r="C95" s="107">
        <v>536</v>
      </c>
      <c r="D95" s="108">
        <v>22.04</v>
      </c>
      <c r="E95" s="108">
        <v>11813.439999999999</v>
      </c>
      <c r="F95" s="109" t="s">
        <v>12</v>
      </c>
    </row>
    <row r="96" spans="2:6" ht="12.5">
      <c r="B96" s="34">
        <v>45912.580023148148</v>
      </c>
      <c r="C96" s="107">
        <v>314</v>
      </c>
      <c r="D96" s="108">
        <v>22.04</v>
      </c>
      <c r="E96" s="108">
        <v>6920.5599999999995</v>
      </c>
      <c r="F96" s="109" t="s">
        <v>12</v>
      </c>
    </row>
    <row r="97" spans="2:6" ht="12.5">
      <c r="B97" s="34">
        <v>45912.586817129632</v>
      </c>
      <c r="C97" s="107">
        <v>264</v>
      </c>
      <c r="D97" s="108">
        <v>22.04</v>
      </c>
      <c r="E97" s="108">
        <v>5818.5599999999995</v>
      </c>
      <c r="F97" s="109" t="s">
        <v>12</v>
      </c>
    </row>
    <row r="98" spans="2:6" ht="12.5">
      <c r="B98" s="34">
        <v>45912.586817129632</v>
      </c>
      <c r="C98" s="107">
        <v>265</v>
      </c>
      <c r="D98" s="108">
        <v>22.04</v>
      </c>
      <c r="E98" s="108">
        <v>5840.5999999999995</v>
      </c>
      <c r="F98" s="109" t="s">
        <v>12</v>
      </c>
    </row>
    <row r="99" spans="2:6" ht="12.5">
      <c r="B99" s="34">
        <v>45912.599664351852</v>
      </c>
      <c r="C99" s="107">
        <v>78</v>
      </c>
      <c r="D99" s="108">
        <v>22.06</v>
      </c>
      <c r="E99" s="108">
        <v>1720.6799999999998</v>
      </c>
      <c r="F99" s="109" t="s">
        <v>12</v>
      </c>
    </row>
    <row r="100" spans="2:6" ht="12.5">
      <c r="B100" s="34">
        <v>45912.599664351852</v>
      </c>
      <c r="C100" s="107">
        <v>99</v>
      </c>
      <c r="D100" s="108">
        <v>22.06</v>
      </c>
      <c r="E100" s="108">
        <v>2183.94</v>
      </c>
      <c r="F100" s="109" t="s">
        <v>12</v>
      </c>
    </row>
    <row r="101" spans="2:6" ht="12.5">
      <c r="B101" s="34">
        <v>45912.599664351852</v>
      </c>
      <c r="C101" s="107">
        <v>102</v>
      </c>
      <c r="D101" s="108">
        <v>22.06</v>
      </c>
      <c r="E101" s="108">
        <v>2250.12</v>
      </c>
      <c r="F101" s="109" t="s">
        <v>12</v>
      </c>
    </row>
    <row r="102" spans="2:6" ht="12.5">
      <c r="B102" s="34">
        <v>45912.599664351852</v>
      </c>
      <c r="C102" s="107">
        <v>4</v>
      </c>
      <c r="D102" s="108">
        <v>22.06</v>
      </c>
      <c r="E102" s="108">
        <v>88.24</v>
      </c>
      <c r="F102" s="109" t="s">
        <v>12</v>
      </c>
    </row>
    <row r="103" spans="2:6" ht="12.5">
      <c r="B103" s="34">
        <v>45912.603564814817</v>
      </c>
      <c r="C103" s="107">
        <v>271</v>
      </c>
      <c r="D103" s="108">
        <v>22.08</v>
      </c>
      <c r="E103" s="108">
        <v>5983.6799999999994</v>
      </c>
      <c r="F103" s="109" t="s">
        <v>12</v>
      </c>
    </row>
    <row r="104" spans="2:6" ht="12.5">
      <c r="B104" s="34">
        <v>45912.60601851852</v>
      </c>
      <c r="C104" s="107">
        <v>729</v>
      </c>
      <c r="D104" s="108">
        <v>22.1</v>
      </c>
      <c r="E104" s="108">
        <v>16110.900000000001</v>
      </c>
      <c r="F104" s="109" t="s">
        <v>12</v>
      </c>
    </row>
    <row r="105" spans="2:6" ht="12.5">
      <c r="B105" s="34">
        <v>45912.608287037037</v>
      </c>
      <c r="C105" s="107">
        <v>288</v>
      </c>
      <c r="D105" s="108">
        <v>22.1</v>
      </c>
      <c r="E105" s="108">
        <v>6364.8</v>
      </c>
      <c r="F105" s="109" t="s">
        <v>12</v>
      </c>
    </row>
    <row r="106" spans="2:6" ht="12.5">
      <c r="B106" s="34">
        <v>45912.620763888888</v>
      </c>
      <c r="C106" s="107">
        <v>266</v>
      </c>
      <c r="D106" s="108">
        <v>22.08</v>
      </c>
      <c r="E106" s="108">
        <v>5873.28</v>
      </c>
      <c r="F106" s="109" t="s">
        <v>12</v>
      </c>
    </row>
    <row r="107" spans="2:6" ht="12.5">
      <c r="B107" s="34">
        <v>45912.620763888888</v>
      </c>
      <c r="C107" s="107">
        <v>60</v>
      </c>
      <c r="D107" s="108">
        <v>22.08</v>
      </c>
      <c r="E107" s="108">
        <v>1324.8</v>
      </c>
      <c r="F107" s="109" t="s">
        <v>12</v>
      </c>
    </row>
    <row r="108" spans="2:6" ht="12.5">
      <c r="B108" s="34">
        <v>45912.620763888888</v>
      </c>
      <c r="C108" s="107">
        <v>220</v>
      </c>
      <c r="D108" s="108">
        <v>22.08</v>
      </c>
      <c r="E108" s="108">
        <v>4857.5999999999995</v>
      </c>
      <c r="F108" s="109" t="s">
        <v>12</v>
      </c>
    </row>
    <row r="109" spans="2:6" ht="12.5">
      <c r="B109" s="34">
        <v>45912.620763888888</v>
      </c>
      <c r="C109" s="107">
        <v>287</v>
      </c>
      <c r="D109" s="108">
        <v>22.08</v>
      </c>
      <c r="E109" s="108">
        <v>6336.9599999999991</v>
      </c>
      <c r="F109" s="109" t="s">
        <v>12</v>
      </c>
    </row>
    <row r="110" spans="2:6" ht="12.5">
      <c r="B110" s="34">
        <v>45912.624652777777</v>
      </c>
      <c r="C110" s="107">
        <v>287</v>
      </c>
      <c r="D110" s="108">
        <v>22.06</v>
      </c>
      <c r="E110" s="108">
        <v>6331.2199999999993</v>
      </c>
      <c r="F110" s="109" t="s">
        <v>12</v>
      </c>
    </row>
    <row r="111" spans="2:6" ht="12.5">
      <c r="B111" s="34">
        <v>45912.634351851855</v>
      </c>
      <c r="C111" s="107">
        <v>49</v>
      </c>
      <c r="D111" s="108">
        <v>22.08</v>
      </c>
      <c r="E111" s="108">
        <v>1081.9199999999998</v>
      </c>
      <c r="F111" s="109" t="s">
        <v>12</v>
      </c>
    </row>
    <row r="112" spans="2:6" ht="12.5">
      <c r="B112" s="34">
        <v>45912.634351851855</v>
      </c>
      <c r="C112" s="107">
        <v>6</v>
      </c>
      <c r="D112" s="108">
        <v>22.08</v>
      </c>
      <c r="E112" s="108">
        <v>132.47999999999999</v>
      </c>
      <c r="F112" s="109" t="s">
        <v>12</v>
      </c>
    </row>
    <row r="113" spans="2:6" ht="12.5">
      <c r="B113" s="34">
        <v>45912.634351851855</v>
      </c>
      <c r="C113" s="107">
        <v>224</v>
      </c>
      <c r="D113" s="108">
        <v>22.08</v>
      </c>
      <c r="E113" s="108">
        <v>4945.92</v>
      </c>
      <c r="F113" s="109" t="s">
        <v>12</v>
      </c>
    </row>
    <row r="114" spans="2:6" ht="12.5">
      <c r="B114" s="34">
        <v>45912.636099537034</v>
      </c>
      <c r="C114" s="107">
        <v>265</v>
      </c>
      <c r="D114" s="108">
        <v>22.04</v>
      </c>
      <c r="E114" s="108">
        <v>5840.5999999999995</v>
      </c>
      <c r="F114" s="109" t="s">
        <v>12</v>
      </c>
    </row>
    <row r="115" spans="2:6" ht="12.5">
      <c r="B115" s="34">
        <v>45912.636099537034</v>
      </c>
      <c r="C115" s="107">
        <v>284</v>
      </c>
      <c r="D115" s="108">
        <v>22.04</v>
      </c>
      <c r="E115" s="108">
        <v>6259.36</v>
      </c>
      <c r="F115" s="109" t="s">
        <v>12</v>
      </c>
    </row>
    <row r="116" spans="2:6" ht="12.5">
      <c r="B116" s="34">
        <v>45912.636099537034</v>
      </c>
      <c r="C116" s="107">
        <v>272</v>
      </c>
      <c r="D116" s="108">
        <v>22.04</v>
      </c>
      <c r="E116" s="108">
        <v>5994.88</v>
      </c>
      <c r="F116" s="109" t="s">
        <v>12</v>
      </c>
    </row>
    <row r="117" spans="2:6" ht="12.5">
      <c r="B117" s="34">
        <v>45912.647048611114</v>
      </c>
      <c r="C117" s="107">
        <v>47</v>
      </c>
      <c r="D117" s="108">
        <v>22.06</v>
      </c>
      <c r="E117" s="108">
        <v>1036.82</v>
      </c>
      <c r="F117" s="109" t="s">
        <v>12</v>
      </c>
    </row>
    <row r="118" spans="2:6" ht="12.5">
      <c r="B118" s="34">
        <v>45912.647048611114</v>
      </c>
      <c r="C118" s="107">
        <v>113</v>
      </c>
      <c r="D118" s="108">
        <v>22.06</v>
      </c>
      <c r="E118" s="108">
        <v>2492.7799999999997</v>
      </c>
      <c r="F118" s="109" t="s">
        <v>12</v>
      </c>
    </row>
    <row r="119" spans="2:6" ht="12.5">
      <c r="B119" s="34">
        <v>45912.647048611114</v>
      </c>
      <c r="C119" s="107">
        <v>106</v>
      </c>
      <c r="D119" s="108">
        <v>22.06</v>
      </c>
      <c r="E119" s="108">
        <v>2338.3599999999997</v>
      </c>
      <c r="F119" s="109" t="s">
        <v>12</v>
      </c>
    </row>
    <row r="120" spans="2:6" ht="12.5">
      <c r="B120" s="34">
        <v>45912.649814814817</v>
      </c>
      <c r="C120" s="107">
        <v>31</v>
      </c>
      <c r="D120" s="108">
        <v>22.06</v>
      </c>
      <c r="E120" s="108">
        <v>683.86</v>
      </c>
      <c r="F120" s="109" t="s">
        <v>12</v>
      </c>
    </row>
    <row r="121" spans="2:6" ht="12.5">
      <c r="B121" s="34">
        <v>45912.649814814817</v>
      </c>
      <c r="C121" s="107">
        <v>96</v>
      </c>
      <c r="D121" s="108">
        <v>22.06</v>
      </c>
      <c r="E121" s="108">
        <v>2117.7599999999998</v>
      </c>
      <c r="F121" s="109" t="s">
        <v>12</v>
      </c>
    </row>
    <row r="122" spans="2:6" ht="12.5">
      <c r="B122" s="34">
        <v>45912.649814814817</v>
      </c>
      <c r="C122" s="107">
        <v>162</v>
      </c>
      <c r="D122" s="108">
        <v>22.06</v>
      </c>
      <c r="E122" s="108">
        <v>3573.72</v>
      </c>
      <c r="F122" s="109" t="s">
        <v>12</v>
      </c>
    </row>
    <row r="123" spans="2:6" ht="12.5">
      <c r="B123" s="34">
        <v>45912.65185185185</v>
      </c>
      <c r="C123" s="107">
        <v>86</v>
      </c>
      <c r="D123" s="108">
        <v>22.06</v>
      </c>
      <c r="E123" s="108">
        <v>1897.1599999999999</v>
      </c>
      <c r="F123" s="109" t="s">
        <v>12</v>
      </c>
    </row>
    <row r="124" spans="2:6" ht="12.5">
      <c r="B124" s="34">
        <v>45912.65185185185</v>
      </c>
      <c r="C124" s="107">
        <v>189</v>
      </c>
      <c r="D124" s="108">
        <v>22.06</v>
      </c>
      <c r="E124" s="108">
        <v>4169.34</v>
      </c>
      <c r="F124" s="109" t="s">
        <v>12</v>
      </c>
    </row>
    <row r="125" spans="2:6" ht="12.5">
      <c r="B125" s="34">
        <v>45912.653784722221</v>
      </c>
      <c r="C125" s="107">
        <v>310</v>
      </c>
      <c r="D125" s="108">
        <v>22.04</v>
      </c>
      <c r="E125" s="108">
        <v>6832.4</v>
      </c>
      <c r="F125" s="109" t="s">
        <v>12</v>
      </c>
    </row>
    <row r="126" spans="2:6" ht="12.5">
      <c r="B126" s="34">
        <v>45912.655243055553</v>
      </c>
      <c r="C126" s="107">
        <v>297</v>
      </c>
      <c r="D126" s="108">
        <v>22.02</v>
      </c>
      <c r="E126" s="108">
        <v>6539.94</v>
      </c>
      <c r="F126" s="109" t="s">
        <v>12</v>
      </c>
    </row>
    <row r="127" spans="2:6" ht="12.5">
      <c r="B127" s="34">
        <v>45912.655243055553</v>
      </c>
      <c r="C127" s="107">
        <v>272</v>
      </c>
      <c r="D127" s="108">
        <v>22.02</v>
      </c>
      <c r="E127" s="108">
        <v>5989.44</v>
      </c>
      <c r="F127" s="109" t="s">
        <v>12</v>
      </c>
    </row>
    <row r="128" spans="2:6" ht="12.5">
      <c r="B128" s="34">
        <v>45912.655243055553</v>
      </c>
      <c r="C128" s="107">
        <v>539</v>
      </c>
      <c r="D128" s="108">
        <v>22.02</v>
      </c>
      <c r="E128" s="108">
        <v>11868.78</v>
      </c>
      <c r="F128" s="109" t="s">
        <v>12</v>
      </c>
    </row>
    <row r="129" spans="2:6" ht="12.5">
      <c r="B129" s="34">
        <v>45912.659733796296</v>
      </c>
      <c r="C129" s="107">
        <v>307</v>
      </c>
      <c r="D129" s="108">
        <v>21.96</v>
      </c>
      <c r="E129" s="108">
        <v>6741.72</v>
      </c>
      <c r="F129" s="109" t="s">
        <v>12</v>
      </c>
    </row>
    <row r="130" spans="2:6" ht="12.5">
      <c r="B130" s="34">
        <v>45912.660821759258</v>
      </c>
      <c r="C130" s="107">
        <v>266</v>
      </c>
      <c r="D130" s="108">
        <v>21.94</v>
      </c>
      <c r="E130" s="108">
        <v>5836.04</v>
      </c>
      <c r="F130" s="109" t="s">
        <v>12</v>
      </c>
    </row>
    <row r="131" spans="2:6" ht="12.5">
      <c r="B131" s="34">
        <v>45912.660821759258</v>
      </c>
      <c r="C131" s="107">
        <v>1000</v>
      </c>
      <c r="D131" s="108">
        <v>21.94</v>
      </c>
      <c r="E131" s="108">
        <v>21940</v>
      </c>
      <c r="F131" s="109" t="s">
        <v>12</v>
      </c>
    </row>
    <row r="132" spans="2:6" ht="12.5">
      <c r="B132" s="34">
        <v>45912.664444444446</v>
      </c>
      <c r="C132" s="107">
        <v>288</v>
      </c>
      <c r="D132" s="108">
        <v>21.92</v>
      </c>
      <c r="E132" s="108">
        <v>6312.9600000000009</v>
      </c>
      <c r="F132" s="109" t="s">
        <v>12</v>
      </c>
    </row>
    <row r="133" spans="2:6" ht="12.5">
      <c r="B133" s="34">
        <v>45912.664444444446</v>
      </c>
      <c r="C133" s="107">
        <v>57</v>
      </c>
      <c r="D133" s="108">
        <v>21.92</v>
      </c>
      <c r="E133" s="108">
        <v>1249.44</v>
      </c>
      <c r="F133" s="109" t="s">
        <v>12</v>
      </c>
    </row>
    <row r="134" spans="2:6" ht="12.5">
      <c r="B134" s="34">
        <v>45912.664444444446</v>
      </c>
      <c r="C134" s="107">
        <v>231</v>
      </c>
      <c r="D134" s="108">
        <v>21.92</v>
      </c>
      <c r="E134" s="108">
        <v>5063.5200000000004</v>
      </c>
      <c r="F134" s="109" t="s">
        <v>12</v>
      </c>
    </row>
    <row r="135" spans="2:6" ht="12.5">
      <c r="B135" s="34">
        <v>45912.669918981483</v>
      </c>
      <c r="C135" s="107">
        <v>80</v>
      </c>
      <c r="D135" s="108">
        <v>21.9</v>
      </c>
      <c r="E135" s="108">
        <v>1752</v>
      </c>
      <c r="F135" s="109" t="s">
        <v>12</v>
      </c>
    </row>
    <row r="136" spans="2:6" ht="12.5">
      <c r="B136" s="34">
        <v>45912.670231481483</v>
      </c>
      <c r="C136" s="107">
        <v>277</v>
      </c>
      <c r="D136" s="108">
        <v>21.9</v>
      </c>
      <c r="E136" s="108">
        <v>6066.2999999999993</v>
      </c>
      <c r="F136" s="109" t="s">
        <v>12</v>
      </c>
    </row>
    <row r="137" spans="2:6" ht="12.5">
      <c r="B137" s="34">
        <v>45912.670231481483</v>
      </c>
      <c r="C137" s="107">
        <v>201</v>
      </c>
      <c r="D137" s="108">
        <v>21.9</v>
      </c>
      <c r="E137" s="108">
        <v>4401.8999999999996</v>
      </c>
      <c r="F137" s="109" t="s">
        <v>12</v>
      </c>
    </row>
    <row r="138" spans="2:6" ht="12.5">
      <c r="B138" s="34">
        <v>45912.671597222223</v>
      </c>
      <c r="C138" s="107">
        <v>11</v>
      </c>
      <c r="D138" s="108">
        <v>21.88</v>
      </c>
      <c r="E138" s="108">
        <v>240.67999999999998</v>
      </c>
      <c r="F138" s="109" t="s">
        <v>12</v>
      </c>
    </row>
    <row r="139" spans="2:6" ht="12.5">
      <c r="B139" s="34">
        <v>45912.673020833332</v>
      </c>
      <c r="C139" s="107">
        <v>243</v>
      </c>
      <c r="D139" s="108">
        <v>21.88</v>
      </c>
      <c r="E139" s="108">
        <v>5316.84</v>
      </c>
      <c r="F139" s="109" t="s">
        <v>12</v>
      </c>
    </row>
    <row r="140" spans="2:6" ht="12.5">
      <c r="B140" s="34">
        <v>45912.673460648148</v>
      </c>
      <c r="C140" s="107">
        <v>60</v>
      </c>
      <c r="D140" s="108">
        <v>21.88</v>
      </c>
      <c r="E140" s="108">
        <v>1312.8</v>
      </c>
      <c r="F140" s="109" t="s">
        <v>12</v>
      </c>
    </row>
    <row r="141" spans="2:6" ht="12.5">
      <c r="B141" s="34">
        <v>45912.674398148149</v>
      </c>
      <c r="C141" s="107">
        <v>228</v>
      </c>
      <c r="D141" s="108">
        <v>21.88</v>
      </c>
      <c r="E141" s="108">
        <v>4988.6399999999994</v>
      </c>
      <c r="F141" s="109" t="s">
        <v>12</v>
      </c>
    </row>
    <row r="142" spans="2:6" ht="12.5">
      <c r="B142" s="34">
        <v>45912.674872685187</v>
      </c>
      <c r="C142" s="107">
        <v>57</v>
      </c>
      <c r="D142" s="108">
        <v>21.88</v>
      </c>
      <c r="E142" s="108">
        <v>1247.1599999999999</v>
      </c>
      <c r="F142" s="109" t="s">
        <v>12</v>
      </c>
    </row>
    <row r="143" spans="2:6" ht="12.5">
      <c r="B143" s="34">
        <v>45912.674872685187</v>
      </c>
      <c r="C143" s="107">
        <v>90</v>
      </c>
      <c r="D143" s="108">
        <v>21.88</v>
      </c>
      <c r="E143" s="108">
        <v>1969.1999999999998</v>
      </c>
      <c r="F143" s="109" t="s">
        <v>12</v>
      </c>
    </row>
    <row r="144" spans="2:6" ht="12.5">
      <c r="B144" s="34">
        <v>45912.675775462965</v>
      </c>
      <c r="C144" s="107">
        <v>173</v>
      </c>
      <c r="D144" s="108">
        <v>21.88</v>
      </c>
      <c r="E144" s="108">
        <v>3785.24</v>
      </c>
      <c r="F144" s="109" t="s">
        <v>12</v>
      </c>
    </row>
    <row r="145" spans="2:6" ht="12.5">
      <c r="B145" s="34">
        <v>45912.675775462965</v>
      </c>
      <c r="C145" s="107">
        <v>50</v>
      </c>
      <c r="D145" s="108">
        <v>21.88</v>
      </c>
      <c r="E145" s="108">
        <v>1094</v>
      </c>
      <c r="F145" s="109" t="s">
        <v>12</v>
      </c>
    </row>
    <row r="146" spans="2:6" ht="12.5">
      <c r="B146" s="34">
        <v>45912.676226851851</v>
      </c>
      <c r="C146" s="107">
        <v>228</v>
      </c>
      <c r="D146" s="108">
        <v>21.88</v>
      </c>
      <c r="E146" s="108">
        <v>4988.6399999999994</v>
      </c>
      <c r="F146" s="109" t="s">
        <v>12</v>
      </c>
    </row>
    <row r="147" spans="2:6" ht="12.5">
      <c r="B147" s="34">
        <v>45912.676701388889</v>
      </c>
      <c r="C147" s="107">
        <v>54</v>
      </c>
      <c r="D147" s="108">
        <v>21.88</v>
      </c>
      <c r="E147" s="108">
        <v>1181.52</v>
      </c>
      <c r="F147" s="109" t="s">
        <v>12</v>
      </c>
    </row>
    <row r="148" spans="2:6" ht="12.5">
      <c r="B148" s="34">
        <v>45912.676701388889</v>
      </c>
      <c r="C148" s="107">
        <v>174</v>
      </c>
      <c r="D148" s="108">
        <v>21.88</v>
      </c>
      <c r="E148" s="108">
        <v>3807.12</v>
      </c>
      <c r="F148" s="109" t="s">
        <v>12</v>
      </c>
    </row>
    <row r="149" spans="2:6" ht="12.5">
      <c r="B149" s="34">
        <v>45912.677164351851</v>
      </c>
      <c r="C149" s="107">
        <v>222</v>
      </c>
      <c r="D149" s="108">
        <v>21.88</v>
      </c>
      <c r="E149" s="108">
        <v>4857.3599999999997</v>
      </c>
      <c r="F149" s="109" t="s">
        <v>12</v>
      </c>
    </row>
    <row r="150" spans="2:6" ht="12.5">
      <c r="B150" s="34">
        <v>45912.67763888889</v>
      </c>
      <c r="C150" s="107">
        <v>347</v>
      </c>
      <c r="D150" s="108">
        <v>21.88</v>
      </c>
      <c r="E150" s="108">
        <v>7592.36</v>
      </c>
      <c r="F150" s="109" t="s">
        <v>12</v>
      </c>
    </row>
    <row r="151" spans="2:6" ht="12.5">
      <c r="B151" s="34">
        <v>45912.67763888889</v>
      </c>
      <c r="C151" s="107">
        <v>207</v>
      </c>
      <c r="D151" s="108">
        <v>21.88</v>
      </c>
      <c r="E151" s="108">
        <v>4529.16</v>
      </c>
      <c r="F151" s="109" t="s">
        <v>12</v>
      </c>
    </row>
    <row r="152" spans="2:6" ht="12.5">
      <c r="B152" s="34">
        <v>45912.683240740742</v>
      </c>
      <c r="C152" s="107">
        <v>284</v>
      </c>
      <c r="D152" s="108">
        <v>21.88</v>
      </c>
      <c r="E152" s="108">
        <v>6213.92</v>
      </c>
      <c r="F152" s="109" t="s">
        <v>12</v>
      </c>
    </row>
    <row r="153" spans="2:6" ht="12.5">
      <c r="B153" s="34">
        <v>45912.683240740742</v>
      </c>
      <c r="C153" s="107">
        <v>266</v>
      </c>
      <c r="D153" s="108">
        <v>21.88</v>
      </c>
      <c r="E153" s="108">
        <v>5820.08</v>
      </c>
      <c r="F153" s="109" t="s">
        <v>12</v>
      </c>
    </row>
    <row r="154" spans="2:6" ht="12.5">
      <c r="B154" s="34">
        <v>45912.683240740742</v>
      </c>
      <c r="C154" s="107">
        <v>265</v>
      </c>
      <c r="D154" s="108">
        <v>21.88</v>
      </c>
      <c r="E154" s="108">
        <v>5798.2</v>
      </c>
      <c r="F154" s="109" t="s">
        <v>12</v>
      </c>
    </row>
    <row r="155" spans="2:6" ht="12.5">
      <c r="B155" s="34">
        <v>45912.683240740742</v>
      </c>
      <c r="C155" s="107">
        <v>271</v>
      </c>
      <c r="D155" s="108">
        <v>21.88</v>
      </c>
      <c r="E155" s="108">
        <v>5929.48</v>
      </c>
      <c r="F155" s="109" t="s">
        <v>12</v>
      </c>
    </row>
    <row r="156" spans="2:6" ht="12.5">
      <c r="B156" s="34">
        <v>45912.690601851849</v>
      </c>
      <c r="C156" s="107">
        <v>1000</v>
      </c>
      <c r="D156" s="108">
        <v>21.92</v>
      </c>
      <c r="E156" s="108">
        <v>21920</v>
      </c>
      <c r="F156" s="109" t="s">
        <v>12</v>
      </c>
    </row>
    <row r="157" spans="2:6" ht="12.5">
      <c r="B157" s="34">
        <v>45912.690706018519</v>
      </c>
      <c r="C157" s="107">
        <v>324</v>
      </c>
      <c r="D157" s="108">
        <v>21.92</v>
      </c>
      <c r="E157" s="108">
        <v>7102.0800000000008</v>
      </c>
      <c r="F157" s="109" t="s">
        <v>12</v>
      </c>
    </row>
    <row r="158" spans="2:6" ht="12.5">
      <c r="B158" s="34">
        <v>45912.690706018519</v>
      </c>
      <c r="C158" s="107">
        <v>65</v>
      </c>
      <c r="D158" s="108">
        <v>21.92</v>
      </c>
      <c r="E158" s="108">
        <v>1424.8000000000002</v>
      </c>
      <c r="F158" s="109" t="s">
        <v>12</v>
      </c>
    </row>
    <row r="159" spans="2:6" ht="12.5">
      <c r="B159" s="34">
        <v>45912.690706018519</v>
      </c>
      <c r="C159" s="107">
        <v>324</v>
      </c>
      <c r="D159" s="108">
        <v>21.92</v>
      </c>
      <c r="E159" s="108">
        <v>7102.0800000000008</v>
      </c>
      <c r="F159" s="109" t="s">
        <v>12</v>
      </c>
    </row>
    <row r="160" spans="2:6" ht="12.5">
      <c r="B160" s="34">
        <v>45912.690706018519</v>
      </c>
      <c r="C160" s="107">
        <v>324</v>
      </c>
      <c r="D160" s="108">
        <v>21.92</v>
      </c>
      <c r="E160" s="108">
        <v>7102.0800000000008</v>
      </c>
      <c r="F160" s="109" t="s">
        <v>12</v>
      </c>
    </row>
    <row r="161" spans="2:6" ht="12.5">
      <c r="B161" s="34">
        <v>45912.690752314818</v>
      </c>
      <c r="C161" s="107">
        <v>152</v>
      </c>
      <c r="D161" s="108">
        <v>21.92</v>
      </c>
      <c r="E161" s="108">
        <v>3331.84</v>
      </c>
      <c r="F161" s="109" t="s">
        <v>12</v>
      </c>
    </row>
    <row r="162" spans="2:6" ht="12.5">
      <c r="B162" s="34">
        <v>45912.699525462966</v>
      </c>
      <c r="C162" s="107">
        <v>40</v>
      </c>
      <c r="D162" s="108">
        <v>21.9</v>
      </c>
      <c r="E162" s="108">
        <v>876</v>
      </c>
      <c r="F162" s="109" t="s">
        <v>12</v>
      </c>
    </row>
    <row r="163" spans="2:6" ht="12.5">
      <c r="B163" s="34">
        <v>45912.699525462966</v>
      </c>
      <c r="C163" s="107">
        <v>2</v>
      </c>
      <c r="D163" s="108">
        <v>21.9</v>
      </c>
      <c r="E163" s="108">
        <v>43.8</v>
      </c>
      <c r="F163" s="109" t="s">
        <v>12</v>
      </c>
    </row>
    <row r="164" spans="2:6" ht="12.5">
      <c r="B164" s="34">
        <v>45912.699872685182</v>
      </c>
      <c r="C164" s="107">
        <v>309</v>
      </c>
      <c r="D164" s="108">
        <v>21.9</v>
      </c>
      <c r="E164" s="108">
        <v>6767.0999999999995</v>
      </c>
      <c r="F164" s="109" t="s">
        <v>12</v>
      </c>
    </row>
    <row r="165" spans="2:6" ht="12.5">
      <c r="B165" s="34">
        <v>45912.70008101852</v>
      </c>
      <c r="C165" s="107">
        <v>266</v>
      </c>
      <c r="D165" s="108">
        <v>21.88</v>
      </c>
      <c r="E165" s="108">
        <v>5820.08</v>
      </c>
      <c r="F165" s="109" t="s">
        <v>12</v>
      </c>
    </row>
    <row r="166" spans="2:6" ht="12.5">
      <c r="B166" s="34">
        <v>45912.70008101852</v>
      </c>
      <c r="C166" s="107">
        <v>263</v>
      </c>
      <c r="D166" s="108">
        <v>21.88</v>
      </c>
      <c r="E166" s="108">
        <v>5754.44</v>
      </c>
      <c r="F166" s="109" t="s">
        <v>12</v>
      </c>
    </row>
    <row r="167" spans="2:6" ht="12.5">
      <c r="B167" s="34">
        <v>45912.70008101852</v>
      </c>
      <c r="C167" s="107">
        <v>266</v>
      </c>
      <c r="D167" s="108">
        <v>21.88</v>
      </c>
      <c r="E167" s="108">
        <v>5820.08</v>
      </c>
      <c r="F167" s="109" t="s">
        <v>12</v>
      </c>
    </row>
    <row r="168" spans="2:6" ht="12.5">
      <c r="B168" s="34">
        <v>45912.70008101852</v>
      </c>
      <c r="C168" s="107">
        <v>283</v>
      </c>
      <c r="D168" s="108">
        <v>21.88</v>
      </c>
      <c r="E168" s="108">
        <v>6192.04</v>
      </c>
      <c r="F168" s="109" t="s">
        <v>12</v>
      </c>
    </row>
    <row r="169" spans="2:6" ht="12.5">
      <c r="B169" s="34">
        <v>45912.705636574072</v>
      </c>
      <c r="C169" s="107">
        <v>581</v>
      </c>
      <c r="D169" s="108">
        <v>21.88</v>
      </c>
      <c r="E169" s="108">
        <v>12712.279999999999</v>
      </c>
      <c r="F169" s="109" t="s">
        <v>12</v>
      </c>
    </row>
    <row r="170" spans="2:6" ht="12.5">
      <c r="B170" s="34">
        <v>45912.705636574072</v>
      </c>
      <c r="C170" s="107">
        <v>128</v>
      </c>
      <c r="D170" s="108">
        <v>21.88</v>
      </c>
      <c r="E170" s="108">
        <v>2800.64</v>
      </c>
      <c r="F170" s="109" t="s">
        <v>12</v>
      </c>
    </row>
    <row r="171" spans="2:6" ht="12.5">
      <c r="B171" s="34">
        <v>45912.705636574072</v>
      </c>
      <c r="C171" s="107">
        <v>119</v>
      </c>
      <c r="D171" s="108">
        <v>21.88</v>
      </c>
      <c r="E171" s="108">
        <v>2603.7199999999998</v>
      </c>
      <c r="F171" s="109" t="s">
        <v>12</v>
      </c>
    </row>
    <row r="172" spans="2:6" ht="12.5">
      <c r="B172" s="34">
        <v>45912.705636574072</v>
      </c>
      <c r="C172" s="107">
        <v>20</v>
      </c>
      <c r="D172" s="108">
        <v>21.88</v>
      </c>
      <c r="E172" s="108">
        <v>437.59999999999997</v>
      </c>
      <c r="F172" s="109" t="s">
        <v>12</v>
      </c>
    </row>
    <row r="173" spans="2:6" ht="12.5">
      <c r="B173" s="34">
        <v>45912.705636574072</v>
      </c>
      <c r="C173" s="107">
        <v>21</v>
      </c>
      <c r="D173" s="108">
        <v>21.88</v>
      </c>
      <c r="E173" s="108">
        <v>459.47999999999996</v>
      </c>
      <c r="F173" s="109" t="s">
        <v>12</v>
      </c>
    </row>
    <row r="174" spans="2:6" ht="12.5">
      <c r="B174" s="34">
        <v>45912.705636574072</v>
      </c>
      <c r="C174" s="107">
        <v>129</v>
      </c>
      <c r="D174" s="108">
        <v>21.88</v>
      </c>
      <c r="E174" s="108">
        <v>2822.52</v>
      </c>
      <c r="F174" s="109" t="s">
        <v>12</v>
      </c>
    </row>
    <row r="175" spans="2:6" ht="12.5">
      <c r="B175" s="34">
        <v>45912.705636574072</v>
      </c>
      <c r="C175" s="107">
        <v>2</v>
      </c>
      <c r="D175" s="108">
        <v>21.88</v>
      </c>
      <c r="E175" s="108">
        <v>43.76</v>
      </c>
      <c r="F175" s="109" t="s">
        <v>12</v>
      </c>
    </row>
    <row r="176" spans="2:6" ht="12.5">
      <c r="B176" s="34">
        <v>45912.708587962959</v>
      </c>
      <c r="C176" s="107">
        <v>2</v>
      </c>
      <c r="D176" s="108">
        <v>21.88</v>
      </c>
      <c r="E176" s="108">
        <v>43.76</v>
      </c>
      <c r="F176" s="109" t="s">
        <v>12</v>
      </c>
    </row>
    <row r="177" spans="2:6" ht="12.5">
      <c r="B177" s="34">
        <v>45912.708599537036</v>
      </c>
      <c r="C177" s="107">
        <v>205</v>
      </c>
      <c r="D177" s="108">
        <v>21.88</v>
      </c>
      <c r="E177" s="108">
        <v>4485.3999999999996</v>
      </c>
      <c r="F177" s="109" t="s">
        <v>12</v>
      </c>
    </row>
    <row r="178" spans="2:6" ht="12.5">
      <c r="B178" s="34">
        <v>45912.708599537036</v>
      </c>
      <c r="C178" s="107">
        <v>75</v>
      </c>
      <c r="D178" s="108">
        <v>21.88</v>
      </c>
      <c r="E178" s="108">
        <v>1641</v>
      </c>
      <c r="F178" s="109" t="s">
        <v>12</v>
      </c>
    </row>
    <row r="179" spans="2:6" ht="12.5">
      <c r="B179" s="34">
        <v>45912.709398148145</v>
      </c>
      <c r="C179" s="107">
        <v>259</v>
      </c>
      <c r="D179" s="108">
        <v>21.86</v>
      </c>
      <c r="E179" s="108">
        <v>5661.74</v>
      </c>
      <c r="F179" s="109" t="s">
        <v>12</v>
      </c>
    </row>
    <row r="180" spans="2:6" ht="12.5">
      <c r="B180" s="34">
        <v>45912.709398148145</v>
      </c>
      <c r="C180" s="107">
        <v>304</v>
      </c>
      <c r="D180" s="108">
        <v>21.86</v>
      </c>
      <c r="E180" s="108">
        <v>6645.44</v>
      </c>
      <c r="F180" s="109" t="s">
        <v>12</v>
      </c>
    </row>
    <row r="181" spans="2:6" ht="12.5">
      <c r="B181" s="34">
        <v>45912.709398148145</v>
      </c>
      <c r="C181" s="107">
        <v>260</v>
      </c>
      <c r="D181" s="108">
        <v>21.86</v>
      </c>
      <c r="E181" s="108">
        <v>5683.5999999999995</v>
      </c>
      <c r="F181" s="109" t="s">
        <v>12</v>
      </c>
    </row>
    <row r="182" spans="2:6" ht="12.5">
      <c r="B182" s="34">
        <v>45912.709398148145</v>
      </c>
      <c r="C182" s="107">
        <v>297</v>
      </c>
      <c r="D182" s="108">
        <v>21.86</v>
      </c>
      <c r="E182" s="108">
        <v>6492.42</v>
      </c>
      <c r="F182" s="109" t="s">
        <v>12</v>
      </c>
    </row>
    <row r="183" spans="2:6" ht="12.5">
      <c r="B183" s="34">
        <v>45912.709398148145</v>
      </c>
      <c r="C183" s="107">
        <v>263</v>
      </c>
      <c r="D183" s="108">
        <v>21.86</v>
      </c>
      <c r="E183" s="108">
        <v>5749.18</v>
      </c>
      <c r="F183" s="109" t="s">
        <v>12</v>
      </c>
    </row>
    <row r="184" spans="2:6" ht="12.5">
      <c r="B184" s="34">
        <v>45912.709398148145</v>
      </c>
      <c r="C184" s="107">
        <v>1000</v>
      </c>
      <c r="D184" s="108">
        <v>21.86</v>
      </c>
      <c r="E184" s="108">
        <v>21860</v>
      </c>
      <c r="F184" s="109" t="s">
        <v>12</v>
      </c>
    </row>
    <row r="185" spans="2:6" ht="12.5">
      <c r="B185" s="34">
        <v>45912.716319444444</v>
      </c>
      <c r="C185" s="107">
        <v>131</v>
      </c>
      <c r="D185" s="108">
        <v>21.88</v>
      </c>
      <c r="E185" s="108">
        <v>2866.2799999999997</v>
      </c>
      <c r="F185" s="109" t="s">
        <v>12</v>
      </c>
    </row>
    <row r="186" spans="2:6" ht="12.5">
      <c r="B186" s="34">
        <v>45912.716319444444</v>
      </c>
      <c r="C186" s="107">
        <v>50</v>
      </c>
      <c r="D186" s="108">
        <v>21.88</v>
      </c>
      <c r="E186" s="108">
        <v>1094</v>
      </c>
      <c r="F186" s="109" t="s">
        <v>12</v>
      </c>
    </row>
    <row r="187" spans="2:6" ht="12.5">
      <c r="B187" s="34">
        <v>45912.716319444444</v>
      </c>
      <c r="C187" s="107">
        <v>5</v>
      </c>
      <c r="D187" s="108">
        <v>21.88</v>
      </c>
      <c r="E187" s="108">
        <v>109.39999999999999</v>
      </c>
      <c r="F187" s="109" t="s">
        <v>12</v>
      </c>
    </row>
    <row r="188" spans="2:6" ht="12.5">
      <c r="B188" s="34">
        <v>45912.716678240744</v>
      </c>
      <c r="C188" s="107">
        <v>21</v>
      </c>
      <c r="D188" s="108">
        <v>21.88</v>
      </c>
      <c r="E188" s="108">
        <v>459.47999999999996</v>
      </c>
      <c r="F188" s="109" t="s">
        <v>12</v>
      </c>
    </row>
    <row r="189" spans="2:6" ht="12.5">
      <c r="B189" s="34">
        <v>45912.716678240744</v>
      </c>
      <c r="C189" s="107">
        <v>128</v>
      </c>
      <c r="D189" s="108">
        <v>21.88</v>
      </c>
      <c r="E189" s="108">
        <v>2800.64</v>
      </c>
      <c r="F189" s="109" t="s">
        <v>12</v>
      </c>
    </row>
    <row r="190" spans="2:6" ht="12.5">
      <c r="B190" s="34">
        <v>45912.716678240744</v>
      </c>
      <c r="C190" s="107">
        <v>114</v>
      </c>
      <c r="D190" s="108">
        <v>21.88</v>
      </c>
      <c r="E190" s="108">
        <v>2494.3199999999997</v>
      </c>
      <c r="F190" s="109" t="s">
        <v>12</v>
      </c>
    </row>
    <row r="191" spans="2:6" ht="12.5">
      <c r="B191" s="34">
        <v>45912.717106481483</v>
      </c>
      <c r="C191" s="107">
        <v>124</v>
      </c>
      <c r="D191" s="108">
        <v>21.88</v>
      </c>
      <c r="E191" s="108">
        <v>2713.12</v>
      </c>
      <c r="F191" s="109" t="s">
        <v>12</v>
      </c>
    </row>
    <row r="192" spans="2:6" ht="12.5">
      <c r="B192" s="34">
        <v>45912.717106481483</v>
      </c>
      <c r="C192" s="107">
        <v>500</v>
      </c>
      <c r="D192" s="108">
        <v>21.88</v>
      </c>
      <c r="E192" s="108">
        <v>10940</v>
      </c>
      <c r="F192" s="109" t="s">
        <v>12</v>
      </c>
    </row>
    <row r="193" spans="2:6" ht="12.5">
      <c r="B193" s="34">
        <v>45912.717106481483</v>
      </c>
      <c r="C193" s="107">
        <v>500</v>
      </c>
      <c r="D193" s="108">
        <v>21.88</v>
      </c>
      <c r="E193" s="108">
        <v>10940</v>
      </c>
      <c r="F193" s="109" t="s">
        <v>12</v>
      </c>
    </row>
    <row r="194" spans="2:6" ht="12.5">
      <c r="B194" s="34">
        <v>45912.717106481483</v>
      </c>
      <c r="C194" s="107">
        <v>500</v>
      </c>
      <c r="D194" s="108">
        <v>21.88</v>
      </c>
      <c r="E194" s="108">
        <v>10940</v>
      </c>
      <c r="F194" s="109" t="s">
        <v>12</v>
      </c>
    </row>
    <row r="195" spans="2:6" ht="12.5">
      <c r="B195" s="34">
        <v>45912.717106481483</v>
      </c>
      <c r="C195" s="107">
        <v>135</v>
      </c>
      <c r="D195" s="108">
        <v>21.88</v>
      </c>
      <c r="E195" s="108">
        <v>2953.7999999999997</v>
      </c>
      <c r="F195" s="109" t="s">
        <v>12</v>
      </c>
    </row>
    <row r="196" spans="2:6" ht="12.5">
      <c r="B196" s="34">
        <v>45912.717106481483</v>
      </c>
      <c r="C196" s="107">
        <v>126</v>
      </c>
      <c r="D196" s="108">
        <v>21.88</v>
      </c>
      <c r="E196" s="108">
        <v>2756.8799999999997</v>
      </c>
      <c r="F196" s="109" t="s">
        <v>12</v>
      </c>
    </row>
    <row r="197" spans="2:6" ht="12.5">
      <c r="B197" s="34">
        <v>45912.717106481483</v>
      </c>
      <c r="C197" s="107">
        <v>115</v>
      </c>
      <c r="D197" s="108">
        <v>21.88</v>
      </c>
      <c r="E197" s="108">
        <v>2516.1999999999998</v>
      </c>
      <c r="F197" s="109" t="s">
        <v>12</v>
      </c>
    </row>
    <row r="198" spans="2:6" ht="12.5">
      <c r="B198" s="34">
        <v>45912.717465277776</v>
      </c>
      <c r="C198" s="107">
        <v>121</v>
      </c>
      <c r="D198" s="108">
        <v>21.88</v>
      </c>
      <c r="E198" s="108">
        <v>2647.48</v>
      </c>
      <c r="F198" s="109" t="s">
        <v>12</v>
      </c>
    </row>
    <row r="199" spans="2:6" ht="12.5">
      <c r="B199" s="34">
        <v>45912.717465277776</v>
      </c>
      <c r="C199" s="107">
        <v>190</v>
      </c>
      <c r="D199" s="108">
        <v>21.88</v>
      </c>
      <c r="E199" s="108">
        <v>4157.2</v>
      </c>
      <c r="F199" s="109" t="s">
        <v>12</v>
      </c>
    </row>
    <row r="200" spans="2:6" ht="12.5">
      <c r="B200" s="34">
        <v>45912.718425925923</v>
      </c>
      <c r="C200" s="107">
        <v>304</v>
      </c>
      <c r="D200" s="108">
        <v>21.88</v>
      </c>
      <c r="E200" s="108">
        <v>6651.5199999999995</v>
      </c>
      <c r="F200" s="109" t="s">
        <v>12</v>
      </c>
    </row>
    <row r="201" spans="2:6" ht="12.5">
      <c r="B201" s="34">
        <v>45912.719502314816</v>
      </c>
      <c r="C201" s="107">
        <v>31</v>
      </c>
      <c r="D201" s="108">
        <v>21.88</v>
      </c>
      <c r="E201" s="108">
        <v>678.28</v>
      </c>
      <c r="F201" s="109" t="s">
        <v>12</v>
      </c>
    </row>
    <row r="202" spans="2:6" ht="12.5">
      <c r="B202" s="34">
        <v>45912.719502314816</v>
      </c>
      <c r="C202" s="107">
        <v>118</v>
      </c>
      <c r="D202" s="108">
        <v>21.88</v>
      </c>
      <c r="E202" s="108">
        <v>2581.8399999999997</v>
      </c>
      <c r="F202" s="109" t="s">
        <v>12</v>
      </c>
    </row>
    <row r="203" spans="2:6" ht="12.5">
      <c r="B203" s="34">
        <v>45912.719502314816</v>
      </c>
      <c r="C203" s="107">
        <v>9</v>
      </c>
      <c r="D203" s="108">
        <v>21.88</v>
      </c>
      <c r="E203" s="108">
        <v>196.92</v>
      </c>
      <c r="F203" s="109" t="s">
        <v>12</v>
      </c>
    </row>
    <row r="204" spans="2:6" ht="12.5">
      <c r="B204" s="34">
        <v>45912.720046296294</v>
      </c>
      <c r="C204" s="107">
        <v>280</v>
      </c>
      <c r="D204" s="108">
        <v>21.88</v>
      </c>
      <c r="E204" s="108">
        <v>6126.4</v>
      </c>
      <c r="F204" s="109" t="s">
        <v>12</v>
      </c>
    </row>
    <row r="205" spans="2:6" ht="12.5">
      <c r="B205" s="34">
        <v>45912.721898148149</v>
      </c>
      <c r="C205" s="107">
        <v>498</v>
      </c>
      <c r="D205" s="108">
        <v>21.88</v>
      </c>
      <c r="E205" s="108">
        <v>10896.24</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46D4-9843-4590-A23E-61DB43CA407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45911</v>
      </c>
      <c r="C15" s="59">
        <f>SUMIF(F20:F5000,F15,C20:C5000)</f>
        <v>30236</v>
      </c>
      <c r="D15" s="60">
        <f>E15/C15</f>
        <v>22.139368964148694</v>
      </c>
      <c r="E15" s="60">
        <f>SUMIF(F20:F5000,F15,E20:E5000)</f>
        <v>669405.96</v>
      </c>
      <c r="F15" s="61" t="s">
        <v>12</v>
      </c>
    </row>
    <row r="16" spans="2:10">
      <c r="B16" s="26">
        <v>45911</v>
      </c>
      <c r="C16" s="59">
        <f>SUMIF(F20:F5001,F16,C20:C5001)</f>
        <v>0</v>
      </c>
      <c r="D16" s="60">
        <v>0</v>
      </c>
      <c r="E16" s="60">
        <f>SUMIF(F20:F5001,F16,E20:E5001)</f>
        <v>0</v>
      </c>
      <c r="F16" s="61" t="s">
        <v>22</v>
      </c>
    </row>
    <row r="17" spans="2:12" ht="12.5">
      <c r="B17" s="26">
        <v>45911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45911.378599537034</v>
      </c>
      <c r="C20" s="107">
        <v>119</v>
      </c>
      <c r="D20" s="108">
        <v>22.12</v>
      </c>
      <c r="E20" s="108">
        <v>2632.28</v>
      </c>
      <c r="F20" s="109" t="s">
        <v>12</v>
      </c>
      <c r="G20" s="87"/>
      <c r="H20" s="86"/>
      <c r="I20" s="86"/>
      <c r="J20" s="86"/>
      <c r="K20" s="86"/>
    </row>
    <row r="21" spans="2:12" ht="12.5">
      <c r="B21" s="34">
        <v>45911.378599537034</v>
      </c>
      <c r="C21" s="107">
        <v>471</v>
      </c>
      <c r="D21" s="108">
        <v>22.12</v>
      </c>
      <c r="E21" s="108">
        <v>10418.52</v>
      </c>
      <c r="F21" s="109" t="s">
        <v>12</v>
      </c>
    </row>
    <row r="22" spans="2:12" ht="12.5">
      <c r="B22" s="34">
        <v>45911.382245370369</v>
      </c>
      <c r="C22" s="107">
        <v>96</v>
      </c>
      <c r="D22" s="108">
        <v>22.12</v>
      </c>
      <c r="E22" s="108">
        <v>2123.52</v>
      </c>
      <c r="F22" s="109" t="s">
        <v>12</v>
      </c>
    </row>
    <row r="23" spans="2:12" ht="12.5">
      <c r="B23" s="34">
        <v>45911.382245370369</v>
      </c>
      <c r="C23" s="107">
        <v>295</v>
      </c>
      <c r="D23" s="108">
        <v>22.12</v>
      </c>
      <c r="E23" s="108">
        <v>6525.4000000000005</v>
      </c>
      <c r="F23" s="109" t="s">
        <v>12</v>
      </c>
    </row>
    <row r="24" spans="2:12" ht="12.5">
      <c r="B24" s="34">
        <v>45911.382245370369</v>
      </c>
      <c r="C24" s="107">
        <v>201</v>
      </c>
      <c r="D24" s="108">
        <v>22.12</v>
      </c>
      <c r="E24" s="108">
        <v>4446.12</v>
      </c>
      <c r="F24" s="109" t="s">
        <v>12</v>
      </c>
    </row>
    <row r="25" spans="2:12" ht="12.5">
      <c r="B25" s="34">
        <v>45911.391793981478</v>
      </c>
      <c r="C25" s="107">
        <v>382</v>
      </c>
      <c r="D25" s="108">
        <v>22.18</v>
      </c>
      <c r="E25" s="108">
        <v>8472.76</v>
      </c>
      <c r="F25" s="109" t="s">
        <v>12</v>
      </c>
    </row>
    <row r="26" spans="2:12" ht="12.5">
      <c r="B26" s="34">
        <v>45911.391793981478</v>
      </c>
      <c r="C26" s="107">
        <v>293</v>
      </c>
      <c r="D26" s="108">
        <v>22.2</v>
      </c>
      <c r="E26" s="108">
        <v>6504.5999999999995</v>
      </c>
      <c r="F26" s="109" t="s">
        <v>12</v>
      </c>
    </row>
    <row r="27" spans="2:12" ht="12.5">
      <c r="B27" s="34">
        <v>45911.392430555556</v>
      </c>
      <c r="C27" s="107">
        <v>119</v>
      </c>
      <c r="D27" s="108">
        <v>22.18</v>
      </c>
      <c r="E27" s="108">
        <v>2639.42</v>
      </c>
      <c r="F27" s="109" t="s">
        <v>12</v>
      </c>
    </row>
    <row r="28" spans="2:12" ht="12.5">
      <c r="B28" s="34">
        <v>45911.393784722219</v>
      </c>
      <c r="C28" s="107">
        <v>137</v>
      </c>
      <c r="D28" s="108">
        <v>22.2</v>
      </c>
      <c r="E28" s="108">
        <v>3041.4</v>
      </c>
      <c r="F28" s="109" t="s">
        <v>12</v>
      </c>
    </row>
    <row r="29" spans="2:12" ht="12.5">
      <c r="B29" s="34">
        <v>45911.393784722219</v>
      </c>
      <c r="C29" s="107">
        <v>114</v>
      </c>
      <c r="D29" s="108">
        <v>22.2</v>
      </c>
      <c r="E29" s="108">
        <v>2530.7999999999997</v>
      </c>
      <c r="F29" s="109" t="s">
        <v>12</v>
      </c>
    </row>
    <row r="30" spans="2:12" ht="12.5">
      <c r="B30" s="34">
        <v>45911.393784722219</v>
      </c>
      <c r="C30" s="107">
        <v>260</v>
      </c>
      <c r="D30" s="108">
        <v>22.2</v>
      </c>
      <c r="E30" s="108">
        <v>5772</v>
      </c>
      <c r="F30" s="109" t="s">
        <v>12</v>
      </c>
    </row>
    <row r="31" spans="2:12" ht="12.5">
      <c r="B31" s="34">
        <v>45911.395833333336</v>
      </c>
      <c r="C31" s="107">
        <v>1</v>
      </c>
      <c r="D31" s="108">
        <v>22.2</v>
      </c>
      <c r="E31" s="108">
        <v>22.2</v>
      </c>
      <c r="F31" s="109" t="s">
        <v>12</v>
      </c>
    </row>
    <row r="32" spans="2:12" ht="12.5">
      <c r="B32" s="34">
        <v>45911.399189814816</v>
      </c>
      <c r="C32" s="107">
        <v>221</v>
      </c>
      <c r="D32" s="108">
        <v>22.2</v>
      </c>
      <c r="E32" s="108">
        <v>4906.2</v>
      </c>
      <c r="F32" s="109" t="s">
        <v>12</v>
      </c>
    </row>
    <row r="33" spans="2:6" ht="12.5">
      <c r="B33" s="34">
        <v>45911.399189814816</v>
      </c>
      <c r="C33" s="107">
        <v>151</v>
      </c>
      <c r="D33" s="108">
        <v>22.2</v>
      </c>
      <c r="E33" s="108">
        <v>3352.2</v>
      </c>
      <c r="F33" s="109" t="s">
        <v>12</v>
      </c>
    </row>
    <row r="34" spans="2:6" ht="12.5">
      <c r="B34" s="34">
        <v>45911.399189814816</v>
      </c>
      <c r="C34" s="107">
        <v>53</v>
      </c>
      <c r="D34" s="108">
        <v>22.2</v>
      </c>
      <c r="E34" s="108">
        <v>1176.5999999999999</v>
      </c>
      <c r="F34" s="109" t="s">
        <v>12</v>
      </c>
    </row>
    <row r="35" spans="2:6" ht="12.5">
      <c r="B35" s="34">
        <v>45911.399189814816</v>
      </c>
      <c r="C35" s="107">
        <v>134</v>
      </c>
      <c r="D35" s="108">
        <v>22.2</v>
      </c>
      <c r="E35" s="108">
        <v>2974.7999999999997</v>
      </c>
      <c r="F35" s="109" t="s">
        <v>12</v>
      </c>
    </row>
    <row r="36" spans="2:6" ht="12.5">
      <c r="B36" s="34">
        <v>45911.401412037034</v>
      </c>
      <c r="C36" s="107">
        <v>298</v>
      </c>
      <c r="D36" s="108">
        <v>22.16</v>
      </c>
      <c r="E36" s="108">
        <v>6603.68</v>
      </c>
      <c r="F36" s="109" t="s">
        <v>12</v>
      </c>
    </row>
    <row r="37" spans="2:6" ht="12.5">
      <c r="B37" s="34">
        <v>45911.409212962964</v>
      </c>
      <c r="C37" s="107">
        <v>267</v>
      </c>
      <c r="D37" s="108">
        <v>22.22</v>
      </c>
      <c r="E37" s="108">
        <v>5932.74</v>
      </c>
      <c r="F37" s="109" t="s">
        <v>12</v>
      </c>
    </row>
    <row r="38" spans="2:6" ht="12.5">
      <c r="B38" s="34">
        <v>45911.409212962964</v>
      </c>
      <c r="C38" s="107">
        <v>264</v>
      </c>
      <c r="D38" s="108">
        <v>22.22</v>
      </c>
      <c r="E38" s="108">
        <v>5866.08</v>
      </c>
      <c r="F38" s="109" t="s">
        <v>12</v>
      </c>
    </row>
    <row r="39" spans="2:6" ht="12.5">
      <c r="B39" s="34">
        <v>45911.409212962964</v>
      </c>
      <c r="C39" s="107">
        <v>264</v>
      </c>
      <c r="D39" s="108">
        <v>22.22</v>
      </c>
      <c r="E39" s="108">
        <v>5866.08</v>
      </c>
      <c r="F39" s="109" t="s">
        <v>12</v>
      </c>
    </row>
    <row r="40" spans="2:6" ht="12.5">
      <c r="B40" s="34">
        <v>45911.418136574073</v>
      </c>
      <c r="C40" s="107">
        <v>302</v>
      </c>
      <c r="D40" s="108">
        <v>22.28</v>
      </c>
      <c r="E40" s="108">
        <v>6728.56</v>
      </c>
      <c r="F40" s="109" t="s">
        <v>12</v>
      </c>
    </row>
    <row r="41" spans="2:6" ht="12.5">
      <c r="B41" s="34">
        <v>45911.421435185184</v>
      </c>
      <c r="C41" s="107">
        <v>10</v>
      </c>
      <c r="D41" s="108">
        <v>22.28</v>
      </c>
      <c r="E41" s="108">
        <v>222.8</v>
      </c>
      <c r="F41" s="109" t="s">
        <v>12</v>
      </c>
    </row>
    <row r="42" spans="2:6" ht="12.5">
      <c r="B42" s="34">
        <v>45911.421435185184</v>
      </c>
      <c r="C42" s="107">
        <v>284</v>
      </c>
      <c r="D42" s="108">
        <v>22.28</v>
      </c>
      <c r="E42" s="108">
        <v>6327.52</v>
      </c>
      <c r="F42" s="109" t="s">
        <v>12</v>
      </c>
    </row>
    <row r="43" spans="2:6" ht="12.5">
      <c r="B43" s="34">
        <v>45911.425532407404</v>
      </c>
      <c r="C43" s="107">
        <v>116</v>
      </c>
      <c r="D43" s="108">
        <v>22.26</v>
      </c>
      <c r="E43" s="108">
        <v>2582.1600000000003</v>
      </c>
      <c r="F43" s="109" t="s">
        <v>12</v>
      </c>
    </row>
    <row r="44" spans="2:6" ht="12.5">
      <c r="B44" s="34">
        <v>45911.425532407404</v>
      </c>
      <c r="C44" s="107">
        <v>600</v>
      </c>
      <c r="D44" s="108">
        <v>22.26</v>
      </c>
      <c r="E44" s="108">
        <v>13356.000000000002</v>
      </c>
      <c r="F44" s="109" t="s">
        <v>12</v>
      </c>
    </row>
    <row r="45" spans="2:6" ht="12.5">
      <c r="B45" s="34">
        <v>45911.425532407404</v>
      </c>
      <c r="C45" s="107">
        <v>80</v>
      </c>
      <c r="D45" s="108">
        <v>22.26</v>
      </c>
      <c r="E45" s="108">
        <v>1780.8000000000002</v>
      </c>
      <c r="F45" s="109" t="s">
        <v>12</v>
      </c>
    </row>
    <row r="46" spans="2:6" ht="12.5">
      <c r="B46" s="34">
        <v>45911.433125000003</v>
      </c>
      <c r="C46" s="107">
        <v>281</v>
      </c>
      <c r="D46" s="108">
        <v>22.24</v>
      </c>
      <c r="E46" s="108">
        <v>6249.44</v>
      </c>
      <c r="F46" s="109" t="s">
        <v>12</v>
      </c>
    </row>
    <row r="47" spans="2:6" ht="12.5">
      <c r="B47" s="34">
        <v>45911.433125000003</v>
      </c>
      <c r="C47" s="107">
        <v>288</v>
      </c>
      <c r="D47" s="108">
        <v>22.24</v>
      </c>
      <c r="E47" s="108">
        <v>6405.12</v>
      </c>
      <c r="F47" s="109" t="s">
        <v>12</v>
      </c>
    </row>
    <row r="48" spans="2:6" ht="12.5">
      <c r="B48" s="34">
        <v>45911.444305555553</v>
      </c>
      <c r="C48" s="107">
        <v>54</v>
      </c>
      <c r="D48" s="108">
        <v>22.24</v>
      </c>
      <c r="E48" s="108">
        <v>1200.9599999999998</v>
      </c>
      <c r="F48" s="109" t="s">
        <v>12</v>
      </c>
    </row>
    <row r="49" spans="2:6" ht="12.5">
      <c r="B49" s="34">
        <v>45911.444305555553</v>
      </c>
      <c r="C49" s="107">
        <v>109</v>
      </c>
      <c r="D49" s="108">
        <v>22.24</v>
      </c>
      <c r="E49" s="108">
        <v>2424.16</v>
      </c>
      <c r="F49" s="109" t="s">
        <v>12</v>
      </c>
    </row>
    <row r="50" spans="2:6" ht="12.5">
      <c r="B50" s="34">
        <v>45911.444305555553</v>
      </c>
      <c r="C50" s="107">
        <v>109</v>
      </c>
      <c r="D50" s="108">
        <v>22.24</v>
      </c>
      <c r="E50" s="108">
        <v>2424.16</v>
      </c>
      <c r="F50" s="109" t="s">
        <v>12</v>
      </c>
    </row>
    <row r="51" spans="2:6" ht="12.5">
      <c r="B51" s="34">
        <v>45911.445347222223</v>
      </c>
      <c r="C51" s="107">
        <v>346</v>
      </c>
      <c r="D51" s="108">
        <v>22.22</v>
      </c>
      <c r="E51" s="108">
        <v>7688.12</v>
      </c>
      <c r="F51" s="109" t="s">
        <v>12</v>
      </c>
    </row>
    <row r="52" spans="2:6" ht="12.5">
      <c r="B52" s="34">
        <v>45911.445347222223</v>
      </c>
      <c r="C52" s="107">
        <v>56</v>
      </c>
      <c r="D52" s="108">
        <v>22.22</v>
      </c>
      <c r="E52" s="108">
        <v>1244.32</v>
      </c>
      <c r="F52" s="109" t="s">
        <v>12</v>
      </c>
    </row>
    <row r="53" spans="2:6" ht="12.5">
      <c r="B53" s="34">
        <v>45911.445347222223</v>
      </c>
      <c r="C53" s="107">
        <v>311</v>
      </c>
      <c r="D53" s="108">
        <v>22.22</v>
      </c>
      <c r="E53" s="108">
        <v>6910.42</v>
      </c>
      <c r="F53" s="109" t="s">
        <v>12</v>
      </c>
    </row>
    <row r="54" spans="2:6" ht="12.5">
      <c r="B54" s="34">
        <v>45911.451666666668</v>
      </c>
      <c r="C54" s="107">
        <v>275</v>
      </c>
      <c r="D54" s="108">
        <v>22.26</v>
      </c>
      <c r="E54" s="108">
        <v>6121.5</v>
      </c>
      <c r="F54" s="109" t="s">
        <v>12</v>
      </c>
    </row>
    <row r="55" spans="2:6" ht="12.5">
      <c r="B55" s="34">
        <v>45911.455972222226</v>
      </c>
      <c r="C55" s="107">
        <v>267</v>
      </c>
      <c r="D55" s="108">
        <v>22.24</v>
      </c>
      <c r="E55" s="108">
        <v>5938.08</v>
      </c>
      <c r="F55" s="109" t="s">
        <v>12</v>
      </c>
    </row>
    <row r="56" spans="2:6" ht="12.5">
      <c r="B56" s="34">
        <v>45911.464375000003</v>
      </c>
      <c r="C56" s="107">
        <v>293</v>
      </c>
      <c r="D56" s="108">
        <v>22.24</v>
      </c>
      <c r="E56" s="108">
        <v>6516.32</v>
      </c>
      <c r="F56" s="109" t="s">
        <v>12</v>
      </c>
    </row>
    <row r="57" spans="2:6" ht="12.5">
      <c r="B57" s="34">
        <v>45911.464375000003</v>
      </c>
      <c r="C57" s="107">
        <v>301</v>
      </c>
      <c r="D57" s="108">
        <v>22.24</v>
      </c>
      <c r="E57" s="108">
        <v>6694.24</v>
      </c>
      <c r="F57" s="109" t="s">
        <v>12</v>
      </c>
    </row>
    <row r="58" spans="2:6" ht="12.5">
      <c r="B58" s="34">
        <v>45911.466874999998</v>
      </c>
      <c r="C58" s="107">
        <v>190</v>
      </c>
      <c r="D58" s="108">
        <v>22.24</v>
      </c>
      <c r="E58" s="108">
        <v>4225.5999999999995</v>
      </c>
      <c r="F58" s="109" t="s">
        <v>12</v>
      </c>
    </row>
    <row r="59" spans="2:6" ht="12.5">
      <c r="B59" s="34">
        <v>45911.466874999998</v>
      </c>
      <c r="C59" s="107">
        <v>97</v>
      </c>
      <c r="D59" s="108">
        <v>22.24</v>
      </c>
      <c r="E59" s="108">
        <v>2157.2799999999997</v>
      </c>
      <c r="F59" s="109" t="s">
        <v>12</v>
      </c>
    </row>
    <row r="60" spans="2:6" ht="12.5">
      <c r="B60" s="34">
        <v>45911.480127314811</v>
      </c>
      <c r="C60" s="107">
        <v>277</v>
      </c>
      <c r="D60" s="108">
        <v>22.22</v>
      </c>
      <c r="E60" s="108">
        <v>6154.94</v>
      </c>
      <c r="F60" s="109" t="s">
        <v>12</v>
      </c>
    </row>
    <row r="61" spans="2:6" ht="12.5">
      <c r="B61" s="34">
        <v>45911.480127314811</v>
      </c>
      <c r="C61" s="107">
        <v>258</v>
      </c>
      <c r="D61" s="108">
        <v>22.22</v>
      </c>
      <c r="E61" s="108">
        <v>5732.7599999999993</v>
      </c>
      <c r="F61" s="109" t="s">
        <v>12</v>
      </c>
    </row>
    <row r="62" spans="2:6" ht="12.5">
      <c r="B62" s="34">
        <v>45911.480127314811</v>
      </c>
      <c r="C62" s="107">
        <v>46</v>
      </c>
      <c r="D62" s="108">
        <v>22.22</v>
      </c>
      <c r="E62" s="108">
        <v>1022.1199999999999</v>
      </c>
      <c r="F62" s="109" t="s">
        <v>12</v>
      </c>
    </row>
    <row r="63" spans="2:6" ht="12.5">
      <c r="B63" s="34">
        <v>45911.480127314811</v>
      </c>
      <c r="C63" s="107">
        <v>263</v>
      </c>
      <c r="D63" s="108">
        <v>22.22</v>
      </c>
      <c r="E63" s="108">
        <v>5843.86</v>
      </c>
      <c r="F63" s="109" t="s">
        <v>12</v>
      </c>
    </row>
    <row r="64" spans="2:6" ht="12.5">
      <c r="B64" s="34">
        <v>45911.480127314811</v>
      </c>
      <c r="C64" s="107">
        <v>243</v>
      </c>
      <c r="D64" s="108">
        <v>22.22</v>
      </c>
      <c r="E64" s="108">
        <v>5399.46</v>
      </c>
      <c r="F64" s="109" t="s">
        <v>12</v>
      </c>
    </row>
    <row r="65" spans="2:6" ht="12.5">
      <c r="B65" s="34">
        <v>45911.495740740742</v>
      </c>
      <c r="C65" s="107">
        <v>97</v>
      </c>
      <c r="D65" s="108">
        <v>22.24</v>
      </c>
      <c r="E65" s="108">
        <v>2157.2799999999997</v>
      </c>
      <c r="F65" s="109" t="s">
        <v>12</v>
      </c>
    </row>
    <row r="66" spans="2:6" ht="12.5">
      <c r="B66" s="34">
        <v>45911.495740740742</v>
      </c>
      <c r="C66" s="107">
        <v>318</v>
      </c>
      <c r="D66" s="108">
        <v>22.24</v>
      </c>
      <c r="E66" s="108">
        <v>7072.32</v>
      </c>
      <c r="F66" s="109" t="s">
        <v>12</v>
      </c>
    </row>
    <row r="67" spans="2:6" ht="12.5">
      <c r="B67" s="34">
        <v>45911.495740740742</v>
      </c>
      <c r="C67" s="107">
        <v>191</v>
      </c>
      <c r="D67" s="108">
        <v>22.24</v>
      </c>
      <c r="E67" s="108">
        <v>4247.84</v>
      </c>
      <c r="F67" s="109" t="s">
        <v>12</v>
      </c>
    </row>
    <row r="68" spans="2:6" ht="12.5">
      <c r="B68" s="34">
        <v>45911.50440972222</v>
      </c>
      <c r="C68" s="107">
        <v>554</v>
      </c>
      <c r="D68" s="108">
        <v>22.24</v>
      </c>
      <c r="E68" s="108">
        <v>12320.96</v>
      </c>
      <c r="F68" s="109" t="s">
        <v>12</v>
      </c>
    </row>
    <row r="69" spans="2:6" ht="12.5">
      <c r="B69" s="34">
        <v>45911.50440972222</v>
      </c>
      <c r="C69" s="107">
        <v>288</v>
      </c>
      <c r="D69" s="108">
        <v>22.24</v>
      </c>
      <c r="E69" s="108">
        <v>6405.12</v>
      </c>
      <c r="F69" s="109" t="s">
        <v>12</v>
      </c>
    </row>
    <row r="70" spans="2:6" ht="12.5">
      <c r="B70" s="34">
        <v>45911.519583333335</v>
      </c>
      <c r="C70" s="107">
        <v>283</v>
      </c>
      <c r="D70" s="108">
        <v>22.26</v>
      </c>
      <c r="E70" s="108">
        <v>6299.5800000000008</v>
      </c>
      <c r="F70" s="109" t="s">
        <v>12</v>
      </c>
    </row>
    <row r="71" spans="2:6" ht="12.5">
      <c r="B71" s="34">
        <v>45911.52412037037</v>
      </c>
      <c r="C71" s="107">
        <v>275</v>
      </c>
      <c r="D71" s="108">
        <v>22.26</v>
      </c>
      <c r="E71" s="108">
        <v>6121.5</v>
      </c>
      <c r="F71" s="109" t="s">
        <v>12</v>
      </c>
    </row>
    <row r="72" spans="2:6" ht="12.5">
      <c r="B72" s="34">
        <v>45911.524421296293</v>
      </c>
      <c r="C72" s="107">
        <v>809</v>
      </c>
      <c r="D72" s="108">
        <v>22.24</v>
      </c>
      <c r="E72" s="108">
        <v>17992.16</v>
      </c>
      <c r="F72" s="109" t="s">
        <v>12</v>
      </c>
    </row>
    <row r="73" spans="2:6" ht="12.5">
      <c r="B73" s="34">
        <v>45911.542303240742</v>
      </c>
      <c r="C73" s="107">
        <v>309</v>
      </c>
      <c r="D73" s="108">
        <v>22.22</v>
      </c>
      <c r="E73" s="108">
        <v>6865.98</v>
      </c>
      <c r="F73" s="109" t="s">
        <v>12</v>
      </c>
    </row>
    <row r="74" spans="2:6" ht="12.5">
      <c r="B74" s="34">
        <v>45911.546134259261</v>
      </c>
      <c r="C74" s="107">
        <v>123</v>
      </c>
      <c r="D74" s="108">
        <v>22.2</v>
      </c>
      <c r="E74" s="108">
        <v>2730.6</v>
      </c>
      <c r="F74" s="109" t="s">
        <v>12</v>
      </c>
    </row>
    <row r="75" spans="2:6" ht="12.5">
      <c r="B75" s="34">
        <v>45911.546134259261</v>
      </c>
      <c r="C75" s="107">
        <v>273</v>
      </c>
      <c r="D75" s="108">
        <v>22.2</v>
      </c>
      <c r="E75" s="108">
        <v>6060.5999999999995</v>
      </c>
      <c r="F75" s="109" t="s">
        <v>12</v>
      </c>
    </row>
    <row r="76" spans="2:6" ht="12.5">
      <c r="B76" s="34">
        <v>45911.554305555554</v>
      </c>
      <c r="C76" s="107">
        <v>50</v>
      </c>
      <c r="D76" s="108">
        <v>22.26</v>
      </c>
      <c r="E76" s="108">
        <v>1113</v>
      </c>
      <c r="F76" s="109" t="s">
        <v>12</v>
      </c>
    </row>
    <row r="77" spans="2:6" ht="12.5">
      <c r="B77" s="34">
        <v>45911.555092592593</v>
      </c>
      <c r="C77" s="107">
        <v>287</v>
      </c>
      <c r="D77" s="108">
        <v>22.26</v>
      </c>
      <c r="E77" s="108">
        <v>6388.6200000000008</v>
      </c>
      <c r="F77" s="109" t="s">
        <v>12</v>
      </c>
    </row>
    <row r="78" spans="2:6" ht="12.5">
      <c r="B78" s="34">
        <v>45911.559942129628</v>
      </c>
      <c r="C78" s="107">
        <v>132</v>
      </c>
      <c r="D78" s="108">
        <v>22.26</v>
      </c>
      <c r="E78" s="108">
        <v>2938.32</v>
      </c>
      <c r="F78" s="109" t="s">
        <v>12</v>
      </c>
    </row>
    <row r="79" spans="2:6" ht="12.5">
      <c r="B79" s="34">
        <v>45911.559942129628</v>
      </c>
      <c r="C79" s="107">
        <v>8</v>
      </c>
      <c r="D79" s="108">
        <v>22.26</v>
      </c>
      <c r="E79" s="108">
        <v>178.08</v>
      </c>
      <c r="F79" s="109" t="s">
        <v>12</v>
      </c>
    </row>
    <row r="80" spans="2:6" ht="12.5">
      <c r="B80" s="34">
        <v>45911.559942129628</v>
      </c>
      <c r="C80" s="107">
        <v>155</v>
      </c>
      <c r="D80" s="108">
        <v>22.26</v>
      </c>
      <c r="E80" s="108">
        <v>3450.3</v>
      </c>
      <c r="F80" s="109" t="s">
        <v>12</v>
      </c>
    </row>
    <row r="81" spans="2:6" ht="12.5">
      <c r="B81" s="34">
        <v>45911.563703703701</v>
      </c>
      <c r="C81" s="107">
        <v>552</v>
      </c>
      <c r="D81" s="108">
        <v>22.24</v>
      </c>
      <c r="E81" s="108">
        <v>12276.48</v>
      </c>
      <c r="F81" s="109" t="s">
        <v>12</v>
      </c>
    </row>
    <row r="82" spans="2:6" ht="12.5">
      <c r="B82" s="34">
        <v>45911.563703703701</v>
      </c>
      <c r="C82" s="107">
        <v>189</v>
      </c>
      <c r="D82" s="108">
        <v>22.24</v>
      </c>
      <c r="E82" s="108">
        <v>4203.3599999999997</v>
      </c>
      <c r="F82" s="109" t="s">
        <v>12</v>
      </c>
    </row>
    <row r="83" spans="2:6" ht="12.5">
      <c r="B83" s="34">
        <v>45911.563703703701</v>
      </c>
      <c r="C83" s="107">
        <v>79</v>
      </c>
      <c r="D83" s="108">
        <v>22.24</v>
      </c>
      <c r="E83" s="108">
        <v>1756.9599999999998</v>
      </c>
      <c r="F83" s="109" t="s">
        <v>12</v>
      </c>
    </row>
    <row r="84" spans="2:6" ht="12.5">
      <c r="B84" s="34">
        <v>45911.587881944448</v>
      </c>
      <c r="C84" s="107">
        <v>269</v>
      </c>
      <c r="D84" s="108">
        <v>22.22</v>
      </c>
      <c r="E84" s="108">
        <v>5977.1799999999994</v>
      </c>
      <c r="F84" s="109" t="s">
        <v>12</v>
      </c>
    </row>
    <row r="85" spans="2:6" ht="12.5">
      <c r="B85" s="34">
        <v>45911.587881944448</v>
      </c>
      <c r="C85" s="107">
        <v>284</v>
      </c>
      <c r="D85" s="108">
        <v>22.22</v>
      </c>
      <c r="E85" s="108">
        <v>6310.48</v>
      </c>
      <c r="F85" s="109" t="s">
        <v>12</v>
      </c>
    </row>
    <row r="86" spans="2:6" ht="12.5">
      <c r="B86" s="34">
        <v>45911.587881944448</v>
      </c>
      <c r="C86" s="107">
        <v>345</v>
      </c>
      <c r="D86" s="108">
        <v>22.22</v>
      </c>
      <c r="E86" s="108">
        <v>7665.9</v>
      </c>
      <c r="F86" s="109" t="s">
        <v>12</v>
      </c>
    </row>
    <row r="87" spans="2:6" ht="12.5">
      <c r="B87" s="34">
        <v>45911.587881944448</v>
      </c>
      <c r="C87" s="107">
        <v>142</v>
      </c>
      <c r="D87" s="108">
        <v>22.22</v>
      </c>
      <c r="E87" s="108">
        <v>3155.24</v>
      </c>
      <c r="F87" s="109" t="s">
        <v>12</v>
      </c>
    </row>
    <row r="88" spans="2:6" ht="12.5">
      <c r="B88" s="34">
        <v>45911.587881944448</v>
      </c>
      <c r="C88" s="107">
        <v>272</v>
      </c>
      <c r="D88" s="108">
        <v>22.22</v>
      </c>
      <c r="E88" s="108">
        <v>6043.84</v>
      </c>
      <c r="F88" s="109" t="s">
        <v>12</v>
      </c>
    </row>
    <row r="89" spans="2:6" ht="12.5">
      <c r="B89" s="34">
        <v>45911.587881944448</v>
      </c>
      <c r="C89" s="107">
        <v>350</v>
      </c>
      <c r="D89" s="108">
        <v>22.22</v>
      </c>
      <c r="E89" s="108">
        <v>7777</v>
      </c>
      <c r="F89" s="109" t="s">
        <v>12</v>
      </c>
    </row>
    <row r="90" spans="2:6" ht="12.5">
      <c r="B90" s="34">
        <v>45911.60361111111</v>
      </c>
      <c r="C90" s="107">
        <v>298</v>
      </c>
      <c r="D90" s="108">
        <v>22.22</v>
      </c>
      <c r="E90" s="108">
        <v>6621.5599999999995</v>
      </c>
      <c r="F90" s="109" t="s">
        <v>12</v>
      </c>
    </row>
    <row r="91" spans="2:6" ht="12.5">
      <c r="B91" s="34">
        <v>45911.606261574074</v>
      </c>
      <c r="C91" s="107">
        <v>264</v>
      </c>
      <c r="D91" s="108">
        <v>22.2</v>
      </c>
      <c r="E91" s="108">
        <v>5860.8</v>
      </c>
      <c r="F91" s="109" t="s">
        <v>12</v>
      </c>
    </row>
    <row r="92" spans="2:6" ht="12.5">
      <c r="B92" s="34">
        <v>45911.606261574074</v>
      </c>
      <c r="C92" s="107">
        <v>267</v>
      </c>
      <c r="D92" s="108">
        <v>22.2</v>
      </c>
      <c r="E92" s="108">
        <v>5927.4</v>
      </c>
      <c r="F92" s="109" t="s">
        <v>12</v>
      </c>
    </row>
    <row r="93" spans="2:6" ht="12.5">
      <c r="B93" s="34">
        <v>45911.606354166666</v>
      </c>
      <c r="C93" s="107">
        <v>259</v>
      </c>
      <c r="D93" s="108">
        <v>22.18</v>
      </c>
      <c r="E93" s="108">
        <v>5744.62</v>
      </c>
      <c r="F93" s="109" t="s">
        <v>12</v>
      </c>
    </row>
    <row r="94" spans="2:6" ht="12.5">
      <c r="B94" s="34">
        <v>45911.618356481478</v>
      </c>
      <c r="C94" s="107">
        <v>294</v>
      </c>
      <c r="D94" s="108">
        <v>22.22</v>
      </c>
      <c r="E94" s="108">
        <v>6532.6799999999994</v>
      </c>
      <c r="F94" s="109" t="s">
        <v>12</v>
      </c>
    </row>
    <row r="95" spans="2:6" ht="12.5">
      <c r="B95" s="34">
        <v>45911.62195601852</v>
      </c>
      <c r="C95" s="107">
        <v>295</v>
      </c>
      <c r="D95" s="108">
        <v>22.22</v>
      </c>
      <c r="E95" s="108">
        <v>6554.9</v>
      </c>
      <c r="F95" s="109" t="s">
        <v>12</v>
      </c>
    </row>
    <row r="96" spans="2:6" ht="12.5">
      <c r="B96" s="34">
        <v>45911.622465277775</v>
      </c>
      <c r="C96" s="107">
        <v>209</v>
      </c>
      <c r="D96" s="108">
        <v>22.2</v>
      </c>
      <c r="E96" s="108">
        <v>4639.8</v>
      </c>
      <c r="F96" s="109" t="s">
        <v>12</v>
      </c>
    </row>
    <row r="97" spans="2:6" ht="12.5">
      <c r="B97" s="34">
        <v>45911.622465277775</v>
      </c>
      <c r="C97" s="107">
        <v>108</v>
      </c>
      <c r="D97" s="108">
        <v>22.2</v>
      </c>
      <c r="E97" s="108">
        <v>2397.6</v>
      </c>
      <c r="F97" s="109" t="s">
        <v>12</v>
      </c>
    </row>
    <row r="98" spans="2:6" ht="12.5">
      <c r="B98" s="34">
        <v>45911.622465277775</v>
      </c>
      <c r="C98" s="107">
        <v>52</v>
      </c>
      <c r="D98" s="108">
        <v>22.2</v>
      </c>
      <c r="E98" s="108">
        <v>1154.3999999999999</v>
      </c>
      <c r="F98" s="109" t="s">
        <v>12</v>
      </c>
    </row>
    <row r="99" spans="2:6" ht="12.5">
      <c r="B99" s="34">
        <v>45911.622465277775</v>
      </c>
      <c r="C99" s="107">
        <v>433</v>
      </c>
      <c r="D99" s="108">
        <v>22.2</v>
      </c>
      <c r="E99" s="108">
        <v>9612.6</v>
      </c>
      <c r="F99" s="109" t="s">
        <v>12</v>
      </c>
    </row>
    <row r="100" spans="2:6" ht="12.5">
      <c r="B100" s="34">
        <v>45911.631284722222</v>
      </c>
      <c r="C100" s="107">
        <v>297</v>
      </c>
      <c r="D100" s="108">
        <v>22.18</v>
      </c>
      <c r="E100" s="108">
        <v>6587.46</v>
      </c>
      <c r="F100" s="109" t="s">
        <v>12</v>
      </c>
    </row>
    <row r="101" spans="2:6" ht="12.5">
      <c r="B101" s="34">
        <v>45911.631284722222</v>
      </c>
      <c r="C101" s="107">
        <v>297</v>
      </c>
      <c r="D101" s="108">
        <v>22.18</v>
      </c>
      <c r="E101" s="108">
        <v>6587.46</v>
      </c>
      <c r="F101" s="109" t="s">
        <v>12</v>
      </c>
    </row>
    <row r="102" spans="2:6" ht="12.5">
      <c r="B102" s="34">
        <v>45911.640335648146</v>
      </c>
      <c r="C102" s="107">
        <v>259</v>
      </c>
      <c r="D102" s="108">
        <v>22.16</v>
      </c>
      <c r="E102" s="108">
        <v>5739.44</v>
      </c>
      <c r="F102" s="109" t="s">
        <v>12</v>
      </c>
    </row>
    <row r="103" spans="2:6" ht="12.5">
      <c r="B103" s="34">
        <v>45911.640335648146</v>
      </c>
      <c r="C103" s="107">
        <v>159</v>
      </c>
      <c r="D103" s="108">
        <v>22.16</v>
      </c>
      <c r="E103" s="108">
        <v>3523.44</v>
      </c>
      <c r="F103" s="109" t="s">
        <v>12</v>
      </c>
    </row>
    <row r="104" spans="2:6" ht="12.5">
      <c r="B104" s="34">
        <v>45911.640335648146</v>
      </c>
      <c r="C104" s="107">
        <v>167</v>
      </c>
      <c r="D104" s="108">
        <v>22.16</v>
      </c>
      <c r="E104" s="108">
        <v>3700.72</v>
      </c>
      <c r="F104" s="109" t="s">
        <v>12</v>
      </c>
    </row>
    <row r="105" spans="2:6" ht="12.5">
      <c r="B105" s="34">
        <v>45911.642141203702</v>
      </c>
      <c r="C105" s="107">
        <v>127</v>
      </c>
      <c r="D105" s="108">
        <v>22.14</v>
      </c>
      <c r="E105" s="108">
        <v>2811.78</v>
      </c>
      <c r="F105" s="109" t="s">
        <v>12</v>
      </c>
    </row>
    <row r="106" spans="2:6" ht="12.5">
      <c r="B106" s="34">
        <v>45911.642141203702</v>
      </c>
      <c r="C106" s="107">
        <v>176</v>
      </c>
      <c r="D106" s="108">
        <v>22.14</v>
      </c>
      <c r="E106" s="108">
        <v>3896.6400000000003</v>
      </c>
      <c r="F106" s="109" t="s">
        <v>12</v>
      </c>
    </row>
    <row r="107" spans="2:6" ht="12.5">
      <c r="B107" s="34">
        <v>45911.644537037035</v>
      </c>
      <c r="C107" s="107">
        <v>278</v>
      </c>
      <c r="D107" s="108">
        <v>22.12</v>
      </c>
      <c r="E107" s="108">
        <v>6149.3600000000006</v>
      </c>
      <c r="F107" s="109" t="s">
        <v>12</v>
      </c>
    </row>
    <row r="108" spans="2:6" ht="12.5">
      <c r="B108" s="34">
        <v>45911.64702546296</v>
      </c>
      <c r="C108" s="107">
        <v>7</v>
      </c>
      <c r="D108" s="108">
        <v>22.08</v>
      </c>
      <c r="E108" s="108">
        <v>154.56</v>
      </c>
      <c r="F108" s="109" t="s">
        <v>12</v>
      </c>
    </row>
    <row r="109" spans="2:6" ht="12.5">
      <c r="B109" s="34">
        <v>45911.64702546296</v>
      </c>
      <c r="C109" s="107">
        <v>19</v>
      </c>
      <c r="D109" s="108">
        <v>22.08</v>
      </c>
      <c r="E109" s="108">
        <v>419.52</v>
      </c>
      <c r="F109" s="109" t="s">
        <v>12</v>
      </c>
    </row>
    <row r="110" spans="2:6" ht="12.5">
      <c r="B110" s="34">
        <v>45911.647037037037</v>
      </c>
      <c r="C110" s="107">
        <v>201</v>
      </c>
      <c r="D110" s="108">
        <v>22.08</v>
      </c>
      <c r="E110" s="108">
        <v>4438.08</v>
      </c>
      <c r="F110" s="109" t="s">
        <v>12</v>
      </c>
    </row>
    <row r="111" spans="2:6" ht="12.5">
      <c r="B111" s="34">
        <v>45911.647037037037</v>
      </c>
      <c r="C111" s="107">
        <v>43</v>
      </c>
      <c r="D111" s="108">
        <v>22.08</v>
      </c>
      <c r="E111" s="108">
        <v>949.43999999999994</v>
      </c>
      <c r="F111" s="109" t="s">
        <v>12</v>
      </c>
    </row>
    <row r="112" spans="2:6" ht="12.5">
      <c r="B112" s="34">
        <v>45911.654189814813</v>
      </c>
      <c r="C112" s="107">
        <v>418</v>
      </c>
      <c r="D112" s="108">
        <v>22.12</v>
      </c>
      <c r="E112" s="108">
        <v>9246.16</v>
      </c>
      <c r="F112" s="109" t="s">
        <v>12</v>
      </c>
    </row>
    <row r="113" spans="2:6" ht="12.5">
      <c r="B113" s="34">
        <v>45911.654189814813</v>
      </c>
      <c r="C113" s="107">
        <v>446</v>
      </c>
      <c r="D113" s="108">
        <v>22.12</v>
      </c>
      <c r="E113" s="108">
        <v>9865.52</v>
      </c>
      <c r="F113" s="109" t="s">
        <v>12</v>
      </c>
    </row>
    <row r="114" spans="2:6" ht="12.5">
      <c r="B114" s="34">
        <v>45911.65861111111</v>
      </c>
      <c r="C114" s="107">
        <v>303</v>
      </c>
      <c r="D114" s="108">
        <v>22.08</v>
      </c>
      <c r="E114" s="108">
        <v>6690.24</v>
      </c>
      <c r="F114" s="109" t="s">
        <v>12</v>
      </c>
    </row>
    <row r="115" spans="2:6" ht="12.5">
      <c r="B115" s="34">
        <v>45911.65861111111</v>
      </c>
      <c r="C115" s="107">
        <v>320</v>
      </c>
      <c r="D115" s="108">
        <v>22.08</v>
      </c>
      <c r="E115" s="108">
        <v>7065.5999999999995</v>
      </c>
      <c r="F115" s="109" t="s">
        <v>12</v>
      </c>
    </row>
    <row r="116" spans="2:6" ht="12.5">
      <c r="B116" s="34">
        <v>45911.66238425926</v>
      </c>
      <c r="C116" s="107">
        <v>45</v>
      </c>
      <c r="D116" s="108">
        <v>22.06</v>
      </c>
      <c r="E116" s="108">
        <v>992.69999999999993</v>
      </c>
      <c r="F116" s="109" t="s">
        <v>12</v>
      </c>
    </row>
    <row r="117" spans="2:6" ht="12.5">
      <c r="B117" s="34">
        <v>45911.665868055556</v>
      </c>
      <c r="C117" s="107">
        <v>136</v>
      </c>
      <c r="D117" s="108">
        <v>22.06</v>
      </c>
      <c r="E117" s="108">
        <v>3000.16</v>
      </c>
      <c r="F117" s="109" t="s">
        <v>12</v>
      </c>
    </row>
    <row r="118" spans="2:6" ht="12.5">
      <c r="B118" s="34">
        <v>45911.665868055556</v>
      </c>
      <c r="C118" s="107">
        <v>232</v>
      </c>
      <c r="D118" s="108">
        <v>22.06</v>
      </c>
      <c r="E118" s="108">
        <v>5117.92</v>
      </c>
      <c r="F118" s="109" t="s">
        <v>12</v>
      </c>
    </row>
    <row r="119" spans="2:6" ht="12.5">
      <c r="B119" s="34">
        <v>45911.665868055556</v>
      </c>
      <c r="C119" s="107">
        <v>141</v>
      </c>
      <c r="D119" s="108">
        <v>22.06</v>
      </c>
      <c r="E119" s="108">
        <v>3110.46</v>
      </c>
      <c r="F119" s="109" t="s">
        <v>12</v>
      </c>
    </row>
    <row r="120" spans="2:6" ht="12.5">
      <c r="B120" s="34">
        <v>45911.665868055556</v>
      </c>
      <c r="C120" s="107">
        <v>91</v>
      </c>
      <c r="D120" s="108">
        <v>22.06</v>
      </c>
      <c r="E120" s="108">
        <v>2007.4599999999998</v>
      </c>
      <c r="F120" s="109" t="s">
        <v>12</v>
      </c>
    </row>
    <row r="121" spans="2:6" ht="12.5">
      <c r="B121" s="34">
        <v>45911.665868055556</v>
      </c>
      <c r="C121" s="107">
        <v>33</v>
      </c>
      <c r="D121" s="108">
        <v>22.06</v>
      </c>
      <c r="E121" s="108">
        <v>727.9799999999999</v>
      </c>
      <c r="F121" s="109" t="s">
        <v>12</v>
      </c>
    </row>
    <row r="122" spans="2:6" ht="12.5">
      <c r="B122" s="34">
        <v>45911.665868055556</v>
      </c>
      <c r="C122" s="107">
        <v>97</v>
      </c>
      <c r="D122" s="108">
        <v>22.06</v>
      </c>
      <c r="E122" s="108">
        <v>2139.8199999999997</v>
      </c>
      <c r="F122" s="109" t="s">
        <v>12</v>
      </c>
    </row>
    <row r="123" spans="2:6" ht="12.5">
      <c r="B123" s="34">
        <v>45911.665868055556</v>
      </c>
      <c r="C123" s="107">
        <v>11</v>
      </c>
      <c r="D123" s="108">
        <v>22.06</v>
      </c>
      <c r="E123" s="108">
        <v>242.66</v>
      </c>
      <c r="F123" s="109" t="s">
        <v>12</v>
      </c>
    </row>
    <row r="124" spans="2:6" ht="12.5">
      <c r="B124" s="34">
        <v>45911.667743055557</v>
      </c>
      <c r="C124" s="107">
        <v>18</v>
      </c>
      <c r="D124" s="108">
        <v>22.04</v>
      </c>
      <c r="E124" s="108">
        <v>396.71999999999997</v>
      </c>
      <c r="F124" s="109" t="s">
        <v>12</v>
      </c>
    </row>
    <row r="125" spans="2:6" ht="12.5">
      <c r="B125" s="34">
        <v>45911.667743055557</v>
      </c>
      <c r="C125" s="107">
        <v>178</v>
      </c>
      <c r="D125" s="108">
        <v>22.04</v>
      </c>
      <c r="E125" s="108">
        <v>3923.12</v>
      </c>
      <c r="F125" s="109" t="s">
        <v>12</v>
      </c>
    </row>
    <row r="126" spans="2:6" ht="12.5">
      <c r="B126" s="34">
        <v>45911.667743055557</v>
      </c>
      <c r="C126" s="107">
        <v>106</v>
      </c>
      <c r="D126" s="108">
        <v>22.04</v>
      </c>
      <c r="E126" s="108">
        <v>2336.2399999999998</v>
      </c>
      <c r="F126" s="109" t="s">
        <v>12</v>
      </c>
    </row>
    <row r="127" spans="2:6" ht="12.5">
      <c r="B127" s="34">
        <v>45911.673726851855</v>
      </c>
      <c r="C127" s="107">
        <v>267</v>
      </c>
      <c r="D127" s="108">
        <v>21.98</v>
      </c>
      <c r="E127" s="108">
        <v>5868.66</v>
      </c>
      <c r="F127" s="109" t="s">
        <v>12</v>
      </c>
    </row>
    <row r="128" spans="2:6" ht="12.5">
      <c r="B128" s="34">
        <v>45911.673726851855</v>
      </c>
      <c r="C128" s="107">
        <v>274</v>
      </c>
      <c r="D128" s="108">
        <v>21.98</v>
      </c>
      <c r="E128" s="108">
        <v>6022.52</v>
      </c>
      <c r="F128" s="109" t="s">
        <v>12</v>
      </c>
    </row>
    <row r="129" spans="2:6" ht="12.5">
      <c r="B129" s="34">
        <v>45911.673726851855</v>
      </c>
      <c r="C129" s="107">
        <v>263</v>
      </c>
      <c r="D129" s="108">
        <v>21.98</v>
      </c>
      <c r="E129" s="108">
        <v>5780.74</v>
      </c>
      <c r="F129" s="109" t="s">
        <v>12</v>
      </c>
    </row>
    <row r="130" spans="2:6" ht="12.5">
      <c r="B130" s="34">
        <v>45911.682210648149</v>
      </c>
      <c r="C130" s="107">
        <v>295</v>
      </c>
      <c r="D130" s="108">
        <v>21.98</v>
      </c>
      <c r="E130" s="108">
        <v>6484.1</v>
      </c>
      <c r="F130" s="109" t="s">
        <v>12</v>
      </c>
    </row>
    <row r="131" spans="2:6" ht="12.5">
      <c r="B131" s="34">
        <v>45911.682534722226</v>
      </c>
      <c r="C131" s="107">
        <v>584</v>
      </c>
      <c r="D131" s="108">
        <v>21.96</v>
      </c>
      <c r="E131" s="108">
        <v>12824.640000000001</v>
      </c>
      <c r="F131" s="109" t="s">
        <v>12</v>
      </c>
    </row>
    <row r="132" spans="2:6" ht="12.5">
      <c r="B132" s="34">
        <v>45911.682534722226</v>
      </c>
      <c r="C132" s="107">
        <v>293</v>
      </c>
      <c r="D132" s="108">
        <v>21.96</v>
      </c>
      <c r="E132" s="108">
        <v>6434.2800000000007</v>
      </c>
      <c r="F132" s="109" t="s">
        <v>12</v>
      </c>
    </row>
    <row r="133" spans="2:6" ht="12.5">
      <c r="B133" s="34">
        <v>45911.685879629629</v>
      </c>
      <c r="C133" s="107">
        <v>207</v>
      </c>
      <c r="D133" s="108">
        <v>21.96</v>
      </c>
      <c r="E133" s="108">
        <v>4545.72</v>
      </c>
      <c r="F133" s="109" t="s">
        <v>12</v>
      </c>
    </row>
    <row r="134" spans="2:6" ht="12.5">
      <c r="B134" s="34">
        <v>45911.685879629629</v>
      </c>
      <c r="C134" s="107">
        <v>76</v>
      </c>
      <c r="D134" s="108">
        <v>21.96</v>
      </c>
      <c r="E134" s="108">
        <v>1668.96</v>
      </c>
      <c r="F134" s="109" t="s">
        <v>12</v>
      </c>
    </row>
    <row r="135" spans="2:6" ht="12.5">
      <c r="B135" s="34">
        <v>45911.694467592592</v>
      </c>
      <c r="C135" s="107">
        <v>271</v>
      </c>
      <c r="D135" s="108">
        <v>21.94</v>
      </c>
      <c r="E135" s="108">
        <v>5945.7400000000007</v>
      </c>
      <c r="F135" s="109" t="s">
        <v>12</v>
      </c>
    </row>
    <row r="136" spans="2:6" ht="12.5">
      <c r="B136" s="34">
        <v>45911.695902777778</v>
      </c>
      <c r="C136" s="107">
        <v>565</v>
      </c>
      <c r="D136" s="108">
        <v>21.92</v>
      </c>
      <c r="E136" s="108">
        <v>12384.800000000001</v>
      </c>
      <c r="F136" s="109" t="s">
        <v>12</v>
      </c>
    </row>
    <row r="137" spans="2:6" ht="12.5">
      <c r="B137" s="34">
        <v>45911.695902777778</v>
      </c>
      <c r="C137" s="107">
        <v>263</v>
      </c>
      <c r="D137" s="108">
        <v>21.92</v>
      </c>
      <c r="E137" s="108">
        <v>5764.96</v>
      </c>
      <c r="F137" s="109" t="s">
        <v>12</v>
      </c>
    </row>
    <row r="138" spans="2:6" ht="12.5">
      <c r="B138" s="34">
        <v>45911.695902777778</v>
      </c>
      <c r="C138" s="107">
        <v>1000</v>
      </c>
      <c r="D138" s="108">
        <v>21.92</v>
      </c>
      <c r="E138" s="108">
        <v>21920</v>
      </c>
      <c r="F138" s="109" t="s">
        <v>12</v>
      </c>
    </row>
    <row r="139" spans="2:6" ht="12.5">
      <c r="B139" s="34">
        <v>45911.699861111112</v>
      </c>
      <c r="C139" s="107">
        <v>264</v>
      </c>
      <c r="D139" s="108">
        <v>21.9</v>
      </c>
      <c r="E139" s="108">
        <v>5781.5999999999995</v>
      </c>
      <c r="F139" s="109" t="s">
        <v>12</v>
      </c>
    </row>
    <row r="140" spans="2:6" ht="12.5">
      <c r="B140" s="34">
        <v>45911.699861111112</v>
      </c>
      <c r="C140" s="107">
        <v>272</v>
      </c>
      <c r="D140" s="108">
        <v>21.9</v>
      </c>
      <c r="E140" s="108">
        <v>5956.7999999999993</v>
      </c>
      <c r="F140" s="109" t="s">
        <v>12</v>
      </c>
    </row>
    <row r="141" spans="2:6" ht="12.5">
      <c r="B141" s="34">
        <v>45911.706909722219</v>
      </c>
      <c r="C141" s="107">
        <v>145</v>
      </c>
      <c r="D141" s="108">
        <v>21.92</v>
      </c>
      <c r="E141" s="108">
        <v>3178.4</v>
      </c>
      <c r="F141" s="109" t="s">
        <v>12</v>
      </c>
    </row>
    <row r="142" spans="2:6" ht="12.5">
      <c r="B142" s="34">
        <v>45911.706909722219</v>
      </c>
      <c r="C142" s="107">
        <v>295</v>
      </c>
      <c r="D142" s="108">
        <v>21.92</v>
      </c>
      <c r="E142" s="108">
        <v>6466.4000000000005</v>
      </c>
      <c r="F142" s="109" t="s">
        <v>12</v>
      </c>
    </row>
    <row r="143" spans="2:6" ht="12.5">
      <c r="B143" s="34">
        <v>45911.706909722219</v>
      </c>
      <c r="C143" s="107">
        <v>150</v>
      </c>
      <c r="D143" s="108">
        <v>21.92</v>
      </c>
      <c r="E143" s="108">
        <v>3288.0000000000005</v>
      </c>
      <c r="F143" s="109" t="s">
        <v>12</v>
      </c>
    </row>
    <row r="144" spans="2:6" ht="12.5">
      <c r="B144" s="34">
        <v>45911.713275462964</v>
      </c>
      <c r="C144" s="107">
        <v>120</v>
      </c>
      <c r="D144" s="108">
        <v>21.94</v>
      </c>
      <c r="E144" s="108">
        <v>2632.8</v>
      </c>
      <c r="F144" s="109" t="s">
        <v>12</v>
      </c>
    </row>
    <row r="145" spans="2:6" ht="12.5">
      <c r="B145" s="34">
        <v>45911.713275462964</v>
      </c>
      <c r="C145" s="107">
        <v>130</v>
      </c>
      <c r="D145" s="108">
        <v>21.94</v>
      </c>
      <c r="E145" s="108">
        <v>2852.2000000000003</v>
      </c>
      <c r="F145" s="109" t="s">
        <v>12</v>
      </c>
    </row>
    <row r="146" spans="2:6" ht="12.5">
      <c r="B146" s="34">
        <v>45911.713275462964</v>
      </c>
      <c r="C146" s="107">
        <v>52</v>
      </c>
      <c r="D146" s="108">
        <v>21.94</v>
      </c>
      <c r="E146" s="108">
        <v>1140.8800000000001</v>
      </c>
      <c r="F146" s="109" t="s">
        <v>12</v>
      </c>
    </row>
    <row r="147" spans="2:6" ht="12.5">
      <c r="B147" s="34">
        <v>45911.714502314811</v>
      </c>
      <c r="C147" s="107">
        <v>749</v>
      </c>
      <c r="D147" s="108">
        <v>21.94</v>
      </c>
      <c r="E147" s="108">
        <v>16433.060000000001</v>
      </c>
      <c r="F147" s="109" t="s">
        <v>12</v>
      </c>
    </row>
    <row r="148" spans="2:6" ht="12.5">
      <c r="B148" s="34">
        <v>45911.715185185189</v>
      </c>
      <c r="C148" s="107">
        <v>82</v>
      </c>
      <c r="D148" s="108">
        <v>21.94</v>
      </c>
      <c r="E148" s="108">
        <v>1799.0800000000002</v>
      </c>
      <c r="F148" s="109" t="s">
        <v>12</v>
      </c>
    </row>
    <row r="149" spans="2:6" ht="12.5">
      <c r="B149" s="34">
        <v>45911.721944444442</v>
      </c>
      <c r="C149" s="107">
        <v>305</v>
      </c>
      <c r="D149" s="108">
        <v>21.96</v>
      </c>
      <c r="E149" s="108">
        <v>6697.8</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5">
      <c r="B17" s="26">
        <v>45764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c r="C20" s="107"/>
      <c r="D20" s="108"/>
      <c r="E20" s="108"/>
      <c r="F20" s="109"/>
      <c r="G20" s="87"/>
      <c r="H20" s="86"/>
      <c r="I20" s="86"/>
      <c r="J20" s="86"/>
      <c r="K20" s="86"/>
    </row>
    <row r="21" spans="2:12" ht="12.5">
      <c r="B21" s="34"/>
      <c r="C21" s="107"/>
      <c r="D21" s="108"/>
      <c r="E21" s="108"/>
      <c r="F21" s="109"/>
    </row>
    <row r="22" spans="2:12" ht="12.5">
      <c r="B22" s="34"/>
      <c r="C22" s="107"/>
      <c r="D22" s="108"/>
      <c r="E22" s="108"/>
      <c r="F22" s="109"/>
    </row>
    <row r="23" spans="2:12" ht="12.5">
      <c r="B23" s="34"/>
      <c r="C23" s="107"/>
      <c r="D23" s="108"/>
      <c r="E23" s="108"/>
      <c r="F23" s="109"/>
    </row>
    <row r="24" spans="2:12" ht="12.5">
      <c r="B24" s="34"/>
      <c r="C24" s="107"/>
      <c r="D24" s="108"/>
      <c r="E24" s="108"/>
      <c r="F24" s="109"/>
    </row>
    <row r="25" spans="2:12" ht="12.5">
      <c r="B25" s="34"/>
      <c r="C25" s="107"/>
      <c r="D25" s="108"/>
      <c r="E25" s="108"/>
      <c r="F25" s="109"/>
    </row>
    <row r="26" spans="2:12" ht="12.5">
      <c r="B26" s="34"/>
      <c r="C26" s="107"/>
      <c r="D26" s="108"/>
      <c r="E26" s="108"/>
      <c r="F26" s="109"/>
    </row>
    <row r="27" spans="2:12" ht="12.5">
      <c r="B27" s="34"/>
      <c r="C27" s="107"/>
      <c r="D27" s="108"/>
      <c r="E27" s="108"/>
      <c r="F27" s="109"/>
    </row>
    <row r="28" spans="2:12" ht="12.5">
      <c r="B28" s="34"/>
      <c r="C28" s="107"/>
      <c r="D28" s="108"/>
      <c r="E28" s="108"/>
      <c r="F28" s="109"/>
    </row>
    <row r="29" spans="2:12" ht="12.5">
      <c r="B29" s="34"/>
      <c r="C29" s="107"/>
      <c r="D29" s="108"/>
      <c r="E29" s="108"/>
      <c r="F29" s="109"/>
    </row>
    <row r="30" spans="2:12" ht="12.5">
      <c r="B30" s="34"/>
      <c r="C30" s="107"/>
      <c r="D30" s="108"/>
      <c r="E30" s="108"/>
      <c r="F30" s="109"/>
    </row>
    <row r="31" spans="2:12" ht="12.5">
      <c r="B31" s="34"/>
      <c r="C31" s="107"/>
      <c r="D31" s="108"/>
      <c r="E31" s="108"/>
      <c r="F31" s="109"/>
    </row>
    <row r="32" spans="2:12" ht="12.5">
      <c r="B32" s="34"/>
      <c r="C32" s="107"/>
      <c r="D32" s="108"/>
      <c r="E32" s="108"/>
      <c r="F32" s="109"/>
    </row>
    <row r="33" spans="2:6" ht="12.5">
      <c r="B33" s="34"/>
      <c r="C33" s="107"/>
      <c r="D33" s="108"/>
      <c r="E33" s="108"/>
      <c r="F33" s="109"/>
    </row>
    <row r="34" spans="2:6" ht="12.5">
      <c r="B34" s="34"/>
      <c r="C34" s="107"/>
      <c r="D34" s="108"/>
      <c r="E34" s="108"/>
      <c r="F34" s="109"/>
    </row>
    <row r="35" spans="2:6" ht="12.5">
      <c r="B35" s="34"/>
      <c r="C35" s="107"/>
      <c r="D35" s="108"/>
      <c r="E35" s="108"/>
      <c r="F35" s="109"/>
    </row>
    <row r="36" spans="2:6" ht="12.5">
      <c r="B36" s="34"/>
      <c r="C36" s="107"/>
      <c r="D36" s="108"/>
      <c r="E36" s="108"/>
      <c r="F36" s="109"/>
    </row>
    <row r="37" spans="2:6" ht="12.5">
      <c r="B37" s="34"/>
      <c r="C37" s="107"/>
      <c r="D37" s="108"/>
      <c r="E37" s="108"/>
      <c r="F37" s="109"/>
    </row>
    <row r="38" spans="2:6" ht="12.5">
      <c r="B38" s="34"/>
      <c r="C38" s="107"/>
      <c r="D38" s="108"/>
      <c r="E38" s="108"/>
      <c r="F38" s="109"/>
    </row>
    <row r="39" spans="2:6" ht="12.5">
      <c r="B39" s="34"/>
      <c r="C39" s="107"/>
      <c r="D39" s="108"/>
      <c r="E39" s="108"/>
      <c r="F39" s="109"/>
    </row>
    <row r="40" spans="2:6" ht="12.5">
      <c r="B40" s="34"/>
      <c r="C40" s="107"/>
      <c r="D40" s="108"/>
      <c r="E40" s="108"/>
      <c r="F40" s="109"/>
    </row>
    <row r="41" spans="2:6" ht="12.5">
      <c r="B41" s="34"/>
      <c r="C41" s="107"/>
      <c r="D41" s="108"/>
      <c r="E41" s="108"/>
      <c r="F41" s="109"/>
    </row>
    <row r="42" spans="2:6" ht="12.5">
      <c r="B42" s="34"/>
      <c r="C42" s="107"/>
      <c r="D42" s="108"/>
      <c r="E42" s="108"/>
      <c r="F42" s="109"/>
    </row>
    <row r="43" spans="2:6" ht="12.5">
      <c r="B43" s="34"/>
      <c r="C43" s="107"/>
      <c r="D43" s="108"/>
      <c r="E43" s="108"/>
      <c r="F43" s="109"/>
    </row>
    <row r="44" spans="2:6" ht="12.5">
      <c r="B44" s="34"/>
      <c r="C44" s="107"/>
      <c r="D44" s="108"/>
      <c r="E44" s="108"/>
      <c r="F44" s="109"/>
    </row>
    <row r="45" spans="2:6" ht="12.5">
      <c r="B45" s="34"/>
      <c r="C45" s="107"/>
      <c r="D45" s="108"/>
      <c r="E45" s="108"/>
      <c r="F45" s="109"/>
    </row>
    <row r="46" spans="2:6" ht="12.5">
      <c r="B46" s="34"/>
      <c r="C46" s="107"/>
      <c r="D46" s="108"/>
      <c r="E46" s="108"/>
      <c r="F46" s="109"/>
    </row>
    <row r="47" spans="2:6" ht="12.5">
      <c r="B47" s="34"/>
      <c r="C47" s="107"/>
      <c r="D47" s="108"/>
      <c r="E47" s="108"/>
      <c r="F47" s="109"/>
    </row>
    <row r="48" spans="2:6" ht="12.5">
      <c r="B48" s="34"/>
      <c r="C48" s="107"/>
      <c r="D48" s="108"/>
      <c r="E48" s="108"/>
      <c r="F48" s="109"/>
    </row>
    <row r="49" spans="2:6" ht="12.5">
      <c r="B49" s="34"/>
      <c r="C49" s="107"/>
      <c r="D49" s="108"/>
      <c r="E49" s="108"/>
      <c r="F49" s="109"/>
    </row>
    <row r="50" spans="2:6" ht="12.5">
      <c r="B50" s="34"/>
      <c r="C50" s="107"/>
      <c r="D50" s="108"/>
      <c r="E50" s="108"/>
      <c r="F50" s="109"/>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7D9DF-1418-4268-963A-32E8E597E56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45910</v>
      </c>
      <c r="C15" s="59">
        <f>SUMIF(F20:F5000,F15,C20:C5000)</f>
        <v>39725</v>
      </c>
      <c r="D15" s="60">
        <f>E15/C15</f>
        <v>21.84756450597861</v>
      </c>
      <c r="E15" s="60">
        <f>SUMIF(F20:F5000,F15,E20:E5000)</f>
        <v>867894.50000000035</v>
      </c>
      <c r="F15" s="61" t="s">
        <v>12</v>
      </c>
    </row>
    <row r="16" spans="2:10">
      <c r="B16" s="26">
        <v>45910</v>
      </c>
      <c r="C16" s="59">
        <f>SUMIF(F20:F5001,F16,C20:C5001)</f>
        <v>0</v>
      </c>
      <c r="D16" s="60">
        <v>0</v>
      </c>
      <c r="E16" s="60">
        <f>SUMIF(F20:F5001,F16,E20:E5001)</f>
        <v>0</v>
      </c>
      <c r="F16" s="61" t="s">
        <v>22</v>
      </c>
    </row>
    <row r="17" spans="2:12" ht="12.5">
      <c r="B17" s="26">
        <v>45910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45910.378472222219</v>
      </c>
      <c r="C20" s="107">
        <v>68</v>
      </c>
      <c r="D20" s="108">
        <v>21.94</v>
      </c>
      <c r="E20" s="108">
        <v>1491.92</v>
      </c>
      <c r="F20" s="109" t="s">
        <v>12</v>
      </c>
      <c r="G20" s="87"/>
      <c r="H20" s="86"/>
      <c r="I20" s="86"/>
      <c r="J20" s="86"/>
      <c r="K20" s="86"/>
    </row>
    <row r="21" spans="2:12" ht="12.5">
      <c r="B21" s="34">
        <v>45910.381643518522</v>
      </c>
      <c r="C21" s="107">
        <v>275</v>
      </c>
      <c r="D21" s="108">
        <v>21.9</v>
      </c>
      <c r="E21" s="108">
        <v>6022.5</v>
      </c>
      <c r="F21" s="109" t="s">
        <v>12</v>
      </c>
    </row>
    <row r="22" spans="2:12" ht="12.5">
      <c r="B22" s="34">
        <v>45910.384363425925</v>
      </c>
      <c r="C22" s="107">
        <v>264</v>
      </c>
      <c r="D22" s="108">
        <v>21.92</v>
      </c>
      <c r="E22" s="108">
        <v>5786.88</v>
      </c>
      <c r="F22" s="109" t="s">
        <v>12</v>
      </c>
    </row>
    <row r="23" spans="2:12" ht="12.5">
      <c r="B23" s="34">
        <v>45910.386018518519</v>
      </c>
      <c r="C23" s="107">
        <v>233</v>
      </c>
      <c r="D23" s="108">
        <v>21.92</v>
      </c>
      <c r="E23" s="108">
        <v>5107.3600000000006</v>
      </c>
      <c r="F23" s="109" t="s">
        <v>12</v>
      </c>
    </row>
    <row r="24" spans="2:12" ht="12.5">
      <c r="B24" s="34">
        <v>45910.386018518519</v>
      </c>
      <c r="C24" s="107">
        <v>80</v>
      </c>
      <c r="D24" s="108">
        <v>21.92</v>
      </c>
      <c r="E24" s="108">
        <v>1753.6000000000001</v>
      </c>
      <c r="F24" s="109" t="s">
        <v>12</v>
      </c>
    </row>
    <row r="25" spans="2:12" ht="12.5">
      <c r="B25" s="34">
        <v>45910.388310185182</v>
      </c>
      <c r="C25" s="107">
        <v>269</v>
      </c>
      <c r="D25" s="108">
        <v>21.92</v>
      </c>
      <c r="E25" s="108">
        <v>5896.4800000000005</v>
      </c>
      <c r="F25" s="109" t="s">
        <v>12</v>
      </c>
    </row>
    <row r="26" spans="2:12" ht="12.5">
      <c r="B26" s="34">
        <v>45910.390115740738</v>
      </c>
      <c r="C26" s="107">
        <v>266</v>
      </c>
      <c r="D26" s="108">
        <v>21.92</v>
      </c>
      <c r="E26" s="108">
        <v>5830.72</v>
      </c>
      <c r="F26" s="109" t="s">
        <v>12</v>
      </c>
    </row>
    <row r="27" spans="2:12" ht="12.5">
      <c r="B27" s="34">
        <v>45910.392129629632</v>
      </c>
      <c r="C27" s="107">
        <v>288</v>
      </c>
      <c r="D27" s="108">
        <v>21.92</v>
      </c>
      <c r="E27" s="108">
        <v>6312.9600000000009</v>
      </c>
      <c r="F27" s="109" t="s">
        <v>12</v>
      </c>
    </row>
    <row r="28" spans="2:12" ht="12.5">
      <c r="B28" s="34">
        <v>45910.393159722225</v>
      </c>
      <c r="C28" s="107">
        <v>26</v>
      </c>
      <c r="D28" s="108">
        <v>21.88</v>
      </c>
      <c r="E28" s="108">
        <v>568.88</v>
      </c>
      <c r="F28" s="109" t="s">
        <v>12</v>
      </c>
    </row>
    <row r="29" spans="2:12" ht="12.5">
      <c r="B29" s="34">
        <v>45910.393159722225</v>
      </c>
      <c r="C29" s="107">
        <v>76</v>
      </c>
      <c r="D29" s="108">
        <v>21.88</v>
      </c>
      <c r="E29" s="108">
        <v>1662.8799999999999</v>
      </c>
      <c r="F29" s="109" t="s">
        <v>12</v>
      </c>
    </row>
    <row r="30" spans="2:12" ht="12.5">
      <c r="B30" s="34">
        <v>45910.393159722225</v>
      </c>
      <c r="C30" s="107">
        <v>120</v>
      </c>
      <c r="D30" s="108">
        <v>21.88</v>
      </c>
      <c r="E30" s="108">
        <v>2625.6</v>
      </c>
      <c r="F30" s="109" t="s">
        <v>12</v>
      </c>
    </row>
    <row r="31" spans="2:12" ht="12.5">
      <c r="B31" s="34">
        <v>45910.393912037034</v>
      </c>
      <c r="C31" s="107">
        <v>328</v>
      </c>
      <c r="D31" s="108">
        <v>21.88</v>
      </c>
      <c r="E31" s="108">
        <v>7176.6399999999994</v>
      </c>
      <c r="F31" s="109" t="s">
        <v>12</v>
      </c>
    </row>
    <row r="32" spans="2:12" ht="12.5">
      <c r="B32" s="34">
        <v>45910.393912037034</v>
      </c>
      <c r="C32" s="107">
        <v>328</v>
      </c>
      <c r="D32" s="108">
        <v>21.88</v>
      </c>
      <c r="E32" s="108">
        <v>7176.6399999999994</v>
      </c>
      <c r="F32" s="109" t="s">
        <v>12</v>
      </c>
    </row>
    <row r="33" spans="2:6" ht="12.5">
      <c r="B33" s="34">
        <v>45910.393923611111</v>
      </c>
      <c r="C33" s="107">
        <v>223</v>
      </c>
      <c r="D33" s="108">
        <v>21.86</v>
      </c>
      <c r="E33" s="108">
        <v>4874.78</v>
      </c>
      <c r="F33" s="109" t="s">
        <v>12</v>
      </c>
    </row>
    <row r="34" spans="2:6" ht="12.5">
      <c r="B34" s="34">
        <v>45910.393923611111</v>
      </c>
      <c r="C34" s="107">
        <v>400</v>
      </c>
      <c r="D34" s="108">
        <v>21.86</v>
      </c>
      <c r="E34" s="108">
        <v>8744</v>
      </c>
      <c r="F34" s="109" t="s">
        <v>12</v>
      </c>
    </row>
    <row r="35" spans="2:6" ht="12.5">
      <c r="B35" s="34">
        <v>45910.393923611111</v>
      </c>
      <c r="C35" s="107">
        <v>65</v>
      </c>
      <c r="D35" s="108">
        <v>21.86</v>
      </c>
      <c r="E35" s="108">
        <v>1420.8999999999999</v>
      </c>
      <c r="F35" s="109" t="s">
        <v>12</v>
      </c>
    </row>
    <row r="36" spans="2:6" ht="12.5">
      <c r="B36" s="34">
        <v>45910.393923611111</v>
      </c>
      <c r="C36" s="107">
        <v>335</v>
      </c>
      <c r="D36" s="108">
        <v>21.86</v>
      </c>
      <c r="E36" s="108">
        <v>7323.0999999999995</v>
      </c>
      <c r="F36" s="109" t="s">
        <v>12</v>
      </c>
    </row>
    <row r="37" spans="2:6" ht="12.5">
      <c r="B37" s="34">
        <v>45910.393923611111</v>
      </c>
      <c r="C37" s="107">
        <v>65</v>
      </c>
      <c r="D37" s="108">
        <v>21.86</v>
      </c>
      <c r="E37" s="108">
        <v>1420.8999999999999</v>
      </c>
      <c r="F37" s="109" t="s">
        <v>12</v>
      </c>
    </row>
    <row r="38" spans="2:6" ht="12.5">
      <c r="B38" s="34">
        <v>45910.393923611111</v>
      </c>
      <c r="C38" s="107">
        <v>12</v>
      </c>
      <c r="D38" s="108">
        <v>21.86</v>
      </c>
      <c r="E38" s="108">
        <v>262.32</v>
      </c>
      <c r="F38" s="109" t="s">
        <v>12</v>
      </c>
    </row>
    <row r="39" spans="2:6" ht="12.5">
      <c r="B39" s="34">
        <v>45910.393923611111</v>
      </c>
      <c r="C39" s="107">
        <v>190</v>
      </c>
      <c r="D39" s="108">
        <v>21.86</v>
      </c>
      <c r="E39" s="108">
        <v>4153.3999999999996</v>
      </c>
      <c r="F39" s="109" t="s">
        <v>12</v>
      </c>
    </row>
    <row r="40" spans="2:6" ht="12.5">
      <c r="B40" s="34">
        <v>45910.393923611111</v>
      </c>
      <c r="C40" s="107">
        <v>12</v>
      </c>
      <c r="D40" s="108">
        <v>21.86</v>
      </c>
      <c r="E40" s="108">
        <v>262.32</v>
      </c>
      <c r="F40" s="109" t="s">
        <v>12</v>
      </c>
    </row>
    <row r="41" spans="2:6" ht="12.5">
      <c r="B41" s="34">
        <v>45910.393923611111</v>
      </c>
      <c r="C41" s="107">
        <v>198</v>
      </c>
      <c r="D41" s="108">
        <v>21.86</v>
      </c>
      <c r="E41" s="108">
        <v>4328.28</v>
      </c>
      <c r="F41" s="109" t="s">
        <v>12</v>
      </c>
    </row>
    <row r="42" spans="2:6" ht="12.5">
      <c r="B42" s="34">
        <v>45910.396736111114</v>
      </c>
      <c r="C42" s="107">
        <v>107</v>
      </c>
      <c r="D42" s="108">
        <v>21.82</v>
      </c>
      <c r="E42" s="108">
        <v>2334.7400000000002</v>
      </c>
      <c r="F42" s="109" t="s">
        <v>12</v>
      </c>
    </row>
    <row r="43" spans="2:6" ht="12.5">
      <c r="B43" s="34">
        <v>45910.396736111114</v>
      </c>
      <c r="C43" s="107">
        <v>159</v>
      </c>
      <c r="D43" s="108">
        <v>21.82</v>
      </c>
      <c r="E43" s="108">
        <v>3469.38</v>
      </c>
      <c r="F43" s="109" t="s">
        <v>12</v>
      </c>
    </row>
    <row r="44" spans="2:6" ht="12.5">
      <c r="B44" s="34">
        <v>45910.399965277778</v>
      </c>
      <c r="C44" s="107">
        <v>111</v>
      </c>
      <c r="D44" s="108">
        <v>21.82</v>
      </c>
      <c r="E44" s="108">
        <v>2422.02</v>
      </c>
      <c r="F44" s="109" t="s">
        <v>12</v>
      </c>
    </row>
    <row r="45" spans="2:6" ht="12.5">
      <c r="B45" s="34">
        <v>45910.399965277778</v>
      </c>
      <c r="C45" s="107">
        <v>162</v>
      </c>
      <c r="D45" s="108">
        <v>21.82</v>
      </c>
      <c r="E45" s="108">
        <v>3534.84</v>
      </c>
      <c r="F45" s="109" t="s">
        <v>12</v>
      </c>
    </row>
    <row r="46" spans="2:6" ht="12.5">
      <c r="B46" s="34">
        <v>45910.403032407405</v>
      </c>
      <c r="C46" s="107">
        <v>267</v>
      </c>
      <c r="D46" s="108">
        <v>21.8</v>
      </c>
      <c r="E46" s="108">
        <v>5820.6</v>
      </c>
      <c r="F46" s="109" t="s">
        <v>12</v>
      </c>
    </row>
    <row r="47" spans="2:6" ht="12.5">
      <c r="B47" s="34">
        <v>45910.403032407405</v>
      </c>
      <c r="C47" s="107">
        <v>265</v>
      </c>
      <c r="D47" s="108">
        <v>21.8</v>
      </c>
      <c r="E47" s="108">
        <v>5777</v>
      </c>
      <c r="F47" s="109" t="s">
        <v>12</v>
      </c>
    </row>
    <row r="48" spans="2:6" ht="12.5">
      <c r="B48" s="34">
        <v>45910.403032407405</v>
      </c>
      <c r="C48" s="107">
        <v>295</v>
      </c>
      <c r="D48" s="108">
        <v>21.8</v>
      </c>
      <c r="E48" s="108">
        <v>6431</v>
      </c>
      <c r="F48" s="109" t="s">
        <v>12</v>
      </c>
    </row>
    <row r="49" spans="2:6" ht="12.5">
      <c r="B49" s="34">
        <v>45910.412673611114</v>
      </c>
      <c r="C49" s="107">
        <v>292</v>
      </c>
      <c r="D49" s="108">
        <v>21.8</v>
      </c>
      <c r="E49" s="108">
        <v>6365.6</v>
      </c>
      <c r="F49" s="109" t="s">
        <v>12</v>
      </c>
    </row>
    <row r="50" spans="2:6" ht="12.5">
      <c r="B50" s="34">
        <v>45910.415590277778</v>
      </c>
      <c r="C50" s="107">
        <v>66</v>
      </c>
      <c r="D50" s="108">
        <v>21.8</v>
      </c>
      <c r="E50" s="108">
        <v>1438.8</v>
      </c>
      <c r="F50" s="109" t="s">
        <v>12</v>
      </c>
    </row>
    <row r="51" spans="2:6" ht="12.5">
      <c r="B51" s="34">
        <v>45910.415590277778</v>
      </c>
      <c r="C51" s="107">
        <v>132</v>
      </c>
      <c r="D51" s="108">
        <v>21.8</v>
      </c>
      <c r="E51" s="108">
        <v>2877.6</v>
      </c>
      <c r="F51" s="109" t="s">
        <v>12</v>
      </c>
    </row>
    <row r="52" spans="2:6" ht="12.5">
      <c r="B52" s="34">
        <v>45910.415590277778</v>
      </c>
      <c r="C52" s="107">
        <v>5</v>
      </c>
      <c r="D52" s="108">
        <v>21.8</v>
      </c>
      <c r="E52" s="108">
        <v>109</v>
      </c>
      <c r="F52" s="109" t="s">
        <v>12</v>
      </c>
    </row>
    <row r="53" spans="2:6" ht="12.5">
      <c r="B53" s="34">
        <v>45910.415590277778</v>
      </c>
      <c r="C53" s="107">
        <v>66</v>
      </c>
      <c r="D53" s="108">
        <v>21.8</v>
      </c>
      <c r="E53" s="108">
        <v>1438.8</v>
      </c>
      <c r="F53" s="109" t="s">
        <v>12</v>
      </c>
    </row>
    <row r="54" spans="2:6" ht="12.5">
      <c r="B54" s="34">
        <v>45910.415590277778</v>
      </c>
      <c r="C54" s="107">
        <v>22</v>
      </c>
      <c r="D54" s="108">
        <v>21.8</v>
      </c>
      <c r="E54" s="108">
        <v>479.6</v>
      </c>
      <c r="F54" s="109" t="s">
        <v>12</v>
      </c>
    </row>
    <row r="55" spans="2:6" ht="12.5">
      <c r="B55" s="34">
        <v>45910.423356481479</v>
      </c>
      <c r="C55" s="107">
        <v>12</v>
      </c>
      <c r="D55" s="108">
        <v>21.82</v>
      </c>
      <c r="E55" s="108">
        <v>261.84000000000003</v>
      </c>
      <c r="F55" s="109" t="s">
        <v>12</v>
      </c>
    </row>
    <row r="56" spans="2:6" ht="12.5">
      <c r="B56" s="34">
        <v>45910.424976851849</v>
      </c>
      <c r="C56" s="107">
        <v>329</v>
      </c>
      <c r="D56" s="108">
        <v>21.82</v>
      </c>
      <c r="E56" s="108">
        <v>7178.78</v>
      </c>
      <c r="F56" s="109" t="s">
        <v>12</v>
      </c>
    </row>
    <row r="57" spans="2:6" ht="12.5">
      <c r="B57" s="34">
        <v>45910.424976851849</v>
      </c>
      <c r="C57" s="107">
        <v>321</v>
      </c>
      <c r="D57" s="108">
        <v>21.82</v>
      </c>
      <c r="E57" s="108">
        <v>7004.22</v>
      </c>
      <c r="F57" s="109" t="s">
        <v>12</v>
      </c>
    </row>
    <row r="58" spans="2:6" ht="12.5">
      <c r="B58" s="34">
        <v>45910.424976851849</v>
      </c>
      <c r="C58" s="107">
        <v>542</v>
      </c>
      <c r="D58" s="108">
        <v>21.82</v>
      </c>
      <c r="E58" s="108">
        <v>11826.44</v>
      </c>
      <c r="F58" s="109" t="s">
        <v>12</v>
      </c>
    </row>
    <row r="59" spans="2:6" ht="12.5">
      <c r="B59" s="34">
        <v>45910.427060185182</v>
      </c>
      <c r="C59" s="107">
        <v>472</v>
      </c>
      <c r="D59" s="108">
        <v>21.8</v>
      </c>
      <c r="E59" s="108">
        <v>10289.6</v>
      </c>
      <c r="F59" s="109" t="s">
        <v>12</v>
      </c>
    </row>
    <row r="60" spans="2:6" ht="12.5">
      <c r="B60" s="34">
        <v>45910.427060185182</v>
      </c>
      <c r="C60" s="107">
        <v>705</v>
      </c>
      <c r="D60" s="108">
        <v>21.82</v>
      </c>
      <c r="E60" s="108">
        <v>15383.1</v>
      </c>
      <c r="F60" s="109" t="s">
        <v>12</v>
      </c>
    </row>
    <row r="61" spans="2:6" ht="12.5">
      <c r="B61" s="34">
        <v>45910.430694444447</v>
      </c>
      <c r="C61" s="107">
        <v>278</v>
      </c>
      <c r="D61" s="108">
        <v>21.8</v>
      </c>
      <c r="E61" s="108">
        <v>6060.4000000000005</v>
      </c>
      <c r="F61" s="109" t="s">
        <v>12</v>
      </c>
    </row>
    <row r="62" spans="2:6" ht="12.5">
      <c r="B62" s="34">
        <v>45910.431979166664</v>
      </c>
      <c r="C62" s="107">
        <v>277</v>
      </c>
      <c r="D62" s="108">
        <v>21.78</v>
      </c>
      <c r="E62" s="108">
        <v>6033.06</v>
      </c>
      <c r="F62" s="109" t="s">
        <v>12</v>
      </c>
    </row>
    <row r="63" spans="2:6" ht="12.5">
      <c r="B63" s="34">
        <v>45910.431979166664</v>
      </c>
      <c r="C63" s="107">
        <v>225</v>
      </c>
      <c r="D63" s="108">
        <v>21.78</v>
      </c>
      <c r="E63" s="108">
        <v>4900.5</v>
      </c>
      <c r="F63" s="109" t="s">
        <v>12</v>
      </c>
    </row>
    <row r="64" spans="2:6" ht="12.5">
      <c r="B64" s="34">
        <v>45910.431979166664</v>
      </c>
      <c r="C64" s="107">
        <v>64</v>
      </c>
      <c r="D64" s="108">
        <v>21.78</v>
      </c>
      <c r="E64" s="108">
        <v>1393.92</v>
      </c>
      <c r="F64" s="109" t="s">
        <v>12</v>
      </c>
    </row>
    <row r="65" spans="2:6" ht="12.5">
      <c r="B65" s="34">
        <v>45910.436863425923</v>
      </c>
      <c r="C65" s="107">
        <v>182</v>
      </c>
      <c r="D65" s="108">
        <v>21.76</v>
      </c>
      <c r="E65" s="108">
        <v>3960.32</v>
      </c>
      <c r="F65" s="109" t="s">
        <v>12</v>
      </c>
    </row>
    <row r="66" spans="2:6" ht="12.5">
      <c r="B66" s="34">
        <v>45910.436863425923</v>
      </c>
      <c r="C66" s="107">
        <v>107</v>
      </c>
      <c r="D66" s="108">
        <v>21.76</v>
      </c>
      <c r="E66" s="108">
        <v>2328.3200000000002</v>
      </c>
      <c r="F66" s="109" t="s">
        <v>12</v>
      </c>
    </row>
    <row r="67" spans="2:6" ht="12.5">
      <c r="B67" s="34">
        <v>45910.440266203703</v>
      </c>
      <c r="C67" s="107">
        <v>56</v>
      </c>
      <c r="D67" s="108">
        <v>21.76</v>
      </c>
      <c r="E67" s="108">
        <v>1218.5600000000002</v>
      </c>
      <c r="F67" s="109" t="s">
        <v>12</v>
      </c>
    </row>
    <row r="68" spans="2:6" ht="12.5">
      <c r="B68" s="34">
        <v>45910.440266203703</v>
      </c>
      <c r="C68" s="107">
        <v>244</v>
      </c>
      <c r="D68" s="108">
        <v>21.76</v>
      </c>
      <c r="E68" s="108">
        <v>5309.4400000000005</v>
      </c>
      <c r="F68" s="109" t="s">
        <v>12</v>
      </c>
    </row>
    <row r="69" spans="2:6" ht="12.5">
      <c r="B69" s="34">
        <v>45910.440266203703</v>
      </c>
      <c r="C69" s="107">
        <v>279</v>
      </c>
      <c r="D69" s="108">
        <v>21.76</v>
      </c>
      <c r="E69" s="108">
        <v>6071.0400000000009</v>
      </c>
      <c r="F69" s="109" t="s">
        <v>12</v>
      </c>
    </row>
    <row r="70" spans="2:6" ht="12.5">
      <c r="B70" s="34">
        <v>45910.440266203703</v>
      </c>
      <c r="C70" s="107">
        <v>333</v>
      </c>
      <c r="D70" s="108">
        <v>21.76</v>
      </c>
      <c r="E70" s="108">
        <v>7246.0800000000008</v>
      </c>
      <c r="F70" s="109" t="s">
        <v>12</v>
      </c>
    </row>
    <row r="71" spans="2:6" ht="12.5">
      <c r="B71" s="34">
        <v>45910.440266203703</v>
      </c>
      <c r="C71" s="107">
        <v>1167</v>
      </c>
      <c r="D71" s="108">
        <v>21.76</v>
      </c>
      <c r="E71" s="108">
        <v>25393.920000000002</v>
      </c>
      <c r="F71" s="109" t="s">
        <v>12</v>
      </c>
    </row>
    <row r="72" spans="2:6" ht="12.5">
      <c r="B72" s="34">
        <v>45910.450578703705</v>
      </c>
      <c r="C72" s="107">
        <v>263</v>
      </c>
      <c r="D72" s="108">
        <v>21.78</v>
      </c>
      <c r="E72" s="108">
        <v>5728.14</v>
      </c>
      <c r="F72" s="109" t="s">
        <v>12</v>
      </c>
    </row>
    <row r="73" spans="2:6" ht="12.5">
      <c r="B73" s="34">
        <v>45910.452835648146</v>
      </c>
      <c r="C73" s="107">
        <v>6</v>
      </c>
      <c r="D73" s="108">
        <v>21.76</v>
      </c>
      <c r="E73" s="108">
        <v>130.56</v>
      </c>
      <c r="F73" s="109" t="s">
        <v>12</v>
      </c>
    </row>
    <row r="74" spans="2:6" ht="12.5">
      <c r="B74" s="34">
        <v>45910.452835648146</v>
      </c>
      <c r="C74" s="107">
        <v>94</v>
      </c>
      <c r="D74" s="108">
        <v>21.76</v>
      </c>
      <c r="E74" s="108">
        <v>2045.44</v>
      </c>
      <c r="F74" s="109" t="s">
        <v>12</v>
      </c>
    </row>
    <row r="75" spans="2:6" ht="12.5">
      <c r="B75" s="34">
        <v>45910.452835648146</v>
      </c>
      <c r="C75" s="107">
        <v>364</v>
      </c>
      <c r="D75" s="108">
        <v>21.76</v>
      </c>
      <c r="E75" s="108">
        <v>7920.64</v>
      </c>
      <c r="F75" s="109" t="s">
        <v>12</v>
      </c>
    </row>
    <row r="76" spans="2:6" ht="12.5">
      <c r="B76" s="34">
        <v>45910.452835648146</v>
      </c>
      <c r="C76" s="107">
        <v>272</v>
      </c>
      <c r="D76" s="108">
        <v>21.76</v>
      </c>
      <c r="E76" s="108">
        <v>5918.72</v>
      </c>
      <c r="F76" s="109" t="s">
        <v>12</v>
      </c>
    </row>
    <row r="77" spans="2:6" ht="12.5">
      <c r="B77" s="34">
        <v>45910.452835648146</v>
      </c>
      <c r="C77" s="107">
        <v>327</v>
      </c>
      <c r="D77" s="108">
        <v>21.76</v>
      </c>
      <c r="E77" s="108">
        <v>7115.52</v>
      </c>
      <c r="F77" s="109" t="s">
        <v>12</v>
      </c>
    </row>
    <row r="78" spans="2:6" ht="12.5">
      <c r="B78" s="34">
        <v>45910.452835648146</v>
      </c>
      <c r="C78" s="107">
        <v>273</v>
      </c>
      <c r="D78" s="108">
        <v>21.76</v>
      </c>
      <c r="E78" s="108">
        <v>5940.4800000000005</v>
      </c>
      <c r="F78" s="109" t="s">
        <v>12</v>
      </c>
    </row>
    <row r="79" spans="2:6" ht="12.5">
      <c r="B79" s="34">
        <v>45910.452835648146</v>
      </c>
      <c r="C79" s="107">
        <v>37</v>
      </c>
      <c r="D79" s="108">
        <v>21.76</v>
      </c>
      <c r="E79" s="108">
        <v>805.12</v>
      </c>
      <c r="F79" s="109" t="s">
        <v>12</v>
      </c>
    </row>
    <row r="80" spans="2:6" ht="12.5">
      <c r="B80" s="34">
        <v>45910.464305555557</v>
      </c>
      <c r="C80" s="107">
        <v>269</v>
      </c>
      <c r="D80" s="108">
        <v>21.76</v>
      </c>
      <c r="E80" s="108">
        <v>5853.4400000000005</v>
      </c>
      <c r="F80" s="109" t="s">
        <v>12</v>
      </c>
    </row>
    <row r="81" spans="2:6" ht="12.5">
      <c r="B81" s="34">
        <v>45910.464305555557</v>
      </c>
      <c r="C81" s="107">
        <v>299</v>
      </c>
      <c r="D81" s="108">
        <v>21.76</v>
      </c>
      <c r="E81" s="108">
        <v>6506.2400000000007</v>
      </c>
      <c r="F81" s="109" t="s">
        <v>12</v>
      </c>
    </row>
    <row r="82" spans="2:6" ht="12.5">
      <c r="B82" s="34">
        <v>45910.464305555557</v>
      </c>
      <c r="C82" s="107">
        <v>268</v>
      </c>
      <c r="D82" s="108">
        <v>21.76</v>
      </c>
      <c r="E82" s="108">
        <v>5831.68</v>
      </c>
      <c r="F82" s="109" t="s">
        <v>12</v>
      </c>
    </row>
    <row r="83" spans="2:6" ht="12.5">
      <c r="B83" s="34">
        <v>45910.47074074074</v>
      </c>
      <c r="C83" s="107">
        <v>271</v>
      </c>
      <c r="D83" s="108">
        <v>21.76</v>
      </c>
      <c r="E83" s="108">
        <v>5896.96</v>
      </c>
      <c r="F83" s="109" t="s">
        <v>12</v>
      </c>
    </row>
    <row r="84" spans="2:6" ht="12.5">
      <c r="B84" s="34">
        <v>45910.47074074074</v>
      </c>
      <c r="C84" s="107">
        <v>275</v>
      </c>
      <c r="D84" s="108">
        <v>21.76</v>
      </c>
      <c r="E84" s="108">
        <v>5984</v>
      </c>
      <c r="F84" s="109" t="s">
        <v>12</v>
      </c>
    </row>
    <row r="85" spans="2:6" ht="12.5">
      <c r="B85" s="34">
        <v>45910.47074074074</v>
      </c>
      <c r="C85" s="107">
        <v>264</v>
      </c>
      <c r="D85" s="108">
        <v>21.76</v>
      </c>
      <c r="E85" s="108">
        <v>5744.64</v>
      </c>
      <c r="F85" s="109" t="s">
        <v>12</v>
      </c>
    </row>
    <row r="86" spans="2:6" ht="12.5">
      <c r="B86" s="34">
        <v>45910.47074074074</v>
      </c>
      <c r="C86" s="107">
        <v>4</v>
      </c>
      <c r="D86" s="108">
        <v>21.76</v>
      </c>
      <c r="E86" s="108">
        <v>87.04</v>
      </c>
      <c r="F86" s="109" t="s">
        <v>12</v>
      </c>
    </row>
    <row r="87" spans="2:6" ht="12.5">
      <c r="B87" s="34">
        <v>45910.472314814811</v>
      </c>
      <c r="C87" s="107">
        <v>1189</v>
      </c>
      <c r="D87" s="108">
        <v>21.76</v>
      </c>
      <c r="E87" s="108">
        <v>25872.640000000003</v>
      </c>
      <c r="F87" s="109" t="s">
        <v>12</v>
      </c>
    </row>
    <row r="88" spans="2:6" ht="12.5">
      <c r="B88" s="34">
        <v>45910.472314814811</v>
      </c>
      <c r="C88" s="107">
        <v>311</v>
      </c>
      <c r="D88" s="108">
        <v>21.76</v>
      </c>
      <c r="E88" s="108">
        <v>6767.3600000000006</v>
      </c>
      <c r="F88" s="109" t="s">
        <v>12</v>
      </c>
    </row>
    <row r="89" spans="2:6" ht="12.5">
      <c r="B89" s="34">
        <v>45910.473912037036</v>
      </c>
      <c r="C89" s="107">
        <v>280</v>
      </c>
      <c r="D89" s="108">
        <v>21.74</v>
      </c>
      <c r="E89" s="108">
        <v>6087.2</v>
      </c>
      <c r="F89" s="109" t="s">
        <v>12</v>
      </c>
    </row>
    <row r="90" spans="2:6" ht="12.5">
      <c r="B90" s="34">
        <v>45910.473912037036</v>
      </c>
      <c r="C90" s="107">
        <v>268</v>
      </c>
      <c r="D90" s="108">
        <v>21.74</v>
      </c>
      <c r="E90" s="108">
        <v>5826.32</v>
      </c>
      <c r="F90" s="109" t="s">
        <v>12</v>
      </c>
    </row>
    <row r="91" spans="2:6" ht="12.5">
      <c r="B91" s="34">
        <v>45910.477407407408</v>
      </c>
      <c r="C91" s="107">
        <v>295</v>
      </c>
      <c r="D91" s="108">
        <v>21.72</v>
      </c>
      <c r="E91" s="108">
        <v>6407.4</v>
      </c>
      <c r="F91" s="109" t="s">
        <v>12</v>
      </c>
    </row>
    <row r="92" spans="2:6" ht="12.5">
      <c r="B92" s="34">
        <v>45910.482476851852</v>
      </c>
      <c r="C92" s="107">
        <v>317</v>
      </c>
      <c r="D92" s="108">
        <v>21.7</v>
      </c>
      <c r="E92" s="108">
        <v>6878.9</v>
      </c>
      <c r="F92" s="109" t="s">
        <v>12</v>
      </c>
    </row>
    <row r="93" spans="2:6" ht="12.5">
      <c r="B93" s="34">
        <v>45910.496874999997</v>
      </c>
      <c r="C93" s="107">
        <v>297</v>
      </c>
      <c r="D93" s="108">
        <v>21.84</v>
      </c>
      <c r="E93" s="108">
        <v>6486.48</v>
      </c>
      <c r="F93" s="109" t="s">
        <v>12</v>
      </c>
    </row>
    <row r="94" spans="2:6" ht="12.5">
      <c r="B94" s="34">
        <v>45910.497256944444</v>
      </c>
      <c r="C94" s="107">
        <v>531</v>
      </c>
      <c r="D94" s="108">
        <v>21.82</v>
      </c>
      <c r="E94" s="108">
        <v>11586.42</v>
      </c>
      <c r="F94" s="109" t="s">
        <v>12</v>
      </c>
    </row>
    <row r="95" spans="2:6" ht="12.5">
      <c r="B95" s="34">
        <v>45910.501689814817</v>
      </c>
      <c r="C95" s="107">
        <v>287</v>
      </c>
      <c r="D95" s="108">
        <v>21.84</v>
      </c>
      <c r="E95" s="108">
        <v>6268.08</v>
      </c>
      <c r="F95" s="109" t="s">
        <v>12</v>
      </c>
    </row>
    <row r="96" spans="2:6" ht="12.5">
      <c r="B96" s="34">
        <v>45910.504826388889</v>
      </c>
      <c r="C96" s="107">
        <v>62</v>
      </c>
      <c r="D96" s="108">
        <v>21.84</v>
      </c>
      <c r="E96" s="108">
        <v>1354.08</v>
      </c>
      <c r="F96" s="109" t="s">
        <v>12</v>
      </c>
    </row>
    <row r="97" spans="2:6" ht="12.5">
      <c r="B97" s="34">
        <v>45910.504826388889</v>
      </c>
      <c r="C97" s="107">
        <v>62</v>
      </c>
      <c r="D97" s="108">
        <v>21.84</v>
      </c>
      <c r="E97" s="108">
        <v>1354.08</v>
      </c>
      <c r="F97" s="109" t="s">
        <v>12</v>
      </c>
    </row>
    <row r="98" spans="2:6" ht="12.5">
      <c r="B98" s="34">
        <v>45910.504826388889</v>
      </c>
      <c r="C98" s="107">
        <v>147</v>
      </c>
      <c r="D98" s="108">
        <v>21.84</v>
      </c>
      <c r="E98" s="108">
        <v>3210.48</v>
      </c>
      <c r="F98" s="109" t="s">
        <v>12</v>
      </c>
    </row>
    <row r="99" spans="2:6" ht="12.5">
      <c r="B99" s="34">
        <v>45910.510451388887</v>
      </c>
      <c r="C99" s="107">
        <v>4</v>
      </c>
      <c r="D99" s="108">
        <v>21.82</v>
      </c>
      <c r="E99" s="108">
        <v>87.28</v>
      </c>
      <c r="F99" s="109" t="s">
        <v>12</v>
      </c>
    </row>
    <row r="100" spans="2:6" ht="12.5">
      <c r="B100" s="34">
        <v>45910.510451388887</v>
      </c>
      <c r="C100" s="107">
        <v>4</v>
      </c>
      <c r="D100" s="108">
        <v>21.82</v>
      </c>
      <c r="E100" s="108">
        <v>87.28</v>
      </c>
      <c r="F100" s="109" t="s">
        <v>12</v>
      </c>
    </row>
    <row r="101" spans="2:6" ht="12.5">
      <c r="B101" s="34">
        <v>45910.512546296297</v>
      </c>
      <c r="C101" s="107">
        <v>297</v>
      </c>
      <c r="D101" s="108">
        <v>21.84</v>
      </c>
      <c r="E101" s="108">
        <v>6486.48</v>
      </c>
      <c r="F101" s="109" t="s">
        <v>12</v>
      </c>
    </row>
    <row r="102" spans="2:6" ht="12.5">
      <c r="B102" s="34">
        <v>45910.521307870367</v>
      </c>
      <c r="C102" s="107">
        <v>85</v>
      </c>
      <c r="D102" s="108">
        <v>21.82</v>
      </c>
      <c r="E102" s="108">
        <v>1854.7</v>
      </c>
      <c r="F102" s="109" t="s">
        <v>12</v>
      </c>
    </row>
    <row r="103" spans="2:6" ht="12.5">
      <c r="B103" s="34">
        <v>45910.521307870367</v>
      </c>
      <c r="C103" s="107">
        <v>62</v>
      </c>
      <c r="D103" s="108">
        <v>21.82</v>
      </c>
      <c r="E103" s="108">
        <v>1352.84</v>
      </c>
      <c r="F103" s="109" t="s">
        <v>12</v>
      </c>
    </row>
    <row r="104" spans="2:6" ht="12.5">
      <c r="B104" s="34">
        <v>45910.521307870367</v>
      </c>
      <c r="C104" s="107">
        <v>27</v>
      </c>
      <c r="D104" s="108">
        <v>21.82</v>
      </c>
      <c r="E104" s="108">
        <v>589.14</v>
      </c>
      <c r="F104" s="109" t="s">
        <v>12</v>
      </c>
    </row>
    <row r="105" spans="2:6" ht="12.5">
      <c r="B105" s="34">
        <v>45910.521307870367</v>
      </c>
      <c r="C105" s="107">
        <v>193</v>
      </c>
      <c r="D105" s="108">
        <v>21.82</v>
      </c>
      <c r="E105" s="108">
        <v>4211.26</v>
      </c>
      <c r="F105" s="109" t="s">
        <v>12</v>
      </c>
    </row>
    <row r="106" spans="2:6" ht="12.5">
      <c r="B106" s="34">
        <v>45910.526134259257</v>
      </c>
      <c r="C106" s="107">
        <v>294</v>
      </c>
      <c r="D106" s="108">
        <v>21.9</v>
      </c>
      <c r="E106" s="108">
        <v>6438.5999999999995</v>
      </c>
      <c r="F106" s="109" t="s">
        <v>12</v>
      </c>
    </row>
    <row r="107" spans="2:6" ht="12.5">
      <c r="B107" s="34">
        <v>45910.527696759258</v>
      </c>
      <c r="C107" s="107">
        <v>308</v>
      </c>
      <c r="D107" s="108">
        <v>21.88</v>
      </c>
      <c r="E107" s="108">
        <v>6739.04</v>
      </c>
      <c r="F107" s="109" t="s">
        <v>12</v>
      </c>
    </row>
    <row r="108" spans="2:6" ht="12.5">
      <c r="B108" s="34">
        <v>45910.527696759258</v>
      </c>
      <c r="C108" s="107">
        <v>303</v>
      </c>
      <c r="D108" s="108">
        <v>21.88</v>
      </c>
      <c r="E108" s="108">
        <v>6629.6399999999994</v>
      </c>
      <c r="F108" s="109" t="s">
        <v>12</v>
      </c>
    </row>
    <row r="109" spans="2:6" ht="12.5">
      <c r="B109" s="34">
        <v>45910.534097222226</v>
      </c>
      <c r="C109" s="107">
        <v>311</v>
      </c>
      <c r="D109" s="108">
        <v>21.86</v>
      </c>
      <c r="E109" s="108">
        <v>6798.46</v>
      </c>
      <c r="F109" s="109" t="s">
        <v>12</v>
      </c>
    </row>
    <row r="110" spans="2:6" ht="12.5">
      <c r="B110" s="34">
        <v>45910.544722222221</v>
      </c>
      <c r="C110" s="107">
        <v>67</v>
      </c>
      <c r="D110" s="108">
        <v>21.9</v>
      </c>
      <c r="E110" s="108">
        <v>1467.3</v>
      </c>
      <c r="F110" s="109" t="s">
        <v>12</v>
      </c>
    </row>
    <row r="111" spans="2:6" ht="12.5">
      <c r="B111" s="34">
        <v>45910.544722222221</v>
      </c>
      <c r="C111" s="107">
        <v>222</v>
      </c>
      <c r="D111" s="108">
        <v>21.9</v>
      </c>
      <c r="E111" s="108">
        <v>4861.7999999999993</v>
      </c>
      <c r="F111" s="109" t="s">
        <v>12</v>
      </c>
    </row>
    <row r="112" spans="2:6" ht="12.5">
      <c r="B112" s="34">
        <v>45910.54515046296</v>
      </c>
      <c r="C112" s="107">
        <v>57</v>
      </c>
      <c r="D112" s="108">
        <v>21.88</v>
      </c>
      <c r="E112" s="108">
        <v>1247.1599999999999</v>
      </c>
      <c r="F112" s="109" t="s">
        <v>12</v>
      </c>
    </row>
    <row r="113" spans="2:6" ht="12.5">
      <c r="B113" s="34">
        <v>45910.54515046296</v>
      </c>
      <c r="C113" s="107">
        <v>25</v>
      </c>
      <c r="D113" s="108">
        <v>21.88</v>
      </c>
      <c r="E113" s="108">
        <v>547</v>
      </c>
      <c r="F113" s="109" t="s">
        <v>12</v>
      </c>
    </row>
    <row r="114" spans="2:6" ht="12.5">
      <c r="B114" s="34">
        <v>45910.54515046296</v>
      </c>
      <c r="C114" s="107">
        <v>76</v>
      </c>
      <c r="D114" s="108">
        <v>21.88</v>
      </c>
      <c r="E114" s="108">
        <v>1662.8799999999999</v>
      </c>
      <c r="F114" s="109" t="s">
        <v>12</v>
      </c>
    </row>
    <row r="115" spans="2:6" ht="12.5">
      <c r="B115" s="34">
        <v>45910.54515046296</v>
      </c>
      <c r="C115" s="107">
        <v>148</v>
      </c>
      <c r="D115" s="108">
        <v>21.88</v>
      </c>
      <c r="E115" s="108">
        <v>3238.24</v>
      </c>
      <c r="F115" s="109" t="s">
        <v>12</v>
      </c>
    </row>
    <row r="116" spans="2:6" ht="12.5">
      <c r="B116" s="34">
        <v>45910.554884259262</v>
      </c>
      <c r="C116" s="107">
        <v>282</v>
      </c>
      <c r="D116" s="108">
        <v>21.86</v>
      </c>
      <c r="E116" s="108">
        <v>6164.5199999999995</v>
      </c>
      <c r="F116" s="109" t="s">
        <v>12</v>
      </c>
    </row>
    <row r="117" spans="2:6" ht="12.5">
      <c r="B117" s="34">
        <v>45910.556909722225</v>
      </c>
      <c r="C117" s="107">
        <v>6</v>
      </c>
      <c r="D117" s="108">
        <v>21.86</v>
      </c>
      <c r="E117" s="108">
        <v>131.16</v>
      </c>
      <c r="F117" s="109" t="s">
        <v>12</v>
      </c>
    </row>
    <row r="118" spans="2:6" ht="12.5">
      <c r="B118" s="34">
        <v>45910.556909722225</v>
      </c>
      <c r="C118" s="107">
        <v>77</v>
      </c>
      <c r="D118" s="108">
        <v>21.86</v>
      </c>
      <c r="E118" s="108">
        <v>1683.22</v>
      </c>
      <c r="F118" s="109" t="s">
        <v>12</v>
      </c>
    </row>
    <row r="119" spans="2:6" ht="12.5">
      <c r="B119" s="34">
        <v>45910.556909722225</v>
      </c>
      <c r="C119" s="107">
        <v>382</v>
      </c>
      <c r="D119" s="108">
        <v>21.86</v>
      </c>
      <c r="E119" s="108">
        <v>8350.52</v>
      </c>
      <c r="F119" s="109" t="s">
        <v>12</v>
      </c>
    </row>
    <row r="120" spans="2:6" ht="12.5">
      <c r="B120" s="34">
        <v>45910.556909722225</v>
      </c>
      <c r="C120" s="107">
        <v>382</v>
      </c>
      <c r="D120" s="108">
        <v>21.86</v>
      </c>
      <c r="E120" s="108">
        <v>8350.52</v>
      </c>
      <c r="F120" s="109" t="s">
        <v>12</v>
      </c>
    </row>
    <row r="121" spans="2:6" ht="12.5">
      <c r="B121" s="34">
        <v>45910.570763888885</v>
      </c>
      <c r="C121" s="107">
        <v>705</v>
      </c>
      <c r="D121" s="108">
        <v>21.82</v>
      </c>
      <c r="E121" s="108">
        <v>15383.1</v>
      </c>
      <c r="F121" s="109" t="s">
        <v>12</v>
      </c>
    </row>
    <row r="122" spans="2:6" ht="12.5">
      <c r="B122" s="34">
        <v>45910.570763888885</v>
      </c>
      <c r="C122" s="107">
        <v>262</v>
      </c>
      <c r="D122" s="108">
        <v>21.84</v>
      </c>
      <c r="E122" s="108">
        <v>5722.08</v>
      </c>
      <c r="F122" s="109" t="s">
        <v>12</v>
      </c>
    </row>
    <row r="123" spans="2:6" ht="12.5">
      <c r="B123" s="34">
        <v>45910.570891203701</v>
      </c>
      <c r="C123" s="107">
        <v>37</v>
      </c>
      <c r="D123" s="108">
        <v>21.84</v>
      </c>
      <c r="E123" s="108">
        <v>808.08</v>
      </c>
      <c r="F123" s="109" t="s">
        <v>12</v>
      </c>
    </row>
    <row r="124" spans="2:6" ht="12.5">
      <c r="B124" s="34">
        <v>45910.570891203701</v>
      </c>
      <c r="C124" s="107">
        <v>229</v>
      </c>
      <c r="D124" s="108">
        <v>21.84</v>
      </c>
      <c r="E124" s="108">
        <v>5001.3599999999997</v>
      </c>
      <c r="F124" s="109" t="s">
        <v>12</v>
      </c>
    </row>
    <row r="125" spans="2:6" ht="12.5">
      <c r="B125" s="34">
        <v>45910.583090277774</v>
      </c>
      <c r="C125" s="107">
        <v>293</v>
      </c>
      <c r="D125" s="108">
        <v>21.88</v>
      </c>
      <c r="E125" s="108">
        <v>6410.84</v>
      </c>
      <c r="F125" s="109" t="s">
        <v>12</v>
      </c>
    </row>
    <row r="126" spans="2:6" ht="12.5">
      <c r="B126" s="34">
        <v>45910.58390046296</v>
      </c>
      <c r="C126" s="107">
        <v>117</v>
      </c>
      <c r="D126" s="108">
        <v>21.86</v>
      </c>
      <c r="E126" s="108">
        <v>2557.62</v>
      </c>
      <c r="F126" s="109" t="s">
        <v>12</v>
      </c>
    </row>
    <row r="127" spans="2:6" ht="12.5">
      <c r="B127" s="34">
        <v>45910.58390046296</v>
      </c>
      <c r="C127" s="107">
        <v>20</v>
      </c>
      <c r="D127" s="108">
        <v>21.86</v>
      </c>
      <c r="E127" s="108">
        <v>437.2</v>
      </c>
      <c r="F127" s="109" t="s">
        <v>12</v>
      </c>
    </row>
    <row r="128" spans="2:6" ht="12.5">
      <c r="B128" s="34">
        <v>45910.58390046296</v>
      </c>
      <c r="C128" s="107">
        <v>21</v>
      </c>
      <c r="D128" s="108">
        <v>21.86</v>
      </c>
      <c r="E128" s="108">
        <v>459.06</v>
      </c>
      <c r="F128" s="109" t="s">
        <v>12</v>
      </c>
    </row>
    <row r="129" spans="2:6" ht="12.5">
      <c r="B129" s="34">
        <v>45910.58390046296</v>
      </c>
      <c r="C129" s="107">
        <v>120</v>
      </c>
      <c r="D129" s="108">
        <v>21.86</v>
      </c>
      <c r="E129" s="108">
        <v>2623.2</v>
      </c>
      <c r="F129" s="109" t="s">
        <v>12</v>
      </c>
    </row>
    <row r="130" spans="2:6" ht="12.5">
      <c r="B130" s="34">
        <v>45910.58390046296</v>
      </c>
      <c r="C130" s="107">
        <v>162</v>
      </c>
      <c r="D130" s="108">
        <v>21.86</v>
      </c>
      <c r="E130" s="108">
        <v>3541.3199999999997</v>
      </c>
      <c r="F130" s="109" t="s">
        <v>12</v>
      </c>
    </row>
    <row r="131" spans="2:6" ht="12.5">
      <c r="B131" s="34">
        <v>45910.59375</v>
      </c>
      <c r="C131" s="107">
        <v>311</v>
      </c>
      <c r="D131" s="108">
        <v>21.86</v>
      </c>
      <c r="E131" s="108">
        <v>6798.46</v>
      </c>
      <c r="F131" s="109" t="s">
        <v>12</v>
      </c>
    </row>
    <row r="132" spans="2:6" ht="12.5">
      <c r="B132" s="34">
        <v>45910.59375</v>
      </c>
      <c r="C132" s="107">
        <v>393</v>
      </c>
      <c r="D132" s="108">
        <v>21.86</v>
      </c>
      <c r="E132" s="108">
        <v>8590.98</v>
      </c>
      <c r="F132" s="109" t="s">
        <v>12</v>
      </c>
    </row>
    <row r="133" spans="2:6" ht="12.5">
      <c r="B133" s="34">
        <v>45910.605150462965</v>
      </c>
      <c r="C133" s="107">
        <v>278</v>
      </c>
      <c r="D133" s="108">
        <v>21.9</v>
      </c>
      <c r="E133" s="108">
        <v>6088.2</v>
      </c>
      <c r="F133" s="109" t="s">
        <v>12</v>
      </c>
    </row>
    <row r="134" spans="2:6" ht="12.5">
      <c r="B134" s="34">
        <v>45910.608854166669</v>
      </c>
      <c r="C134" s="107">
        <v>25</v>
      </c>
      <c r="D134" s="108">
        <v>21.9</v>
      </c>
      <c r="E134" s="108">
        <v>547.5</v>
      </c>
      <c r="F134" s="109" t="s">
        <v>12</v>
      </c>
    </row>
    <row r="135" spans="2:6" ht="12.5">
      <c r="B135" s="34">
        <v>45910.608854166669</v>
      </c>
      <c r="C135" s="107">
        <v>125</v>
      </c>
      <c r="D135" s="108">
        <v>21.9</v>
      </c>
      <c r="E135" s="108">
        <v>2737.5</v>
      </c>
      <c r="F135" s="109" t="s">
        <v>12</v>
      </c>
    </row>
    <row r="136" spans="2:6" ht="12.5">
      <c r="B136" s="34">
        <v>45910.608854166669</v>
      </c>
      <c r="C136" s="107">
        <v>145</v>
      </c>
      <c r="D136" s="108">
        <v>21.9</v>
      </c>
      <c r="E136" s="108">
        <v>3175.5</v>
      </c>
      <c r="F136" s="109" t="s">
        <v>12</v>
      </c>
    </row>
    <row r="137" spans="2:6" ht="12.5">
      <c r="B137" s="34">
        <v>45910.612974537034</v>
      </c>
      <c r="C137" s="107">
        <v>33</v>
      </c>
      <c r="D137" s="108">
        <v>21.9</v>
      </c>
      <c r="E137" s="108">
        <v>722.69999999999993</v>
      </c>
      <c r="F137" s="109" t="s">
        <v>12</v>
      </c>
    </row>
    <row r="138" spans="2:6" ht="12.5">
      <c r="B138" s="34">
        <v>45910.612974537034</v>
      </c>
      <c r="C138" s="107">
        <v>59</v>
      </c>
      <c r="D138" s="108">
        <v>21.9</v>
      </c>
      <c r="E138" s="108">
        <v>1292.0999999999999</v>
      </c>
      <c r="F138" s="109" t="s">
        <v>12</v>
      </c>
    </row>
    <row r="139" spans="2:6" ht="12.5">
      <c r="B139" s="34">
        <v>45910.612974537034</v>
      </c>
      <c r="C139" s="107">
        <v>200</v>
      </c>
      <c r="D139" s="108">
        <v>21.9</v>
      </c>
      <c r="E139" s="108">
        <v>4380</v>
      </c>
      <c r="F139" s="109" t="s">
        <v>12</v>
      </c>
    </row>
    <row r="140" spans="2:6" ht="12.5">
      <c r="B140" s="34">
        <v>45910.612974537034</v>
      </c>
      <c r="C140" s="107">
        <v>9</v>
      </c>
      <c r="D140" s="108">
        <v>21.9</v>
      </c>
      <c r="E140" s="108">
        <v>197.1</v>
      </c>
      <c r="F140" s="109" t="s">
        <v>12</v>
      </c>
    </row>
    <row r="141" spans="2:6" ht="12.5">
      <c r="B141" s="34">
        <v>45910.616331018522</v>
      </c>
      <c r="C141" s="107">
        <v>412</v>
      </c>
      <c r="D141" s="108">
        <v>21.88</v>
      </c>
      <c r="E141" s="108">
        <v>9014.56</v>
      </c>
      <c r="F141" s="109" t="s">
        <v>12</v>
      </c>
    </row>
    <row r="142" spans="2:6" ht="12.5">
      <c r="B142" s="34">
        <v>45910.616331018522</v>
      </c>
      <c r="C142" s="107">
        <v>406</v>
      </c>
      <c r="D142" s="108">
        <v>21.88</v>
      </c>
      <c r="E142" s="108">
        <v>8883.2799999999988</v>
      </c>
      <c r="F142" s="109" t="s">
        <v>12</v>
      </c>
    </row>
    <row r="143" spans="2:6" ht="12.5">
      <c r="B143" s="34">
        <v>45910.620416666665</v>
      </c>
      <c r="C143" s="107">
        <v>6</v>
      </c>
      <c r="D143" s="108">
        <v>21.86</v>
      </c>
      <c r="E143" s="108">
        <v>131.16</v>
      </c>
      <c r="F143" s="109" t="s">
        <v>12</v>
      </c>
    </row>
    <row r="144" spans="2:6" ht="12.5">
      <c r="B144" s="34">
        <v>45910.623240740744</v>
      </c>
      <c r="C144" s="107">
        <v>281</v>
      </c>
      <c r="D144" s="108">
        <v>21.88</v>
      </c>
      <c r="E144" s="108">
        <v>6148.28</v>
      </c>
      <c r="F144" s="109" t="s">
        <v>12</v>
      </c>
    </row>
    <row r="145" spans="2:6" ht="12.5">
      <c r="B145" s="34">
        <v>45910.623240740744</v>
      </c>
      <c r="C145" s="107">
        <v>276</v>
      </c>
      <c r="D145" s="108">
        <v>21.88</v>
      </c>
      <c r="E145" s="108">
        <v>6038.88</v>
      </c>
      <c r="F145" s="109" t="s">
        <v>12</v>
      </c>
    </row>
    <row r="146" spans="2:6" ht="12.5">
      <c r="B146" s="34">
        <v>45910.629907407405</v>
      </c>
      <c r="C146" s="107">
        <v>288</v>
      </c>
      <c r="D146" s="108">
        <v>21.84</v>
      </c>
      <c r="E146" s="108">
        <v>6289.92</v>
      </c>
      <c r="F146" s="109" t="s">
        <v>12</v>
      </c>
    </row>
    <row r="147" spans="2:6" ht="12.5">
      <c r="B147" s="34">
        <v>45910.638599537036</v>
      </c>
      <c r="C147" s="107">
        <v>109</v>
      </c>
      <c r="D147" s="108">
        <v>21.88</v>
      </c>
      <c r="E147" s="108">
        <v>2384.92</v>
      </c>
      <c r="F147" s="109" t="s">
        <v>12</v>
      </c>
    </row>
    <row r="148" spans="2:6" ht="12.5">
      <c r="B148" s="34">
        <v>45910.638599537036</v>
      </c>
      <c r="C148" s="107">
        <v>205</v>
      </c>
      <c r="D148" s="108">
        <v>21.88</v>
      </c>
      <c r="E148" s="108">
        <v>4485.3999999999996</v>
      </c>
      <c r="F148" s="109" t="s">
        <v>12</v>
      </c>
    </row>
    <row r="149" spans="2:6" ht="12.5">
      <c r="B149" s="34">
        <v>45910.640520833331</v>
      </c>
      <c r="C149" s="107">
        <v>135</v>
      </c>
      <c r="D149" s="108">
        <v>21.84</v>
      </c>
      <c r="E149" s="108">
        <v>2948.4</v>
      </c>
      <c r="F149" s="109" t="s">
        <v>12</v>
      </c>
    </row>
    <row r="150" spans="2:6" ht="12.5">
      <c r="B150" s="34">
        <v>45910.640520833331</v>
      </c>
      <c r="C150" s="107">
        <v>343</v>
      </c>
      <c r="D150" s="108">
        <v>21.84</v>
      </c>
      <c r="E150" s="108">
        <v>7491.12</v>
      </c>
      <c r="F150" s="109" t="s">
        <v>12</v>
      </c>
    </row>
    <row r="151" spans="2:6" ht="12.5">
      <c r="B151" s="34">
        <v>45910.640520833331</v>
      </c>
      <c r="C151" s="107">
        <v>343</v>
      </c>
      <c r="D151" s="108">
        <v>21.84</v>
      </c>
      <c r="E151" s="108">
        <v>7491.12</v>
      </c>
      <c r="F151" s="109" t="s">
        <v>12</v>
      </c>
    </row>
    <row r="152" spans="2:6" ht="12.5">
      <c r="B152" s="34">
        <v>45910.64261574074</v>
      </c>
      <c r="C152" s="107">
        <v>284</v>
      </c>
      <c r="D152" s="108">
        <v>21.82</v>
      </c>
      <c r="E152" s="108">
        <v>6196.88</v>
      </c>
      <c r="F152" s="109" t="s">
        <v>12</v>
      </c>
    </row>
    <row r="153" spans="2:6" ht="12.5">
      <c r="B153" s="34">
        <v>45910.64261574074</v>
      </c>
      <c r="C153" s="107">
        <v>296</v>
      </c>
      <c r="D153" s="108">
        <v>21.82</v>
      </c>
      <c r="E153" s="108">
        <v>6458.72</v>
      </c>
      <c r="F153" s="109" t="s">
        <v>12</v>
      </c>
    </row>
    <row r="154" spans="2:6" ht="12.5">
      <c r="B154" s="34">
        <v>45910.64576388889</v>
      </c>
      <c r="C154" s="107">
        <v>287</v>
      </c>
      <c r="D154" s="108">
        <v>21.8</v>
      </c>
      <c r="E154" s="108">
        <v>6256.6</v>
      </c>
      <c r="F154" s="109" t="s">
        <v>12</v>
      </c>
    </row>
    <row r="155" spans="2:6" ht="12.5">
      <c r="B155" s="34">
        <v>45910.645868055559</v>
      </c>
      <c r="C155" s="107">
        <v>266</v>
      </c>
      <c r="D155" s="108">
        <v>21.78</v>
      </c>
      <c r="E155" s="108">
        <v>5793.4800000000005</v>
      </c>
      <c r="F155" s="109" t="s">
        <v>12</v>
      </c>
    </row>
    <row r="156" spans="2:6" ht="12.5">
      <c r="B156" s="34">
        <v>45910.655821759261</v>
      </c>
      <c r="C156" s="107">
        <v>117</v>
      </c>
      <c r="D156" s="108">
        <v>21.9</v>
      </c>
      <c r="E156" s="108">
        <v>2562.2999999999997</v>
      </c>
      <c r="F156" s="109" t="s">
        <v>12</v>
      </c>
    </row>
    <row r="157" spans="2:6" ht="12.5">
      <c r="B157" s="34">
        <v>45910.655821759261</v>
      </c>
      <c r="C157" s="107">
        <v>177</v>
      </c>
      <c r="D157" s="108">
        <v>21.9</v>
      </c>
      <c r="E157" s="108">
        <v>3876.2999999999997</v>
      </c>
      <c r="F157" s="109" t="s">
        <v>12</v>
      </c>
    </row>
    <row r="158" spans="2:6" ht="12.5">
      <c r="B158" s="34">
        <v>45910.656388888892</v>
      </c>
      <c r="C158" s="107">
        <v>396</v>
      </c>
      <c r="D158" s="108">
        <v>21.9</v>
      </c>
      <c r="E158" s="108">
        <v>8672.4</v>
      </c>
      <c r="F158" s="109" t="s">
        <v>12</v>
      </c>
    </row>
    <row r="159" spans="2:6" ht="12.5">
      <c r="B159" s="34">
        <v>45910.656388888892</v>
      </c>
      <c r="C159" s="107">
        <v>396</v>
      </c>
      <c r="D159" s="108">
        <v>21.9</v>
      </c>
      <c r="E159" s="108">
        <v>8672.4</v>
      </c>
      <c r="F159" s="109" t="s">
        <v>12</v>
      </c>
    </row>
    <row r="160" spans="2:6" ht="12.5">
      <c r="B160" s="34">
        <v>45910.660694444443</v>
      </c>
      <c r="C160" s="107">
        <v>132</v>
      </c>
      <c r="D160" s="108">
        <v>21.94</v>
      </c>
      <c r="E160" s="108">
        <v>2896.0800000000004</v>
      </c>
      <c r="F160" s="109" t="s">
        <v>12</v>
      </c>
    </row>
    <row r="161" spans="2:6" ht="12.5">
      <c r="B161" s="34">
        <v>45910.662754629629</v>
      </c>
      <c r="C161" s="107">
        <v>313</v>
      </c>
      <c r="D161" s="108">
        <v>21.92</v>
      </c>
      <c r="E161" s="108">
        <v>6860.9600000000009</v>
      </c>
      <c r="F161" s="109" t="s">
        <v>12</v>
      </c>
    </row>
    <row r="162" spans="2:6" ht="12.5">
      <c r="B162" s="34">
        <v>45910.662754629629</v>
      </c>
      <c r="C162" s="107">
        <v>118</v>
      </c>
      <c r="D162" s="108">
        <v>21.92</v>
      </c>
      <c r="E162" s="108">
        <v>2586.5600000000004</v>
      </c>
      <c r="F162" s="109" t="s">
        <v>12</v>
      </c>
    </row>
    <row r="163" spans="2:6" ht="12.5">
      <c r="B163" s="34">
        <v>45910.662754629629</v>
      </c>
      <c r="C163" s="107">
        <v>293</v>
      </c>
      <c r="D163" s="108">
        <v>21.92</v>
      </c>
      <c r="E163" s="108">
        <v>6422.56</v>
      </c>
      <c r="F163" s="109" t="s">
        <v>12</v>
      </c>
    </row>
    <row r="164" spans="2:6" ht="12.5">
      <c r="B164" s="34">
        <v>45910.670891203707</v>
      </c>
      <c r="C164" s="107">
        <v>1</v>
      </c>
      <c r="D164" s="108">
        <v>21.96</v>
      </c>
      <c r="E164" s="108">
        <v>21.96</v>
      </c>
      <c r="F164" s="109" t="s">
        <v>12</v>
      </c>
    </row>
    <row r="165" spans="2:6" ht="12.5">
      <c r="B165" s="34">
        <v>45910.670891203707</v>
      </c>
      <c r="C165" s="107">
        <v>300</v>
      </c>
      <c r="D165" s="108">
        <v>21.96</v>
      </c>
      <c r="E165" s="108">
        <v>6588</v>
      </c>
      <c r="F165" s="109" t="s">
        <v>12</v>
      </c>
    </row>
    <row r="166" spans="2:6" ht="12.5">
      <c r="B166" s="34">
        <v>45910.673888888887</v>
      </c>
      <c r="C166" s="107">
        <v>268</v>
      </c>
      <c r="D166" s="108">
        <v>21.98</v>
      </c>
      <c r="E166" s="108">
        <v>5890.64</v>
      </c>
      <c r="F166" s="109" t="s">
        <v>12</v>
      </c>
    </row>
    <row r="167" spans="2:6" ht="12.5">
      <c r="B167" s="34">
        <v>45910.675555555557</v>
      </c>
      <c r="C167" s="107">
        <v>122</v>
      </c>
      <c r="D167" s="108">
        <v>21.98</v>
      </c>
      <c r="E167" s="108">
        <v>2681.56</v>
      </c>
      <c r="F167" s="109" t="s">
        <v>12</v>
      </c>
    </row>
    <row r="168" spans="2:6" ht="12.5">
      <c r="B168" s="34">
        <v>45910.675717592596</v>
      </c>
      <c r="C168" s="107">
        <v>544</v>
      </c>
      <c r="D168" s="108">
        <v>21.96</v>
      </c>
      <c r="E168" s="108">
        <v>11946.24</v>
      </c>
      <c r="F168" s="109" t="s">
        <v>12</v>
      </c>
    </row>
    <row r="169" spans="2:6" ht="12.5">
      <c r="B169" s="34">
        <v>45910.675717592596</v>
      </c>
      <c r="C169" s="107">
        <v>282</v>
      </c>
      <c r="D169" s="108">
        <v>21.96</v>
      </c>
      <c r="E169" s="108">
        <v>6192.72</v>
      </c>
      <c r="F169" s="109" t="s">
        <v>12</v>
      </c>
    </row>
    <row r="170" spans="2:6" ht="12.5">
      <c r="B170" s="34">
        <v>45910.675717592596</v>
      </c>
      <c r="C170" s="107">
        <v>267</v>
      </c>
      <c r="D170" s="108">
        <v>21.96</v>
      </c>
      <c r="E170" s="108">
        <v>5863.3200000000006</v>
      </c>
      <c r="F170" s="109" t="s">
        <v>12</v>
      </c>
    </row>
    <row r="171" spans="2:6" ht="12.5">
      <c r="B171" s="34">
        <v>45910.681944444441</v>
      </c>
      <c r="C171" s="107">
        <v>285</v>
      </c>
      <c r="D171" s="108">
        <v>21.94</v>
      </c>
      <c r="E171" s="108">
        <v>6252.9000000000005</v>
      </c>
      <c r="F171" s="109" t="s">
        <v>12</v>
      </c>
    </row>
    <row r="172" spans="2:6" ht="12.5">
      <c r="B172" s="34">
        <v>45910.681944444441</v>
      </c>
      <c r="C172" s="107">
        <v>295</v>
      </c>
      <c r="D172" s="108">
        <v>21.94</v>
      </c>
      <c r="E172" s="108">
        <v>6472.3</v>
      </c>
      <c r="F172" s="109" t="s">
        <v>12</v>
      </c>
    </row>
    <row r="173" spans="2:6" ht="12.5">
      <c r="B173" s="34">
        <v>45910.685416666667</v>
      </c>
      <c r="C173" s="107">
        <v>153</v>
      </c>
      <c r="D173" s="108">
        <v>21.94</v>
      </c>
      <c r="E173" s="108">
        <v>3356.82</v>
      </c>
      <c r="F173" s="109" t="s">
        <v>12</v>
      </c>
    </row>
    <row r="174" spans="2:6" ht="12.5">
      <c r="B174" s="34">
        <v>45910.685416666667</v>
      </c>
      <c r="C174" s="107">
        <v>109</v>
      </c>
      <c r="D174" s="108">
        <v>21.94</v>
      </c>
      <c r="E174" s="108">
        <v>2391.46</v>
      </c>
      <c r="F174" s="109" t="s">
        <v>12</v>
      </c>
    </row>
    <row r="175" spans="2:6" ht="12.5">
      <c r="B175" s="34">
        <v>45910.68582175926</v>
      </c>
      <c r="C175" s="107">
        <v>35</v>
      </c>
      <c r="D175" s="108">
        <v>21.94</v>
      </c>
      <c r="E175" s="108">
        <v>767.90000000000009</v>
      </c>
      <c r="F175" s="109" t="s">
        <v>12</v>
      </c>
    </row>
    <row r="176" spans="2:6" ht="12.5">
      <c r="B176" s="34">
        <v>45910.68582175926</v>
      </c>
      <c r="C176" s="107">
        <v>99</v>
      </c>
      <c r="D176" s="108">
        <v>21.94</v>
      </c>
      <c r="E176" s="108">
        <v>2172.06</v>
      </c>
      <c r="F176" s="109" t="s">
        <v>12</v>
      </c>
    </row>
    <row r="177" spans="2:6" ht="12.5">
      <c r="B177" s="34">
        <v>45910.688217592593</v>
      </c>
      <c r="C177" s="107">
        <v>158</v>
      </c>
      <c r="D177" s="108">
        <v>21.94</v>
      </c>
      <c r="E177" s="108">
        <v>3466.52</v>
      </c>
      <c r="F177" s="109" t="s">
        <v>12</v>
      </c>
    </row>
    <row r="178" spans="2:6" ht="12.5">
      <c r="B178" s="34">
        <v>45910.688217592593</v>
      </c>
      <c r="C178" s="107">
        <v>139</v>
      </c>
      <c r="D178" s="108">
        <v>21.94</v>
      </c>
      <c r="E178" s="108">
        <v>3049.6600000000003</v>
      </c>
      <c r="F178" s="109" t="s">
        <v>12</v>
      </c>
    </row>
    <row r="179" spans="2:6" ht="12.5">
      <c r="B179" s="34">
        <v>45910.694606481484</v>
      </c>
      <c r="C179" s="107">
        <v>252</v>
      </c>
      <c r="D179" s="108">
        <v>21.92</v>
      </c>
      <c r="E179" s="108">
        <v>5523.84</v>
      </c>
      <c r="F179" s="109" t="s">
        <v>12</v>
      </c>
    </row>
    <row r="180" spans="2:6" ht="12.5">
      <c r="B180" s="34">
        <v>45910.694606481484</v>
      </c>
      <c r="C180" s="107">
        <v>283</v>
      </c>
      <c r="D180" s="108">
        <v>21.92</v>
      </c>
      <c r="E180" s="108">
        <v>6203.3600000000006</v>
      </c>
      <c r="F180" s="109" t="s">
        <v>12</v>
      </c>
    </row>
    <row r="181" spans="2:6" ht="12.5">
      <c r="B181" s="34">
        <v>45910.694606481484</v>
      </c>
      <c r="C181" s="107">
        <v>60</v>
      </c>
      <c r="D181" s="108">
        <v>21.92</v>
      </c>
      <c r="E181" s="108">
        <v>1315.2</v>
      </c>
      <c r="F181" s="109" t="s">
        <v>12</v>
      </c>
    </row>
    <row r="182" spans="2:6" ht="12.5">
      <c r="B182" s="34">
        <v>45910.700578703705</v>
      </c>
      <c r="C182" s="107">
        <v>60</v>
      </c>
      <c r="D182" s="108">
        <v>21.9</v>
      </c>
      <c r="E182" s="108">
        <v>1314</v>
      </c>
      <c r="F182" s="109" t="s">
        <v>12</v>
      </c>
    </row>
    <row r="183" spans="2:6" ht="12.5">
      <c r="B183" s="34">
        <v>45910.700578703705</v>
      </c>
      <c r="C183" s="107">
        <v>127</v>
      </c>
      <c r="D183" s="108">
        <v>21.9</v>
      </c>
      <c r="E183" s="108">
        <v>2781.2999999999997</v>
      </c>
      <c r="F183" s="109" t="s">
        <v>12</v>
      </c>
    </row>
    <row r="184" spans="2:6" ht="12.5">
      <c r="B184" s="34">
        <v>45910.700578703705</v>
      </c>
      <c r="C184" s="107">
        <v>117</v>
      </c>
      <c r="D184" s="108">
        <v>21.9</v>
      </c>
      <c r="E184" s="108">
        <v>2562.2999999999997</v>
      </c>
      <c r="F184" s="109" t="s">
        <v>12</v>
      </c>
    </row>
    <row r="185" spans="2:6" ht="12.5">
      <c r="B185" s="34">
        <v>45910.700578703705</v>
      </c>
      <c r="C185" s="107">
        <v>76</v>
      </c>
      <c r="D185" s="108">
        <v>21.9</v>
      </c>
      <c r="E185" s="108">
        <v>1664.3999999999999</v>
      </c>
      <c r="F185" s="109" t="s">
        <v>12</v>
      </c>
    </row>
    <row r="186" spans="2:6" ht="12.5">
      <c r="B186" s="34">
        <v>45910.700578703705</v>
      </c>
      <c r="C186" s="107">
        <v>198</v>
      </c>
      <c r="D186" s="108">
        <v>21.9</v>
      </c>
      <c r="E186" s="108">
        <v>4336.2</v>
      </c>
      <c r="F186" s="109" t="s">
        <v>12</v>
      </c>
    </row>
    <row r="187" spans="2:6" ht="12.5">
      <c r="B187" s="34">
        <v>45910.704618055555</v>
      </c>
      <c r="C187" s="107">
        <v>311</v>
      </c>
      <c r="D187" s="108">
        <v>21.9</v>
      </c>
      <c r="E187" s="108">
        <v>6810.9</v>
      </c>
      <c r="F187" s="109" t="s">
        <v>12</v>
      </c>
    </row>
    <row r="188" spans="2:6" ht="12.5">
      <c r="B188" s="34">
        <v>45910.704618055555</v>
      </c>
      <c r="C188" s="107">
        <v>623</v>
      </c>
      <c r="D188" s="108">
        <v>21.9</v>
      </c>
      <c r="E188" s="108">
        <v>13643.699999999999</v>
      </c>
      <c r="F188" s="109" t="s">
        <v>12</v>
      </c>
    </row>
    <row r="189" spans="2:6" ht="12.5">
      <c r="B189" s="34">
        <v>45910.704618055555</v>
      </c>
      <c r="C189" s="107">
        <v>259</v>
      </c>
      <c r="D189" s="108">
        <v>21.9</v>
      </c>
      <c r="E189" s="108">
        <v>5672.0999999999995</v>
      </c>
      <c r="F189" s="109" t="s">
        <v>12</v>
      </c>
    </row>
    <row r="190" spans="2:6" ht="12.5">
      <c r="B190" s="34">
        <v>45910.712546296294</v>
      </c>
      <c r="C190" s="107">
        <v>120</v>
      </c>
      <c r="D190" s="108">
        <v>21.9</v>
      </c>
      <c r="E190" s="108">
        <v>2628</v>
      </c>
      <c r="F190" s="109" t="s">
        <v>12</v>
      </c>
    </row>
    <row r="191" spans="2:6" ht="12.5">
      <c r="B191" s="34">
        <v>45910.712546296294</v>
      </c>
      <c r="C191" s="107">
        <v>82</v>
      </c>
      <c r="D191" s="108">
        <v>21.9</v>
      </c>
      <c r="E191" s="108">
        <v>1795.8</v>
      </c>
      <c r="F191" s="109" t="s">
        <v>12</v>
      </c>
    </row>
    <row r="192" spans="2:6" ht="12.5">
      <c r="B192" s="34">
        <v>45910.712546296294</v>
      </c>
      <c r="C192" s="107">
        <v>82</v>
      </c>
      <c r="D192" s="108">
        <v>21.9</v>
      </c>
      <c r="E192" s="108">
        <v>1795.8</v>
      </c>
      <c r="F192" s="109" t="s">
        <v>12</v>
      </c>
    </row>
    <row r="193" spans="2:6" ht="12.5">
      <c r="B193" s="34">
        <v>45910.712546296294</v>
      </c>
      <c r="C193" s="107">
        <v>82</v>
      </c>
      <c r="D193" s="108">
        <v>21.9</v>
      </c>
      <c r="E193" s="108">
        <v>1795.8</v>
      </c>
      <c r="F193" s="109" t="s">
        <v>12</v>
      </c>
    </row>
    <row r="194" spans="2:6" ht="12.5">
      <c r="B194" s="34">
        <v>45910.712546296294</v>
      </c>
      <c r="C194" s="107">
        <v>82</v>
      </c>
      <c r="D194" s="108">
        <v>21.9</v>
      </c>
      <c r="E194" s="108">
        <v>1795.8</v>
      </c>
      <c r="F194" s="109" t="s">
        <v>12</v>
      </c>
    </row>
    <row r="195" spans="2:6" ht="12.5">
      <c r="B195" s="34">
        <v>45910.712546296294</v>
      </c>
      <c r="C195" s="107">
        <v>389</v>
      </c>
      <c r="D195" s="108">
        <v>21.9</v>
      </c>
      <c r="E195" s="108">
        <v>8519.0999999999985</v>
      </c>
      <c r="F195" s="109" t="s">
        <v>12</v>
      </c>
    </row>
    <row r="196" spans="2:6" ht="12.5">
      <c r="B196" s="34">
        <v>45910.712546296294</v>
      </c>
      <c r="C196" s="107">
        <v>553</v>
      </c>
      <c r="D196" s="108">
        <v>21.9</v>
      </c>
      <c r="E196" s="108">
        <v>12110.699999999999</v>
      </c>
      <c r="F196" s="109" t="s">
        <v>12</v>
      </c>
    </row>
    <row r="197" spans="2:6" ht="12.5">
      <c r="B197" s="34">
        <v>45910.712546296294</v>
      </c>
      <c r="C197" s="107">
        <v>295</v>
      </c>
      <c r="D197" s="108">
        <v>21.9</v>
      </c>
      <c r="E197" s="108">
        <v>6460.5</v>
      </c>
      <c r="F197" s="109" t="s">
        <v>12</v>
      </c>
    </row>
    <row r="198" spans="2:6" ht="12.5">
      <c r="B198" s="34">
        <v>45910.712546296294</v>
      </c>
      <c r="C198" s="107">
        <v>13</v>
      </c>
      <c r="D198" s="108">
        <v>21.9</v>
      </c>
      <c r="E198" s="108">
        <v>284.7</v>
      </c>
      <c r="F198" s="109" t="s">
        <v>12</v>
      </c>
    </row>
    <row r="199" spans="2:6" ht="12.5">
      <c r="B199" s="34">
        <v>45910.716620370367</v>
      </c>
      <c r="C199" s="107">
        <v>148</v>
      </c>
      <c r="D199" s="108">
        <v>21.92</v>
      </c>
      <c r="E199" s="108">
        <v>3244.1600000000003</v>
      </c>
      <c r="F199" s="109" t="s">
        <v>12</v>
      </c>
    </row>
    <row r="200" spans="2:6" ht="12.5">
      <c r="B200" s="34">
        <v>45910.716620370367</v>
      </c>
      <c r="C200" s="107">
        <v>426</v>
      </c>
      <c r="D200" s="108">
        <v>21.92</v>
      </c>
      <c r="E200" s="108">
        <v>9337.92</v>
      </c>
      <c r="F200" s="109" t="s">
        <v>12</v>
      </c>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3D76-2024-480A-96E3-BD7BEFD53A8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45909</v>
      </c>
      <c r="C15" s="59">
        <f>SUMIF(F20:F5000,F15,C20:C5000)</f>
        <v>32343</v>
      </c>
      <c r="D15" s="60">
        <f>E15/C15</f>
        <v>21.888423461027116</v>
      </c>
      <c r="E15" s="60">
        <f>SUMIF(F20:F5000,F15,E20:E5000)</f>
        <v>707937.28000000003</v>
      </c>
      <c r="F15" s="61" t="s">
        <v>12</v>
      </c>
    </row>
    <row r="16" spans="2:10">
      <c r="B16" s="26">
        <v>45909</v>
      </c>
      <c r="C16" s="59">
        <f>SUMIF(F20:F5001,F16,C20:C5001)</f>
        <v>0</v>
      </c>
      <c r="D16" s="60">
        <v>0</v>
      </c>
      <c r="E16" s="60">
        <f>SUMIF(F20:F5001,F16,E20:E5001)</f>
        <v>0</v>
      </c>
      <c r="F16" s="61" t="s">
        <v>22</v>
      </c>
    </row>
    <row r="17" spans="2:12" ht="12.5">
      <c r="B17" s="26">
        <v>45909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45909.383668981478</v>
      </c>
      <c r="C20" s="107">
        <v>274</v>
      </c>
      <c r="D20" s="108">
        <v>21.78</v>
      </c>
      <c r="E20" s="108">
        <v>5967.72</v>
      </c>
      <c r="F20" s="109" t="s">
        <v>12</v>
      </c>
      <c r="G20" s="87"/>
      <c r="H20" s="86"/>
      <c r="I20" s="86"/>
      <c r="J20" s="86"/>
      <c r="K20" s="86"/>
    </row>
    <row r="21" spans="2:12" ht="12.5">
      <c r="B21" s="34">
        <v>45909.384386574071</v>
      </c>
      <c r="C21" s="107">
        <v>184</v>
      </c>
      <c r="D21" s="108">
        <v>21.76</v>
      </c>
      <c r="E21" s="108">
        <v>4003.84</v>
      </c>
      <c r="F21" s="109" t="s">
        <v>12</v>
      </c>
    </row>
    <row r="22" spans="2:12" ht="12.5">
      <c r="B22" s="34">
        <v>45909.384386574071</v>
      </c>
      <c r="C22" s="107">
        <v>343</v>
      </c>
      <c r="D22" s="108">
        <v>21.76</v>
      </c>
      <c r="E22" s="108">
        <v>7463.68</v>
      </c>
      <c r="F22" s="109" t="s">
        <v>12</v>
      </c>
    </row>
    <row r="23" spans="2:12" ht="12.5">
      <c r="B23" s="34">
        <v>45909.384386574071</v>
      </c>
      <c r="C23" s="107">
        <v>309</v>
      </c>
      <c r="D23" s="108">
        <v>21.76</v>
      </c>
      <c r="E23" s="108">
        <v>6723.84</v>
      </c>
      <c r="F23" s="109" t="s">
        <v>12</v>
      </c>
    </row>
    <row r="24" spans="2:12" ht="12.5">
      <c r="B24" s="34">
        <v>45909.384386574071</v>
      </c>
      <c r="C24" s="107">
        <v>281</v>
      </c>
      <c r="D24" s="108">
        <v>21.76</v>
      </c>
      <c r="E24" s="108">
        <v>6114.56</v>
      </c>
      <c r="F24" s="109" t="s">
        <v>12</v>
      </c>
    </row>
    <row r="25" spans="2:12" ht="12.5">
      <c r="B25" s="34">
        <v>45909.384386574071</v>
      </c>
      <c r="C25" s="107">
        <v>343</v>
      </c>
      <c r="D25" s="108">
        <v>21.76</v>
      </c>
      <c r="E25" s="108">
        <v>7463.68</v>
      </c>
      <c r="F25" s="109" t="s">
        <v>12</v>
      </c>
    </row>
    <row r="26" spans="2:12" ht="12.5">
      <c r="B26" s="34">
        <v>45909.384386574071</v>
      </c>
      <c r="C26" s="107">
        <v>608</v>
      </c>
      <c r="D26" s="108">
        <v>21.76</v>
      </c>
      <c r="E26" s="108">
        <v>13230.080000000002</v>
      </c>
      <c r="F26" s="109" t="s">
        <v>12</v>
      </c>
    </row>
    <row r="27" spans="2:12" ht="12.5">
      <c r="B27" s="34">
        <v>45909.386122685188</v>
      </c>
      <c r="C27" s="107">
        <v>286</v>
      </c>
      <c r="D27" s="108">
        <v>21.76</v>
      </c>
      <c r="E27" s="108">
        <v>6223.3600000000006</v>
      </c>
      <c r="F27" s="109" t="s">
        <v>12</v>
      </c>
    </row>
    <row r="28" spans="2:12" ht="12.5">
      <c r="B28" s="34">
        <v>45909.392604166664</v>
      </c>
      <c r="C28" s="107">
        <v>245</v>
      </c>
      <c r="D28" s="108">
        <v>21.78</v>
      </c>
      <c r="E28" s="108">
        <v>5336.1</v>
      </c>
      <c r="F28" s="109" t="s">
        <v>12</v>
      </c>
    </row>
    <row r="29" spans="2:12" ht="12.5">
      <c r="B29" s="34">
        <v>45909.392604166664</v>
      </c>
      <c r="C29" s="107">
        <v>286</v>
      </c>
      <c r="D29" s="108">
        <v>21.78</v>
      </c>
      <c r="E29" s="108">
        <v>6229.08</v>
      </c>
      <c r="F29" s="109" t="s">
        <v>12</v>
      </c>
    </row>
    <row r="30" spans="2:12" ht="12.5">
      <c r="B30" s="34">
        <v>45909.392604166664</v>
      </c>
      <c r="C30" s="107">
        <v>314</v>
      </c>
      <c r="D30" s="108">
        <v>21.78</v>
      </c>
      <c r="E30" s="108">
        <v>6838.92</v>
      </c>
      <c r="F30" s="109" t="s">
        <v>12</v>
      </c>
    </row>
    <row r="31" spans="2:12" ht="12.5">
      <c r="B31" s="34">
        <v>45909.395868055559</v>
      </c>
      <c r="C31" s="107">
        <v>555</v>
      </c>
      <c r="D31" s="108">
        <v>21.8</v>
      </c>
      <c r="E31" s="108">
        <v>12099</v>
      </c>
      <c r="F31" s="109" t="s">
        <v>12</v>
      </c>
    </row>
    <row r="32" spans="2:12" ht="12.5">
      <c r="B32" s="34">
        <v>45909.400625000002</v>
      </c>
      <c r="C32" s="107">
        <v>296</v>
      </c>
      <c r="D32" s="108">
        <v>21.8</v>
      </c>
      <c r="E32" s="108">
        <v>6452.8</v>
      </c>
      <c r="F32" s="109" t="s">
        <v>12</v>
      </c>
    </row>
    <row r="33" spans="2:6" ht="12.5">
      <c r="B33" s="34">
        <v>45909.400625000002</v>
      </c>
      <c r="C33" s="107">
        <v>541</v>
      </c>
      <c r="D33" s="108">
        <v>21.8</v>
      </c>
      <c r="E33" s="108">
        <v>11793.800000000001</v>
      </c>
      <c r="F33" s="109" t="s">
        <v>12</v>
      </c>
    </row>
    <row r="34" spans="2:6" ht="12.5">
      <c r="B34" s="34">
        <v>45909.406504629631</v>
      </c>
      <c r="C34" s="107">
        <v>270</v>
      </c>
      <c r="D34" s="108">
        <v>21.86</v>
      </c>
      <c r="E34" s="108">
        <v>5902.2</v>
      </c>
      <c r="F34" s="109" t="s">
        <v>12</v>
      </c>
    </row>
    <row r="35" spans="2:6" ht="12.5">
      <c r="B35" s="34">
        <v>45909.406504629631</v>
      </c>
      <c r="C35" s="107">
        <v>282</v>
      </c>
      <c r="D35" s="108">
        <v>21.86</v>
      </c>
      <c r="E35" s="108">
        <v>6164.5199999999995</v>
      </c>
      <c r="F35" s="109" t="s">
        <v>12</v>
      </c>
    </row>
    <row r="36" spans="2:6" ht="12.5">
      <c r="B36" s="34">
        <v>45909.408692129633</v>
      </c>
      <c r="C36" s="107">
        <v>139</v>
      </c>
      <c r="D36" s="108">
        <v>21.86</v>
      </c>
      <c r="E36" s="108">
        <v>3038.54</v>
      </c>
      <c r="F36" s="109" t="s">
        <v>12</v>
      </c>
    </row>
    <row r="37" spans="2:6" ht="12.5">
      <c r="B37" s="34">
        <v>45909.408692129633</v>
      </c>
      <c r="C37" s="107">
        <v>139</v>
      </c>
      <c r="D37" s="108">
        <v>21.86</v>
      </c>
      <c r="E37" s="108">
        <v>3038.54</v>
      </c>
      <c r="F37" s="109" t="s">
        <v>12</v>
      </c>
    </row>
    <row r="38" spans="2:6" ht="12.5">
      <c r="B38" s="34">
        <v>45909.413391203707</v>
      </c>
      <c r="C38" s="107">
        <v>302</v>
      </c>
      <c r="D38" s="108">
        <v>21.86</v>
      </c>
      <c r="E38" s="108">
        <v>6601.72</v>
      </c>
      <c r="F38" s="109" t="s">
        <v>12</v>
      </c>
    </row>
    <row r="39" spans="2:6" ht="12.5">
      <c r="B39" s="34">
        <v>45909.421736111108</v>
      </c>
      <c r="C39" s="107">
        <v>18</v>
      </c>
      <c r="D39" s="108">
        <v>21.9</v>
      </c>
      <c r="E39" s="108">
        <v>394.2</v>
      </c>
      <c r="F39" s="109" t="s">
        <v>12</v>
      </c>
    </row>
    <row r="40" spans="2:6" ht="12.5">
      <c r="B40" s="34">
        <v>45909.421736111108</v>
      </c>
      <c r="C40" s="107">
        <v>227</v>
      </c>
      <c r="D40" s="108">
        <v>21.9</v>
      </c>
      <c r="E40" s="108">
        <v>4971.2999999999993</v>
      </c>
      <c r="F40" s="109" t="s">
        <v>12</v>
      </c>
    </row>
    <row r="41" spans="2:6" ht="12.5">
      <c r="B41" s="34">
        <v>45909.422453703701</v>
      </c>
      <c r="C41" s="107">
        <v>403</v>
      </c>
      <c r="D41" s="108">
        <v>21.88</v>
      </c>
      <c r="E41" s="108">
        <v>8817.64</v>
      </c>
      <c r="F41" s="109" t="s">
        <v>12</v>
      </c>
    </row>
    <row r="42" spans="2:6" ht="12.5">
      <c r="B42" s="34">
        <v>45909.427175925928</v>
      </c>
      <c r="C42" s="107">
        <v>273</v>
      </c>
      <c r="D42" s="108">
        <v>21.86</v>
      </c>
      <c r="E42" s="108">
        <v>5967.78</v>
      </c>
      <c r="F42" s="109" t="s">
        <v>12</v>
      </c>
    </row>
    <row r="43" spans="2:6" ht="12.5">
      <c r="B43" s="34">
        <v>45909.427175925928</v>
      </c>
      <c r="C43" s="107">
        <v>421</v>
      </c>
      <c r="D43" s="108">
        <v>21.86</v>
      </c>
      <c r="E43" s="108">
        <v>9203.06</v>
      </c>
      <c r="F43" s="109" t="s">
        <v>12</v>
      </c>
    </row>
    <row r="44" spans="2:6" ht="12.5">
      <c r="B44" s="34">
        <v>45909.436643518522</v>
      </c>
      <c r="C44" s="107">
        <v>276</v>
      </c>
      <c r="D44" s="108">
        <v>21.88</v>
      </c>
      <c r="E44" s="108">
        <v>6038.88</v>
      </c>
      <c r="F44" s="109" t="s">
        <v>12</v>
      </c>
    </row>
    <row r="45" spans="2:6" ht="12.5">
      <c r="B45" s="34">
        <v>45909.441944444443</v>
      </c>
      <c r="C45" s="107">
        <v>261</v>
      </c>
      <c r="D45" s="108">
        <v>21.88</v>
      </c>
      <c r="E45" s="108">
        <v>5710.6799999999994</v>
      </c>
      <c r="F45" s="109" t="s">
        <v>12</v>
      </c>
    </row>
    <row r="46" spans="2:6" ht="12.5">
      <c r="B46" s="34">
        <v>45909.441944444443</v>
      </c>
      <c r="C46" s="107">
        <v>81</v>
      </c>
      <c r="D46" s="108">
        <v>21.88</v>
      </c>
      <c r="E46" s="108">
        <v>1772.28</v>
      </c>
      <c r="F46" s="109" t="s">
        <v>12</v>
      </c>
    </row>
    <row r="47" spans="2:6" ht="12.5">
      <c r="B47" s="34">
        <v>45909.441944444443</v>
      </c>
      <c r="C47" s="107">
        <v>57</v>
      </c>
      <c r="D47" s="108">
        <v>21.88</v>
      </c>
      <c r="E47" s="108">
        <v>1247.1599999999999</v>
      </c>
      <c r="F47" s="109" t="s">
        <v>12</v>
      </c>
    </row>
    <row r="48" spans="2:6" ht="12.5">
      <c r="B48" s="34">
        <v>45909.441944444443</v>
      </c>
      <c r="C48" s="107">
        <v>330</v>
      </c>
      <c r="D48" s="108">
        <v>21.88</v>
      </c>
      <c r="E48" s="108">
        <v>7220.4</v>
      </c>
      <c r="F48" s="109" t="s">
        <v>12</v>
      </c>
    </row>
    <row r="49" spans="2:6" ht="12.5">
      <c r="B49" s="34">
        <v>45909.441944444443</v>
      </c>
      <c r="C49" s="107">
        <v>387</v>
      </c>
      <c r="D49" s="108">
        <v>21.88</v>
      </c>
      <c r="E49" s="108">
        <v>8467.56</v>
      </c>
      <c r="F49" s="109" t="s">
        <v>12</v>
      </c>
    </row>
    <row r="50" spans="2:6" ht="12.5">
      <c r="B50" s="34">
        <v>45909.45</v>
      </c>
      <c r="C50" s="107">
        <v>87</v>
      </c>
      <c r="D50" s="108">
        <v>21.86</v>
      </c>
      <c r="E50" s="108">
        <v>1901.82</v>
      </c>
      <c r="F50" s="109" t="s">
        <v>12</v>
      </c>
    </row>
    <row r="51" spans="2:6" ht="12.5">
      <c r="B51" s="34">
        <v>45909.45</v>
      </c>
      <c r="C51" s="107">
        <v>277</v>
      </c>
      <c r="D51" s="108">
        <v>21.86</v>
      </c>
      <c r="E51" s="108">
        <v>6055.22</v>
      </c>
      <c r="F51" s="109" t="s">
        <v>12</v>
      </c>
    </row>
    <row r="52" spans="2:6" ht="12.5">
      <c r="B52" s="34">
        <v>45909.45</v>
      </c>
      <c r="C52" s="107">
        <v>194</v>
      </c>
      <c r="D52" s="108">
        <v>21.86</v>
      </c>
      <c r="E52" s="108">
        <v>4240.84</v>
      </c>
      <c r="F52" s="109" t="s">
        <v>12</v>
      </c>
    </row>
    <row r="53" spans="2:6" ht="12.5">
      <c r="B53" s="34">
        <v>45909.454641203702</v>
      </c>
      <c r="C53" s="107">
        <v>289</v>
      </c>
      <c r="D53" s="108">
        <v>21.82</v>
      </c>
      <c r="E53" s="108">
        <v>6305.9800000000005</v>
      </c>
      <c r="F53" s="109" t="s">
        <v>12</v>
      </c>
    </row>
    <row r="54" spans="2:6" ht="12.5">
      <c r="B54" s="34">
        <v>45909.466423611113</v>
      </c>
      <c r="C54" s="107">
        <v>81</v>
      </c>
      <c r="D54" s="108">
        <v>21.84</v>
      </c>
      <c r="E54" s="108">
        <v>1769.04</v>
      </c>
      <c r="F54" s="109" t="s">
        <v>12</v>
      </c>
    </row>
    <row r="55" spans="2:6" ht="12.5">
      <c r="B55" s="34">
        <v>45909.466423611113</v>
      </c>
      <c r="C55" s="107">
        <v>33</v>
      </c>
      <c r="D55" s="108">
        <v>21.84</v>
      </c>
      <c r="E55" s="108">
        <v>720.72</v>
      </c>
      <c r="F55" s="109" t="s">
        <v>12</v>
      </c>
    </row>
    <row r="56" spans="2:6" ht="12.5">
      <c r="B56" s="34">
        <v>45909.466423611113</v>
      </c>
      <c r="C56" s="107">
        <v>7</v>
      </c>
      <c r="D56" s="108">
        <v>21.84</v>
      </c>
      <c r="E56" s="108">
        <v>152.88</v>
      </c>
      <c r="F56" s="109" t="s">
        <v>12</v>
      </c>
    </row>
    <row r="57" spans="2:6" ht="12.5">
      <c r="B57" s="34">
        <v>45909.466423611113</v>
      </c>
      <c r="C57" s="107">
        <v>125</v>
      </c>
      <c r="D57" s="108">
        <v>21.84</v>
      </c>
      <c r="E57" s="108">
        <v>2730</v>
      </c>
      <c r="F57" s="109" t="s">
        <v>12</v>
      </c>
    </row>
    <row r="58" spans="2:6" ht="12.5">
      <c r="B58" s="34">
        <v>45909.466423611113</v>
      </c>
      <c r="C58" s="107">
        <v>36</v>
      </c>
      <c r="D58" s="108">
        <v>21.84</v>
      </c>
      <c r="E58" s="108">
        <v>786.24</v>
      </c>
      <c r="F58" s="109" t="s">
        <v>12</v>
      </c>
    </row>
    <row r="59" spans="2:6" ht="12.5">
      <c r="B59" s="34">
        <v>45909.469490740739</v>
      </c>
      <c r="C59" s="107">
        <v>272</v>
      </c>
      <c r="D59" s="108">
        <v>21.8</v>
      </c>
      <c r="E59" s="108">
        <v>5929.6</v>
      </c>
      <c r="F59" s="109" t="s">
        <v>12</v>
      </c>
    </row>
    <row r="60" spans="2:6" ht="12.5">
      <c r="B60" s="34">
        <v>45909.469490740739</v>
      </c>
      <c r="C60" s="107">
        <v>266</v>
      </c>
      <c r="D60" s="108">
        <v>21.8</v>
      </c>
      <c r="E60" s="108">
        <v>5798.8</v>
      </c>
      <c r="F60" s="109" t="s">
        <v>12</v>
      </c>
    </row>
    <row r="61" spans="2:6" ht="12.5">
      <c r="B61" s="34">
        <v>45909.469490740739</v>
      </c>
      <c r="C61" s="107">
        <v>285</v>
      </c>
      <c r="D61" s="108">
        <v>21.8</v>
      </c>
      <c r="E61" s="108">
        <v>6213</v>
      </c>
      <c r="F61" s="109" t="s">
        <v>12</v>
      </c>
    </row>
    <row r="62" spans="2:6" ht="12.5">
      <c r="B62" s="34">
        <v>45909.469490740739</v>
      </c>
      <c r="C62" s="107">
        <v>189</v>
      </c>
      <c r="D62" s="108">
        <v>21.8</v>
      </c>
      <c r="E62" s="108">
        <v>4120.2</v>
      </c>
      <c r="F62" s="109" t="s">
        <v>12</v>
      </c>
    </row>
    <row r="63" spans="2:6" ht="12.5">
      <c r="B63" s="34">
        <v>45909.469490740739</v>
      </c>
      <c r="C63" s="107">
        <v>304</v>
      </c>
      <c r="D63" s="108">
        <v>21.8</v>
      </c>
      <c r="E63" s="108">
        <v>6627.2</v>
      </c>
      <c r="F63" s="109" t="s">
        <v>12</v>
      </c>
    </row>
    <row r="64" spans="2:6" ht="12.5">
      <c r="B64" s="34">
        <v>45909.486238425925</v>
      </c>
      <c r="C64" s="107">
        <v>5</v>
      </c>
      <c r="D64" s="108">
        <v>21.8</v>
      </c>
      <c r="E64" s="108">
        <v>109</v>
      </c>
      <c r="F64" s="109" t="s">
        <v>12</v>
      </c>
    </row>
    <row r="65" spans="2:6" ht="12.5">
      <c r="B65" s="34">
        <v>45909.486261574071</v>
      </c>
      <c r="C65" s="107">
        <v>295</v>
      </c>
      <c r="D65" s="108">
        <v>21.8</v>
      </c>
      <c r="E65" s="108">
        <v>6431</v>
      </c>
      <c r="F65" s="109" t="s">
        <v>12</v>
      </c>
    </row>
    <row r="66" spans="2:6" ht="12.5">
      <c r="B66" s="34">
        <v>45909.486261574071</v>
      </c>
      <c r="C66" s="107">
        <v>1</v>
      </c>
      <c r="D66" s="108">
        <v>21.8</v>
      </c>
      <c r="E66" s="108">
        <v>21.8</v>
      </c>
      <c r="F66" s="109" t="s">
        <v>12</v>
      </c>
    </row>
    <row r="67" spans="2:6" ht="12.5">
      <c r="B67" s="34">
        <v>45909.48814814815</v>
      </c>
      <c r="C67" s="107">
        <v>26</v>
      </c>
      <c r="D67" s="108">
        <v>21.8</v>
      </c>
      <c r="E67" s="108">
        <v>566.80000000000007</v>
      </c>
      <c r="F67" s="109" t="s">
        <v>12</v>
      </c>
    </row>
    <row r="68" spans="2:6" ht="12.5">
      <c r="B68" s="34">
        <v>45909.48814814815</v>
      </c>
      <c r="C68" s="107">
        <v>69</v>
      </c>
      <c r="D68" s="108">
        <v>21.8</v>
      </c>
      <c r="E68" s="108">
        <v>1504.2</v>
      </c>
      <c r="F68" s="109" t="s">
        <v>12</v>
      </c>
    </row>
    <row r="69" spans="2:6" ht="12.5">
      <c r="B69" s="34">
        <v>45909.48946759259</v>
      </c>
      <c r="C69" s="107">
        <v>24</v>
      </c>
      <c r="D69" s="108">
        <v>21.8</v>
      </c>
      <c r="E69" s="108">
        <v>523.20000000000005</v>
      </c>
      <c r="F69" s="109" t="s">
        <v>12</v>
      </c>
    </row>
    <row r="70" spans="2:6" ht="12.5">
      <c r="B70" s="34">
        <v>45909.48946759259</v>
      </c>
      <c r="C70" s="107">
        <v>163</v>
      </c>
      <c r="D70" s="108">
        <v>21.8</v>
      </c>
      <c r="E70" s="108">
        <v>3553.4</v>
      </c>
      <c r="F70" s="109" t="s">
        <v>12</v>
      </c>
    </row>
    <row r="71" spans="2:6" ht="12.5">
      <c r="B71" s="34">
        <v>45909.492280092592</v>
      </c>
      <c r="C71" s="107">
        <v>149</v>
      </c>
      <c r="D71" s="108">
        <v>21.8</v>
      </c>
      <c r="E71" s="108">
        <v>3248.2000000000003</v>
      </c>
      <c r="F71" s="109" t="s">
        <v>12</v>
      </c>
    </row>
    <row r="72" spans="2:6" ht="12.5">
      <c r="B72" s="34">
        <v>45909.492280092592</v>
      </c>
      <c r="C72" s="107">
        <v>125</v>
      </c>
      <c r="D72" s="108">
        <v>21.8</v>
      </c>
      <c r="E72" s="108">
        <v>2725</v>
      </c>
      <c r="F72" s="109" t="s">
        <v>12</v>
      </c>
    </row>
    <row r="73" spans="2:6" ht="12.5">
      <c r="B73" s="34">
        <v>45909.492280092592</v>
      </c>
      <c r="C73" s="107">
        <v>21</v>
      </c>
      <c r="D73" s="108">
        <v>21.8</v>
      </c>
      <c r="E73" s="108">
        <v>457.8</v>
      </c>
      <c r="F73" s="109" t="s">
        <v>12</v>
      </c>
    </row>
    <row r="74" spans="2:6" ht="12.5">
      <c r="B74" s="34">
        <v>45909.496817129628</v>
      </c>
      <c r="C74" s="107">
        <v>125</v>
      </c>
      <c r="D74" s="108">
        <v>21.8</v>
      </c>
      <c r="E74" s="108">
        <v>2725</v>
      </c>
      <c r="F74" s="109" t="s">
        <v>12</v>
      </c>
    </row>
    <row r="75" spans="2:6" ht="12.5">
      <c r="B75" s="34">
        <v>45909.496817129628</v>
      </c>
      <c r="C75" s="107">
        <v>33</v>
      </c>
      <c r="D75" s="108">
        <v>21.8</v>
      </c>
      <c r="E75" s="108">
        <v>719.4</v>
      </c>
      <c r="F75" s="109" t="s">
        <v>12</v>
      </c>
    </row>
    <row r="76" spans="2:6" ht="12.5">
      <c r="B76" s="34">
        <v>45909.496817129628</v>
      </c>
      <c r="C76" s="107">
        <v>1</v>
      </c>
      <c r="D76" s="108">
        <v>21.8</v>
      </c>
      <c r="E76" s="108">
        <v>21.8</v>
      </c>
      <c r="F76" s="109" t="s">
        <v>12</v>
      </c>
    </row>
    <row r="77" spans="2:6" ht="12.5">
      <c r="B77" s="34">
        <v>45909.500104166669</v>
      </c>
      <c r="C77" s="107">
        <v>412</v>
      </c>
      <c r="D77" s="108">
        <v>21.8</v>
      </c>
      <c r="E77" s="108">
        <v>8981.6</v>
      </c>
      <c r="F77" s="109" t="s">
        <v>12</v>
      </c>
    </row>
    <row r="78" spans="2:6" ht="12.5">
      <c r="B78" s="34">
        <v>45909.500104166669</v>
      </c>
      <c r="C78" s="107">
        <v>324</v>
      </c>
      <c r="D78" s="108">
        <v>21.8</v>
      </c>
      <c r="E78" s="108">
        <v>7063.2</v>
      </c>
      <c r="F78" s="109" t="s">
        <v>12</v>
      </c>
    </row>
    <row r="79" spans="2:6" ht="12.5">
      <c r="B79" s="34">
        <v>45909.500104166669</v>
      </c>
      <c r="C79" s="107">
        <v>260</v>
      </c>
      <c r="D79" s="108">
        <v>21.8</v>
      </c>
      <c r="E79" s="108">
        <v>5668</v>
      </c>
      <c r="F79" s="109" t="s">
        <v>12</v>
      </c>
    </row>
    <row r="80" spans="2:6" ht="12.5">
      <c r="B80" s="34">
        <v>45909.500104166669</v>
      </c>
      <c r="C80" s="107">
        <v>31</v>
      </c>
      <c r="D80" s="108">
        <v>21.8</v>
      </c>
      <c r="E80" s="108">
        <v>675.80000000000007</v>
      </c>
      <c r="F80" s="109" t="s">
        <v>12</v>
      </c>
    </row>
    <row r="81" spans="2:6" ht="12.5">
      <c r="B81" s="34">
        <v>45909.500104166669</v>
      </c>
      <c r="C81" s="107">
        <v>798</v>
      </c>
      <c r="D81" s="108">
        <v>21.8</v>
      </c>
      <c r="E81" s="108">
        <v>17396.400000000001</v>
      </c>
      <c r="F81" s="109" t="s">
        <v>12</v>
      </c>
    </row>
    <row r="82" spans="2:6" ht="12.5">
      <c r="B82" s="34">
        <v>45909.500104166669</v>
      </c>
      <c r="C82" s="107">
        <v>702</v>
      </c>
      <c r="D82" s="108">
        <v>21.8</v>
      </c>
      <c r="E82" s="108">
        <v>15303.6</v>
      </c>
      <c r="F82" s="109" t="s">
        <v>12</v>
      </c>
    </row>
    <row r="83" spans="2:6" ht="12.5">
      <c r="B83" s="34">
        <v>45909.506064814814</v>
      </c>
      <c r="C83" s="107">
        <v>26</v>
      </c>
      <c r="D83" s="108">
        <v>21.86</v>
      </c>
      <c r="E83" s="108">
        <v>568.36</v>
      </c>
      <c r="F83" s="109" t="s">
        <v>12</v>
      </c>
    </row>
    <row r="84" spans="2:6" ht="12.5">
      <c r="B84" s="34">
        <v>45909.516423611109</v>
      </c>
      <c r="C84" s="107">
        <v>258</v>
      </c>
      <c r="D84" s="108">
        <v>21.86</v>
      </c>
      <c r="E84" s="108">
        <v>5639.88</v>
      </c>
      <c r="F84" s="109" t="s">
        <v>12</v>
      </c>
    </row>
    <row r="85" spans="2:6" ht="12.5">
      <c r="B85" s="34">
        <v>45909.516423611109</v>
      </c>
      <c r="C85" s="107">
        <v>255</v>
      </c>
      <c r="D85" s="108">
        <v>21.86</v>
      </c>
      <c r="E85" s="108">
        <v>5574.3</v>
      </c>
      <c r="F85" s="109" t="s">
        <v>12</v>
      </c>
    </row>
    <row r="86" spans="2:6" ht="12.5">
      <c r="B86" s="34">
        <v>45909.516423611109</v>
      </c>
      <c r="C86" s="107">
        <v>255</v>
      </c>
      <c r="D86" s="108">
        <v>21.86</v>
      </c>
      <c r="E86" s="108">
        <v>5574.3</v>
      </c>
      <c r="F86" s="109" t="s">
        <v>12</v>
      </c>
    </row>
    <row r="87" spans="2:6" ht="12.5">
      <c r="B87" s="34">
        <v>45909.516423611109</v>
      </c>
      <c r="C87" s="107">
        <v>261</v>
      </c>
      <c r="D87" s="108">
        <v>21.86</v>
      </c>
      <c r="E87" s="108">
        <v>5705.46</v>
      </c>
      <c r="F87" s="109" t="s">
        <v>12</v>
      </c>
    </row>
    <row r="88" spans="2:6" ht="12.5">
      <c r="B88" s="34">
        <v>45909.529398148145</v>
      </c>
      <c r="C88" s="107">
        <v>338</v>
      </c>
      <c r="D88" s="108">
        <v>21.82</v>
      </c>
      <c r="E88" s="108">
        <v>7375.16</v>
      </c>
      <c r="F88" s="109" t="s">
        <v>12</v>
      </c>
    </row>
    <row r="89" spans="2:6" ht="12.5">
      <c r="B89" s="34">
        <v>45909.529398148145</v>
      </c>
      <c r="C89" s="107">
        <v>280</v>
      </c>
      <c r="D89" s="108">
        <v>21.82</v>
      </c>
      <c r="E89" s="108">
        <v>6109.6</v>
      </c>
      <c r="F89" s="109" t="s">
        <v>12</v>
      </c>
    </row>
    <row r="90" spans="2:6" ht="12.5">
      <c r="B90" s="34">
        <v>45909.529398148145</v>
      </c>
      <c r="C90" s="107">
        <v>316</v>
      </c>
      <c r="D90" s="108">
        <v>21.82</v>
      </c>
      <c r="E90" s="108">
        <v>6895.12</v>
      </c>
      <c r="F90" s="109" t="s">
        <v>12</v>
      </c>
    </row>
    <row r="91" spans="2:6" ht="12.5">
      <c r="B91" s="34">
        <v>45909.541678240741</v>
      </c>
      <c r="C91" s="107">
        <v>307</v>
      </c>
      <c r="D91" s="108">
        <v>21.84</v>
      </c>
      <c r="E91" s="108">
        <v>6704.88</v>
      </c>
      <c r="F91" s="109" t="s">
        <v>12</v>
      </c>
    </row>
    <row r="92" spans="2:6" ht="12.5">
      <c r="B92" s="34">
        <v>45909.541678240741</v>
      </c>
      <c r="C92" s="107">
        <v>2</v>
      </c>
      <c r="D92" s="108">
        <v>21.84</v>
      </c>
      <c r="E92" s="108">
        <v>43.68</v>
      </c>
      <c r="F92" s="109" t="s">
        <v>12</v>
      </c>
    </row>
    <row r="93" spans="2:6" ht="12.5">
      <c r="B93" s="34">
        <v>45909.555625000001</v>
      </c>
      <c r="C93" s="107">
        <v>119</v>
      </c>
      <c r="D93" s="108">
        <v>21.86</v>
      </c>
      <c r="E93" s="108">
        <v>2601.34</v>
      </c>
      <c r="F93" s="109" t="s">
        <v>12</v>
      </c>
    </row>
    <row r="94" spans="2:6" ht="12.5">
      <c r="B94" s="34">
        <v>45909.555625000001</v>
      </c>
      <c r="C94" s="107">
        <v>255</v>
      </c>
      <c r="D94" s="108">
        <v>21.86</v>
      </c>
      <c r="E94" s="108">
        <v>5574.3</v>
      </c>
      <c r="F94" s="109" t="s">
        <v>12</v>
      </c>
    </row>
    <row r="95" spans="2:6" ht="12.5">
      <c r="B95" s="34">
        <v>45909.555625000001</v>
      </c>
      <c r="C95" s="107">
        <v>199</v>
      </c>
      <c r="D95" s="108">
        <v>21.86</v>
      </c>
      <c r="E95" s="108">
        <v>4350.1400000000003</v>
      </c>
      <c r="F95" s="109" t="s">
        <v>12</v>
      </c>
    </row>
    <row r="96" spans="2:6" ht="12.5">
      <c r="B96" s="34">
        <v>45909.555625000001</v>
      </c>
      <c r="C96" s="107">
        <v>299</v>
      </c>
      <c r="D96" s="108">
        <v>21.86</v>
      </c>
      <c r="E96" s="108">
        <v>6536.1399999999994</v>
      </c>
      <c r="F96" s="109" t="s">
        <v>12</v>
      </c>
    </row>
    <row r="97" spans="2:6" ht="12.5">
      <c r="B97" s="34">
        <v>45909.555625000001</v>
      </c>
      <c r="C97" s="107">
        <v>301</v>
      </c>
      <c r="D97" s="108">
        <v>21.86</v>
      </c>
      <c r="E97" s="108">
        <v>6579.86</v>
      </c>
      <c r="F97" s="109" t="s">
        <v>12</v>
      </c>
    </row>
    <row r="98" spans="2:6" ht="12.5">
      <c r="B98" s="34">
        <v>45909.555636574078</v>
      </c>
      <c r="C98" s="107">
        <v>236</v>
      </c>
      <c r="D98" s="108">
        <v>21.86</v>
      </c>
      <c r="E98" s="108">
        <v>5158.96</v>
      </c>
      <c r="F98" s="109" t="s">
        <v>12</v>
      </c>
    </row>
    <row r="99" spans="2:6" ht="12.5">
      <c r="B99" s="34">
        <v>45909.578657407408</v>
      </c>
      <c r="C99" s="107">
        <v>564</v>
      </c>
      <c r="D99" s="108">
        <v>21.9</v>
      </c>
      <c r="E99" s="108">
        <v>12351.599999999999</v>
      </c>
      <c r="F99" s="109" t="s">
        <v>12</v>
      </c>
    </row>
    <row r="100" spans="2:6" ht="12.5">
      <c r="B100" s="34">
        <v>45909.578900462962</v>
      </c>
      <c r="C100" s="107">
        <v>283</v>
      </c>
      <c r="D100" s="108">
        <v>21.9</v>
      </c>
      <c r="E100" s="108">
        <v>6197.7</v>
      </c>
      <c r="F100" s="109" t="s">
        <v>12</v>
      </c>
    </row>
    <row r="101" spans="2:6" ht="12.5">
      <c r="B101" s="34">
        <v>45909.586215277777</v>
      </c>
      <c r="C101" s="107">
        <v>309</v>
      </c>
      <c r="D101" s="108">
        <v>21.94</v>
      </c>
      <c r="E101" s="108">
        <v>6779.46</v>
      </c>
      <c r="F101" s="109" t="s">
        <v>12</v>
      </c>
    </row>
    <row r="102" spans="2:6" ht="12.5">
      <c r="B102" s="34">
        <v>45909.587534722225</v>
      </c>
      <c r="C102" s="107">
        <v>52</v>
      </c>
      <c r="D102" s="108">
        <v>21.92</v>
      </c>
      <c r="E102" s="108">
        <v>1139.8400000000001</v>
      </c>
      <c r="F102" s="109" t="s">
        <v>12</v>
      </c>
    </row>
    <row r="103" spans="2:6" ht="12.5">
      <c r="B103" s="34">
        <v>45909.590555555558</v>
      </c>
      <c r="C103" s="107">
        <v>304</v>
      </c>
      <c r="D103" s="108">
        <v>21.94</v>
      </c>
      <c r="E103" s="108">
        <v>6669.76</v>
      </c>
      <c r="F103" s="109" t="s">
        <v>12</v>
      </c>
    </row>
    <row r="104" spans="2:6" ht="12.5">
      <c r="B104" s="34">
        <v>45909.596666666665</v>
      </c>
      <c r="C104" s="107">
        <v>275</v>
      </c>
      <c r="D104" s="108">
        <v>21.98</v>
      </c>
      <c r="E104" s="108">
        <v>6044.5</v>
      </c>
      <c r="F104" s="109" t="s">
        <v>12</v>
      </c>
    </row>
    <row r="105" spans="2:6" ht="12.5">
      <c r="B105" s="34">
        <v>45909.597418981481</v>
      </c>
      <c r="C105" s="107">
        <v>311</v>
      </c>
      <c r="D105" s="108">
        <v>21.98</v>
      </c>
      <c r="E105" s="108">
        <v>6835.78</v>
      </c>
      <c r="F105" s="109" t="s">
        <v>12</v>
      </c>
    </row>
    <row r="106" spans="2:6" ht="12.5">
      <c r="B106" s="34">
        <v>45909.59883101852</v>
      </c>
      <c r="C106" s="107">
        <v>825</v>
      </c>
      <c r="D106" s="108">
        <v>21.96</v>
      </c>
      <c r="E106" s="108">
        <v>18117</v>
      </c>
      <c r="F106" s="109" t="s">
        <v>12</v>
      </c>
    </row>
    <row r="107" spans="2:6" ht="12.5">
      <c r="B107" s="34">
        <v>45909.611111111109</v>
      </c>
      <c r="C107" s="107">
        <v>277</v>
      </c>
      <c r="D107" s="108">
        <v>21.96</v>
      </c>
      <c r="E107" s="108">
        <v>6082.92</v>
      </c>
      <c r="F107" s="109" t="s">
        <v>12</v>
      </c>
    </row>
    <row r="108" spans="2:6" ht="12.5">
      <c r="B108" s="34">
        <v>45909.611111111109</v>
      </c>
      <c r="C108" s="107">
        <v>306</v>
      </c>
      <c r="D108" s="108">
        <v>21.96</v>
      </c>
      <c r="E108" s="108">
        <v>6719.76</v>
      </c>
      <c r="F108" s="109" t="s">
        <v>12</v>
      </c>
    </row>
    <row r="109" spans="2:6" ht="12.5">
      <c r="B109" s="34">
        <v>45909.619745370372</v>
      </c>
      <c r="C109" s="107">
        <v>290</v>
      </c>
      <c r="D109" s="108">
        <v>21.98</v>
      </c>
      <c r="E109" s="108">
        <v>6374.2</v>
      </c>
      <c r="F109" s="109" t="s">
        <v>12</v>
      </c>
    </row>
    <row r="110" spans="2:6" ht="12.5">
      <c r="B110" s="34">
        <v>45909.619988425926</v>
      </c>
      <c r="C110" s="107">
        <v>112</v>
      </c>
      <c r="D110" s="108">
        <v>21.96</v>
      </c>
      <c r="E110" s="108">
        <v>2459.52</v>
      </c>
      <c r="F110" s="109" t="s">
        <v>12</v>
      </c>
    </row>
    <row r="111" spans="2:6" ht="12.5">
      <c r="B111" s="34">
        <v>45909.620393518519</v>
      </c>
      <c r="C111" s="107">
        <v>325</v>
      </c>
      <c r="D111" s="108">
        <v>21.96</v>
      </c>
      <c r="E111" s="108">
        <v>7137</v>
      </c>
      <c r="F111" s="109" t="s">
        <v>12</v>
      </c>
    </row>
    <row r="112" spans="2:6" ht="12.5">
      <c r="B112" s="34">
        <v>45909.620393518519</v>
      </c>
      <c r="C112" s="107">
        <v>196</v>
      </c>
      <c r="D112" s="108">
        <v>21.96</v>
      </c>
      <c r="E112" s="108">
        <v>4304.16</v>
      </c>
      <c r="F112" s="109" t="s">
        <v>12</v>
      </c>
    </row>
    <row r="113" spans="2:6" ht="12.5">
      <c r="B113" s="34">
        <v>45909.620393518519</v>
      </c>
      <c r="C113" s="107">
        <v>150</v>
      </c>
      <c r="D113" s="108">
        <v>21.96</v>
      </c>
      <c r="E113" s="108">
        <v>3294</v>
      </c>
      <c r="F113" s="109" t="s">
        <v>12</v>
      </c>
    </row>
    <row r="114" spans="2:6" ht="12.5">
      <c r="B114" s="34">
        <v>45909.623807870368</v>
      </c>
      <c r="C114" s="107">
        <v>190</v>
      </c>
      <c r="D114" s="108">
        <v>21.94</v>
      </c>
      <c r="E114" s="108">
        <v>4168.6000000000004</v>
      </c>
      <c r="F114" s="109" t="s">
        <v>12</v>
      </c>
    </row>
    <row r="115" spans="2:6" ht="12.5">
      <c r="B115" s="34">
        <v>45909.623935185184</v>
      </c>
      <c r="C115" s="107">
        <v>73</v>
      </c>
      <c r="D115" s="108">
        <v>21.94</v>
      </c>
      <c r="E115" s="108">
        <v>1601.6200000000001</v>
      </c>
      <c r="F115" s="109" t="s">
        <v>12</v>
      </c>
    </row>
    <row r="116" spans="2:6" ht="12.5">
      <c r="B116" s="34">
        <v>45909.628217592595</v>
      </c>
      <c r="C116" s="107">
        <v>291</v>
      </c>
      <c r="D116" s="108">
        <v>22</v>
      </c>
      <c r="E116" s="108">
        <v>6402</v>
      </c>
      <c r="F116" s="109" t="s">
        <v>12</v>
      </c>
    </row>
    <row r="117" spans="2:6" ht="12.5">
      <c r="B117" s="34">
        <v>45909.629733796297</v>
      </c>
      <c r="C117" s="107">
        <v>266</v>
      </c>
      <c r="D117" s="108">
        <v>22</v>
      </c>
      <c r="E117" s="108">
        <v>5852</v>
      </c>
      <c r="F117" s="109" t="s">
        <v>12</v>
      </c>
    </row>
    <row r="118" spans="2:6" ht="12.5">
      <c r="B118" s="34">
        <v>45909.637326388889</v>
      </c>
      <c r="C118" s="107">
        <v>128</v>
      </c>
      <c r="D118" s="108">
        <v>21.98</v>
      </c>
      <c r="E118" s="108">
        <v>2813.44</v>
      </c>
      <c r="F118" s="109" t="s">
        <v>12</v>
      </c>
    </row>
    <row r="119" spans="2:6" ht="12.5">
      <c r="B119" s="34">
        <v>45909.637361111112</v>
      </c>
      <c r="C119" s="107">
        <v>453</v>
      </c>
      <c r="D119" s="108">
        <v>21.98</v>
      </c>
      <c r="E119" s="108">
        <v>9956.94</v>
      </c>
      <c r="F119" s="109" t="s">
        <v>12</v>
      </c>
    </row>
    <row r="120" spans="2:6" ht="12.5">
      <c r="B120" s="34">
        <v>45909.637361111112</v>
      </c>
      <c r="C120" s="107">
        <v>2</v>
      </c>
      <c r="D120" s="108">
        <v>21.98</v>
      </c>
      <c r="E120" s="108">
        <v>43.96</v>
      </c>
      <c r="F120" s="109" t="s">
        <v>12</v>
      </c>
    </row>
    <row r="121" spans="2:6" ht="12.5">
      <c r="B121" s="34">
        <v>45909.640902777777</v>
      </c>
      <c r="C121" s="107">
        <v>304</v>
      </c>
      <c r="D121" s="108">
        <v>21.96</v>
      </c>
      <c r="E121" s="108">
        <v>6675.84</v>
      </c>
      <c r="F121" s="109" t="s">
        <v>12</v>
      </c>
    </row>
    <row r="122" spans="2:6" ht="12.5">
      <c r="B122" s="34">
        <v>45909.640902777777</v>
      </c>
      <c r="C122" s="107">
        <v>303</v>
      </c>
      <c r="D122" s="108">
        <v>21.96</v>
      </c>
      <c r="E122" s="108">
        <v>6653.88</v>
      </c>
      <c r="F122" s="109" t="s">
        <v>12</v>
      </c>
    </row>
    <row r="123" spans="2:6" ht="12.5">
      <c r="B123" s="34">
        <v>45909.650416666664</v>
      </c>
      <c r="C123" s="107">
        <v>313</v>
      </c>
      <c r="D123" s="108">
        <v>22</v>
      </c>
      <c r="E123" s="108">
        <v>6886</v>
      </c>
      <c r="F123" s="109" t="s">
        <v>12</v>
      </c>
    </row>
    <row r="124" spans="2:6" ht="12.5">
      <c r="B124" s="34">
        <v>45909.650416666664</v>
      </c>
      <c r="C124" s="107">
        <v>15</v>
      </c>
      <c r="D124" s="108">
        <v>22</v>
      </c>
      <c r="E124" s="108">
        <v>330</v>
      </c>
      <c r="F124" s="109" t="s">
        <v>12</v>
      </c>
    </row>
    <row r="125" spans="2:6" ht="12.5">
      <c r="B125" s="34">
        <v>45909.652361111112</v>
      </c>
      <c r="C125" s="107">
        <v>258</v>
      </c>
      <c r="D125" s="108">
        <v>21.98</v>
      </c>
      <c r="E125" s="108">
        <v>5670.84</v>
      </c>
      <c r="F125" s="109" t="s">
        <v>12</v>
      </c>
    </row>
    <row r="126" spans="2:6" ht="12.5">
      <c r="B126" s="34">
        <v>45909.652361111112</v>
      </c>
      <c r="C126" s="107">
        <v>73</v>
      </c>
      <c r="D126" s="108">
        <v>21.98</v>
      </c>
      <c r="E126" s="108">
        <v>1604.54</v>
      </c>
      <c r="F126" s="109" t="s">
        <v>12</v>
      </c>
    </row>
    <row r="127" spans="2:6" ht="12.5">
      <c r="B127" s="34">
        <v>45909.652361111112</v>
      </c>
      <c r="C127" s="107">
        <v>265</v>
      </c>
      <c r="D127" s="108">
        <v>21.98</v>
      </c>
      <c r="E127" s="108">
        <v>5824.7</v>
      </c>
      <c r="F127" s="109" t="s">
        <v>12</v>
      </c>
    </row>
    <row r="128" spans="2:6" ht="12.5">
      <c r="B128" s="34">
        <v>45909.652361111112</v>
      </c>
      <c r="C128" s="107">
        <v>540</v>
      </c>
      <c r="D128" s="108">
        <v>21.98</v>
      </c>
      <c r="E128" s="108">
        <v>11869.2</v>
      </c>
      <c r="F128" s="109" t="s">
        <v>12</v>
      </c>
    </row>
    <row r="129" spans="2:6" ht="12.5">
      <c r="B129" s="34">
        <v>45909.652361111112</v>
      </c>
      <c r="C129" s="107">
        <v>185</v>
      </c>
      <c r="D129" s="108">
        <v>21.98</v>
      </c>
      <c r="E129" s="108">
        <v>4066.3</v>
      </c>
      <c r="F129" s="109" t="s">
        <v>12</v>
      </c>
    </row>
    <row r="130" spans="2:6" ht="12.5">
      <c r="B130" s="34">
        <v>45909.654953703706</v>
      </c>
      <c r="C130" s="107">
        <v>86</v>
      </c>
      <c r="D130" s="108">
        <v>21.96</v>
      </c>
      <c r="E130" s="108">
        <v>1888.5600000000002</v>
      </c>
      <c r="F130" s="109" t="s">
        <v>12</v>
      </c>
    </row>
    <row r="131" spans="2:6" ht="12.5">
      <c r="B131" s="34">
        <v>45909.654953703706</v>
      </c>
      <c r="C131" s="107">
        <v>231</v>
      </c>
      <c r="D131" s="108">
        <v>21.96</v>
      </c>
      <c r="E131" s="108">
        <v>5072.76</v>
      </c>
      <c r="F131" s="109" t="s">
        <v>12</v>
      </c>
    </row>
    <row r="132" spans="2:6" ht="12.5">
      <c r="B132" s="34">
        <v>45909.661064814813</v>
      </c>
      <c r="C132" s="107">
        <v>245</v>
      </c>
      <c r="D132" s="108">
        <v>22</v>
      </c>
      <c r="E132" s="108">
        <v>5390</v>
      </c>
      <c r="F132" s="109" t="s">
        <v>12</v>
      </c>
    </row>
    <row r="133" spans="2:6" ht="12.5">
      <c r="B133" s="34">
        <v>45909.661076388889</v>
      </c>
      <c r="C133" s="107">
        <v>1</v>
      </c>
      <c r="D133" s="108">
        <v>22</v>
      </c>
      <c r="E133" s="108">
        <v>22</v>
      </c>
      <c r="F133" s="109" t="s">
        <v>12</v>
      </c>
    </row>
    <row r="134" spans="2:6" ht="12.5">
      <c r="B134" s="34">
        <v>45909.661076388889</v>
      </c>
      <c r="C134" s="107">
        <v>1</v>
      </c>
      <c r="D134" s="108">
        <v>22</v>
      </c>
      <c r="E134" s="108">
        <v>22</v>
      </c>
      <c r="F134" s="109" t="s">
        <v>12</v>
      </c>
    </row>
    <row r="135" spans="2:6" ht="12.5">
      <c r="B135" s="34">
        <v>45909.661087962966</v>
      </c>
      <c r="C135" s="107">
        <v>2</v>
      </c>
      <c r="D135" s="108">
        <v>22</v>
      </c>
      <c r="E135" s="108">
        <v>44</v>
      </c>
      <c r="F135" s="109" t="s">
        <v>12</v>
      </c>
    </row>
    <row r="136" spans="2:6" ht="12.5">
      <c r="B136" s="34">
        <v>45909.663368055553</v>
      </c>
      <c r="C136" s="107">
        <v>262</v>
      </c>
      <c r="D136" s="108">
        <v>22</v>
      </c>
      <c r="E136" s="108">
        <v>5764</v>
      </c>
      <c r="F136" s="109" t="s">
        <v>12</v>
      </c>
    </row>
    <row r="137" spans="2:6" ht="12.5">
      <c r="B137" s="34">
        <v>45909.663368055553</v>
      </c>
      <c r="C137" s="107">
        <v>622</v>
      </c>
      <c r="D137" s="108">
        <v>22</v>
      </c>
      <c r="E137" s="108">
        <v>13684</v>
      </c>
      <c r="F137" s="109" t="s">
        <v>12</v>
      </c>
    </row>
    <row r="138" spans="2:6" ht="12.5">
      <c r="B138" s="34">
        <v>45909.670682870368</v>
      </c>
      <c r="C138" s="107">
        <v>277</v>
      </c>
      <c r="D138" s="108">
        <v>22.02</v>
      </c>
      <c r="E138" s="108">
        <v>6099.54</v>
      </c>
      <c r="F138" s="109" t="s">
        <v>12</v>
      </c>
    </row>
    <row r="139" spans="2:6" ht="12.5">
      <c r="B139" s="34">
        <v>45909.671111111114</v>
      </c>
      <c r="C139" s="107">
        <v>175</v>
      </c>
      <c r="D139" s="108">
        <v>22</v>
      </c>
      <c r="E139" s="108">
        <v>3850</v>
      </c>
      <c r="F139" s="109" t="s">
        <v>12</v>
      </c>
    </row>
    <row r="140" spans="2:6" ht="12.5">
      <c r="B140" s="34">
        <v>45909.671111111114</v>
      </c>
      <c r="C140" s="107">
        <v>246</v>
      </c>
      <c r="D140" s="108">
        <v>22</v>
      </c>
      <c r="E140" s="108">
        <v>5412</v>
      </c>
      <c r="F140" s="109" t="s">
        <v>12</v>
      </c>
    </row>
    <row r="141" spans="2:6" ht="12.5">
      <c r="B141" s="34">
        <v>45909.671111111114</v>
      </c>
      <c r="C141" s="107">
        <v>13</v>
      </c>
      <c r="D141" s="108">
        <v>22</v>
      </c>
      <c r="E141" s="108">
        <v>286</v>
      </c>
      <c r="F141" s="109" t="s">
        <v>12</v>
      </c>
    </row>
    <row r="142" spans="2:6" ht="12.5">
      <c r="B142" s="34">
        <v>45909.671111111114</v>
      </c>
      <c r="C142" s="107">
        <v>89</v>
      </c>
      <c r="D142" s="108">
        <v>22</v>
      </c>
      <c r="E142" s="108">
        <v>1958</v>
      </c>
      <c r="F142" s="109" t="s">
        <v>12</v>
      </c>
    </row>
    <row r="143" spans="2:6" ht="12.5">
      <c r="B143" s="34">
        <v>45909.671111111114</v>
      </c>
      <c r="C143" s="107">
        <v>268</v>
      </c>
      <c r="D143" s="108">
        <v>22</v>
      </c>
      <c r="E143" s="108">
        <v>5896</v>
      </c>
      <c r="F143" s="109" t="s">
        <v>12</v>
      </c>
    </row>
    <row r="144" spans="2:6" ht="12.5">
      <c r="B144" s="34">
        <v>45909.671111111114</v>
      </c>
      <c r="C144" s="107">
        <v>264</v>
      </c>
      <c r="D144" s="108">
        <v>22</v>
      </c>
      <c r="E144" s="108">
        <v>5808</v>
      </c>
      <c r="F144" s="109" t="s">
        <v>12</v>
      </c>
    </row>
    <row r="145" spans="2:6" ht="12.5">
      <c r="B145" s="34">
        <v>45909.671111111114</v>
      </c>
      <c r="C145" s="107">
        <v>266</v>
      </c>
      <c r="D145" s="108">
        <v>22</v>
      </c>
      <c r="E145" s="108">
        <v>5852</v>
      </c>
      <c r="F145" s="109" t="s">
        <v>12</v>
      </c>
    </row>
    <row r="146" spans="2:6" ht="12.5">
      <c r="B146" s="34">
        <v>45909.680648148147</v>
      </c>
      <c r="C146" s="107">
        <v>263</v>
      </c>
      <c r="D146" s="108">
        <v>22</v>
      </c>
      <c r="E146" s="108">
        <v>5786</v>
      </c>
      <c r="F146" s="109" t="s">
        <v>12</v>
      </c>
    </row>
    <row r="147" spans="2:6" ht="12.5">
      <c r="B147" s="34">
        <v>45909.680648148147</v>
      </c>
      <c r="C147" s="107">
        <v>366</v>
      </c>
      <c r="D147" s="108">
        <v>22</v>
      </c>
      <c r="E147" s="108">
        <v>8052</v>
      </c>
      <c r="F147" s="109" t="s">
        <v>12</v>
      </c>
    </row>
    <row r="148" spans="2:6" ht="12.5">
      <c r="B148" s="34">
        <v>45909.681458333333</v>
      </c>
      <c r="C148" s="107">
        <v>171</v>
      </c>
      <c r="D148" s="108">
        <v>22</v>
      </c>
      <c r="E148" s="108">
        <v>3762</v>
      </c>
      <c r="F148" s="109" t="s">
        <v>12</v>
      </c>
    </row>
    <row r="149" spans="2:6" ht="12.5">
      <c r="B149" s="34">
        <v>45909.681458333333</v>
      </c>
      <c r="C149" s="107">
        <v>366</v>
      </c>
      <c r="D149" s="108">
        <v>22</v>
      </c>
      <c r="E149" s="108">
        <v>8052</v>
      </c>
      <c r="F149" s="109" t="s">
        <v>12</v>
      </c>
    </row>
    <row r="150" spans="2:6" ht="12.5">
      <c r="B150" s="34">
        <v>45909.689351851855</v>
      </c>
      <c r="C150" s="107">
        <v>311</v>
      </c>
      <c r="D150" s="108">
        <v>22.02</v>
      </c>
      <c r="E150" s="108">
        <v>6848.22</v>
      </c>
      <c r="F150" s="109" t="s">
        <v>12</v>
      </c>
    </row>
    <row r="151" spans="2:6" ht="12.5">
      <c r="B151" s="34">
        <v>45909.690775462965</v>
      </c>
      <c r="C151" s="107">
        <v>1133</v>
      </c>
      <c r="D151" s="108">
        <v>22</v>
      </c>
      <c r="E151" s="108">
        <v>24926</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1326-C4FC-4832-8528-482541516F2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45908</v>
      </c>
      <c r="C15" s="59">
        <f>SUMIF(F20:F5000,F15,C20:C5000)</f>
        <v>41590</v>
      </c>
      <c r="D15" s="60">
        <f>E15/C15</f>
        <v>21.913844193315711</v>
      </c>
      <c r="E15" s="60">
        <f>SUMIF(F20:F5000,F15,E20:E5000)</f>
        <v>911396.78000000038</v>
      </c>
      <c r="F15" s="61" t="s">
        <v>12</v>
      </c>
    </row>
    <row r="16" spans="2:10">
      <c r="B16" s="26">
        <v>45908</v>
      </c>
      <c r="C16" s="59">
        <f>SUMIF(F20:F5001,F16,C20:C5001)</f>
        <v>0</v>
      </c>
      <c r="D16" s="60">
        <v>0</v>
      </c>
      <c r="E16" s="60">
        <f>SUMIF(F20:F5001,F16,E20:E5001)</f>
        <v>0</v>
      </c>
      <c r="F16" s="61" t="s">
        <v>22</v>
      </c>
    </row>
    <row r="17" spans="2:12" ht="12.5">
      <c r="B17" s="26">
        <v>45908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45908.383993055555</v>
      </c>
      <c r="C20" s="107">
        <v>1</v>
      </c>
      <c r="D20" s="108">
        <v>22.02</v>
      </c>
      <c r="E20" s="108">
        <v>22.02</v>
      </c>
      <c r="F20" s="109" t="s">
        <v>12</v>
      </c>
      <c r="G20" s="87"/>
      <c r="H20" s="86"/>
      <c r="I20" s="86"/>
      <c r="J20" s="86"/>
      <c r="K20" s="86"/>
    </row>
    <row r="21" spans="2:12" ht="12.5">
      <c r="B21" s="34">
        <v>45908.383993055555</v>
      </c>
      <c r="C21" s="107">
        <v>2</v>
      </c>
      <c r="D21" s="108">
        <v>22.02</v>
      </c>
      <c r="E21" s="108">
        <v>44.04</v>
      </c>
      <c r="F21" s="109" t="s">
        <v>12</v>
      </c>
    </row>
    <row r="22" spans="2:12" ht="12.5">
      <c r="B22" s="34">
        <v>45908.389849537038</v>
      </c>
      <c r="C22" s="107">
        <v>1305</v>
      </c>
      <c r="D22" s="108">
        <v>22.02</v>
      </c>
      <c r="E22" s="108">
        <v>28736.1</v>
      </c>
      <c r="F22" s="109" t="s">
        <v>12</v>
      </c>
    </row>
    <row r="23" spans="2:12" ht="12.5">
      <c r="B23" s="34">
        <v>45908.389849537038</v>
      </c>
      <c r="C23" s="107">
        <v>518</v>
      </c>
      <c r="D23" s="108">
        <v>22.02</v>
      </c>
      <c r="E23" s="108">
        <v>11406.36</v>
      </c>
      <c r="F23" s="109" t="s">
        <v>12</v>
      </c>
    </row>
    <row r="24" spans="2:12" ht="12.5">
      <c r="B24" s="34">
        <v>45908.389849537038</v>
      </c>
      <c r="C24" s="107">
        <v>518</v>
      </c>
      <c r="D24" s="108">
        <v>22.02</v>
      </c>
      <c r="E24" s="108">
        <v>11406.36</v>
      </c>
      <c r="F24" s="109" t="s">
        <v>12</v>
      </c>
    </row>
    <row r="25" spans="2:12" ht="12.5">
      <c r="B25" s="34">
        <v>45908.393680555557</v>
      </c>
      <c r="C25" s="107">
        <v>283</v>
      </c>
      <c r="D25" s="108">
        <v>22.08</v>
      </c>
      <c r="E25" s="108">
        <v>6248.6399999999994</v>
      </c>
      <c r="F25" s="109" t="s">
        <v>12</v>
      </c>
    </row>
    <row r="26" spans="2:12" ht="12.5">
      <c r="B26" s="34">
        <v>45908.398726851854</v>
      </c>
      <c r="C26" s="107">
        <v>308</v>
      </c>
      <c r="D26" s="108">
        <v>22.1</v>
      </c>
      <c r="E26" s="108">
        <v>6806.8</v>
      </c>
      <c r="F26" s="109" t="s">
        <v>12</v>
      </c>
    </row>
    <row r="27" spans="2:12" ht="12.5">
      <c r="B27" s="34">
        <v>45908.400543981479</v>
      </c>
      <c r="C27" s="107">
        <v>269</v>
      </c>
      <c r="D27" s="108">
        <v>22.08</v>
      </c>
      <c r="E27" s="108">
        <v>5939.5199999999995</v>
      </c>
      <c r="F27" s="109" t="s">
        <v>12</v>
      </c>
    </row>
    <row r="28" spans="2:12" ht="12.5">
      <c r="B28" s="34">
        <v>45908.401504629626</v>
      </c>
      <c r="C28" s="107">
        <v>29</v>
      </c>
      <c r="D28" s="108">
        <v>22.06</v>
      </c>
      <c r="E28" s="108">
        <v>639.74</v>
      </c>
      <c r="F28" s="109" t="s">
        <v>12</v>
      </c>
    </row>
    <row r="29" spans="2:12" ht="12.5">
      <c r="B29" s="34">
        <v>45908.401504629626</v>
      </c>
      <c r="C29" s="107">
        <v>223</v>
      </c>
      <c r="D29" s="108">
        <v>22.06</v>
      </c>
      <c r="E29" s="108">
        <v>4919.38</v>
      </c>
      <c r="F29" s="109" t="s">
        <v>12</v>
      </c>
    </row>
    <row r="30" spans="2:12" ht="12.5">
      <c r="B30" s="34">
        <v>45908.404305555552</v>
      </c>
      <c r="C30" s="107">
        <v>273</v>
      </c>
      <c r="D30" s="108">
        <v>22.08</v>
      </c>
      <c r="E30" s="108">
        <v>6027.8399999999992</v>
      </c>
      <c r="F30" s="109" t="s">
        <v>12</v>
      </c>
    </row>
    <row r="31" spans="2:12" ht="12.5">
      <c r="B31" s="34">
        <v>45908.407199074078</v>
      </c>
      <c r="C31" s="107">
        <v>272</v>
      </c>
      <c r="D31" s="108">
        <v>22.06</v>
      </c>
      <c r="E31" s="108">
        <v>6000.32</v>
      </c>
      <c r="F31" s="109" t="s">
        <v>12</v>
      </c>
    </row>
    <row r="32" spans="2:12" ht="12.5">
      <c r="B32" s="34">
        <v>45908.411493055559</v>
      </c>
      <c r="C32" s="107">
        <v>271</v>
      </c>
      <c r="D32" s="108">
        <v>22.02</v>
      </c>
      <c r="E32" s="108">
        <v>5967.42</v>
      </c>
      <c r="F32" s="109" t="s">
        <v>12</v>
      </c>
    </row>
    <row r="33" spans="2:6" ht="12.5">
      <c r="B33" s="34">
        <v>45908.412291666667</v>
      </c>
      <c r="C33" s="107">
        <v>294</v>
      </c>
      <c r="D33" s="108">
        <v>22</v>
      </c>
      <c r="E33" s="108">
        <v>6468</v>
      </c>
      <c r="F33" s="109" t="s">
        <v>12</v>
      </c>
    </row>
    <row r="34" spans="2:6" ht="12.5">
      <c r="B34" s="34">
        <v>45908.427083333336</v>
      </c>
      <c r="C34" s="107">
        <v>546</v>
      </c>
      <c r="D34" s="108">
        <v>21.98</v>
      </c>
      <c r="E34" s="108">
        <v>12001.08</v>
      </c>
      <c r="F34" s="109" t="s">
        <v>12</v>
      </c>
    </row>
    <row r="35" spans="2:6" ht="12.5">
      <c r="B35" s="34">
        <v>45908.428865740738</v>
      </c>
      <c r="C35" s="107">
        <v>310</v>
      </c>
      <c r="D35" s="108">
        <v>21.98</v>
      </c>
      <c r="E35" s="108">
        <v>6813.8</v>
      </c>
      <c r="F35" s="109" t="s">
        <v>12</v>
      </c>
    </row>
    <row r="36" spans="2:6" ht="12.5">
      <c r="B36" s="34">
        <v>45908.43178240741</v>
      </c>
      <c r="C36" s="107">
        <v>188</v>
      </c>
      <c r="D36" s="108">
        <v>21.96</v>
      </c>
      <c r="E36" s="108">
        <v>4128.4800000000005</v>
      </c>
      <c r="F36" s="109" t="s">
        <v>12</v>
      </c>
    </row>
    <row r="37" spans="2:6" ht="12.5">
      <c r="B37" s="34">
        <v>45908.43178240741</v>
      </c>
      <c r="C37" s="107">
        <v>82</v>
      </c>
      <c r="D37" s="108">
        <v>21.96</v>
      </c>
      <c r="E37" s="108">
        <v>1800.72</v>
      </c>
      <c r="F37" s="109" t="s">
        <v>12</v>
      </c>
    </row>
    <row r="38" spans="2:6" ht="12.5">
      <c r="B38" s="34">
        <v>45908.43178240741</v>
      </c>
      <c r="C38" s="107">
        <v>310</v>
      </c>
      <c r="D38" s="108">
        <v>21.96</v>
      </c>
      <c r="E38" s="108">
        <v>6807.6</v>
      </c>
      <c r="F38" s="109" t="s">
        <v>12</v>
      </c>
    </row>
    <row r="39" spans="2:6" ht="12.5">
      <c r="B39" s="34">
        <v>45908.43178240741</v>
      </c>
      <c r="C39" s="107">
        <v>106</v>
      </c>
      <c r="D39" s="108">
        <v>21.96</v>
      </c>
      <c r="E39" s="108">
        <v>2327.7600000000002</v>
      </c>
      <c r="F39" s="109" t="s">
        <v>12</v>
      </c>
    </row>
    <row r="40" spans="2:6" ht="12.5">
      <c r="B40" s="34">
        <v>45908.43178240741</v>
      </c>
      <c r="C40" s="107">
        <v>175</v>
      </c>
      <c r="D40" s="108">
        <v>21.96</v>
      </c>
      <c r="E40" s="108">
        <v>3843</v>
      </c>
      <c r="F40" s="109" t="s">
        <v>12</v>
      </c>
    </row>
    <row r="41" spans="2:6" ht="12.5">
      <c r="B41" s="34">
        <v>45908.446250000001</v>
      </c>
      <c r="C41" s="107">
        <v>32</v>
      </c>
      <c r="D41" s="108">
        <v>21.9</v>
      </c>
      <c r="E41" s="108">
        <v>700.8</v>
      </c>
      <c r="F41" s="109" t="s">
        <v>12</v>
      </c>
    </row>
    <row r="42" spans="2:6" ht="12.5">
      <c r="B42" s="34">
        <v>45908.446250000001</v>
      </c>
      <c r="C42" s="107">
        <v>30</v>
      </c>
      <c r="D42" s="108">
        <v>21.94</v>
      </c>
      <c r="E42" s="108">
        <v>658.2</v>
      </c>
      <c r="F42" s="109" t="s">
        <v>12</v>
      </c>
    </row>
    <row r="43" spans="2:6" ht="12.5">
      <c r="B43" s="34">
        <v>45908.446250000001</v>
      </c>
      <c r="C43" s="107">
        <v>116</v>
      </c>
      <c r="D43" s="108">
        <v>21.94</v>
      </c>
      <c r="E43" s="108">
        <v>2545.04</v>
      </c>
      <c r="F43" s="109" t="s">
        <v>12</v>
      </c>
    </row>
    <row r="44" spans="2:6" ht="12.5">
      <c r="B44" s="34">
        <v>45908.446250000001</v>
      </c>
      <c r="C44" s="107">
        <v>281</v>
      </c>
      <c r="D44" s="108">
        <v>21.94</v>
      </c>
      <c r="E44" s="108">
        <v>6165.14</v>
      </c>
      <c r="F44" s="109" t="s">
        <v>12</v>
      </c>
    </row>
    <row r="45" spans="2:6" ht="12.5">
      <c r="B45" s="34">
        <v>45908.446250000001</v>
      </c>
      <c r="C45" s="107">
        <v>372</v>
      </c>
      <c r="D45" s="108">
        <v>21.94</v>
      </c>
      <c r="E45" s="108">
        <v>8161.68</v>
      </c>
      <c r="F45" s="109" t="s">
        <v>12</v>
      </c>
    </row>
    <row r="46" spans="2:6" ht="12.5">
      <c r="B46" s="34">
        <v>45908.446250000001</v>
      </c>
      <c r="C46" s="107">
        <v>558</v>
      </c>
      <c r="D46" s="108">
        <v>21.94</v>
      </c>
      <c r="E46" s="108">
        <v>12242.52</v>
      </c>
      <c r="F46" s="109" t="s">
        <v>12</v>
      </c>
    </row>
    <row r="47" spans="2:6" ht="12.5">
      <c r="B47" s="34">
        <v>45908.446250000001</v>
      </c>
      <c r="C47" s="107">
        <v>996</v>
      </c>
      <c r="D47" s="108">
        <v>21.94</v>
      </c>
      <c r="E47" s="108">
        <v>21852.240000000002</v>
      </c>
      <c r="F47" s="109" t="s">
        <v>12</v>
      </c>
    </row>
    <row r="48" spans="2:6" ht="12.5">
      <c r="B48" s="34">
        <v>45908.446250000001</v>
      </c>
      <c r="C48" s="107">
        <v>4</v>
      </c>
      <c r="D48" s="108">
        <v>21.94</v>
      </c>
      <c r="E48" s="108">
        <v>87.76</v>
      </c>
      <c r="F48" s="109" t="s">
        <v>12</v>
      </c>
    </row>
    <row r="49" spans="2:6" ht="12.5">
      <c r="B49" s="34">
        <v>45908.448807870373</v>
      </c>
      <c r="C49" s="107">
        <v>280</v>
      </c>
      <c r="D49" s="108">
        <v>21.94</v>
      </c>
      <c r="E49" s="108">
        <v>6143.2000000000007</v>
      </c>
      <c r="F49" s="109" t="s">
        <v>12</v>
      </c>
    </row>
    <row r="50" spans="2:6" ht="12.5">
      <c r="B50" s="34">
        <v>45908.448807870373</v>
      </c>
      <c r="C50" s="107">
        <v>205</v>
      </c>
      <c r="D50" s="108">
        <v>21.94</v>
      </c>
      <c r="E50" s="108">
        <v>4497.7</v>
      </c>
      <c r="F50" s="109" t="s">
        <v>12</v>
      </c>
    </row>
    <row r="51" spans="2:6" ht="12.5">
      <c r="B51" s="34">
        <v>45908.448807870373</v>
      </c>
      <c r="C51" s="107">
        <v>231</v>
      </c>
      <c r="D51" s="108">
        <v>21.94</v>
      </c>
      <c r="E51" s="108">
        <v>5068.1400000000003</v>
      </c>
      <c r="F51" s="109" t="s">
        <v>12</v>
      </c>
    </row>
    <row r="52" spans="2:6" ht="12.5">
      <c r="B52" s="34">
        <v>45908.448807870373</v>
      </c>
      <c r="C52" s="107">
        <v>404</v>
      </c>
      <c r="D52" s="108">
        <v>21.94</v>
      </c>
      <c r="E52" s="108">
        <v>8863.76</v>
      </c>
      <c r="F52" s="109" t="s">
        <v>12</v>
      </c>
    </row>
    <row r="53" spans="2:6" ht="12.5">
      <c r="B53" s="34">
        <v>45908.448807870373</v>
      </c>
      <c r="C53" s="107">
        <v>32</v>
      </c>
      <c r="D53" s="108">
        <v>21.94</v>
      </c>
      <c r="E53" s="108">
        <v>702.08</v>
      </c>
      <c r="F53" s="109" t="s">
        <v>12</v>
      </c>
    </row>
    <row r="54" spans="2:6" ht="12.5">
      <c r="B54" s="34">
        <v>45908.448807870373</v>
      </c>
      <c r="C54" s="107">
        <v>16</v>
      </c>
      <c r="D54" s="108">
        <v>21.94</v>
      </c>
      <c r="E54" s="108">
        <v>351.04</v>
      </c>
      <c r="F54" s="109" t="s">
        <v>12</v>
      </c>
    </row>
    <row r="55" spans="2:6" ht="12.5">
      <c r="B55" s="34">
        <v>45908.448807870373</v>
      </c>
      <c r="C55" s="107">
        <v>16</v>
      </c>
      <c r="D55" s="108">
        <v>21.94</v>
      </c>
      <c r="E55" s="108">
        <v>351.04</v>
      </c>
      <c r="F55" s="109" t="s">
        <v>12</v>
      </c>
    </row>
    <row r="56" spans="2:6" ht="12.5">
      <c r="B56" s="34">
        <v>45908.448807870373</v>
      </c>
      <c r="C56" s="107">
        <v>32</v>
      </c>
      <c r="D56" s="108">
        <v>21.94</v>
      </c>
      <c r="E56" s="108">
        <v>702.08</v>
      </c>
      <c r="F56" s="109" t="s">
        <v>12</v>
      </c>
    </row>
    <row r="57" spans="2:6" ht="12.5">
      <c r="B57" s="34">
        <v>45908.448807870373</v>
      </c>
      <c r="C57" s="107">
        <v>484</v>
      </c>
      <c r="D57" s="108">
        <v>21.94</v>
      </c>
      <c r="E57" s="108">
        <v>10618.960000000001</v>
      </c>
      <c r="F57" s="109" t="s">
        <v>12</v>
      </c>
    </row>
    <row r="58" spans="2:6" ht="12.5">
      <c r="B58" s="34">
        <v>45908.448807870373</v>
      </c>
      <c r="C58" s="107">
        <v>32</v>
      </c>
      <c r="D58" s="108">
        <v>21.94</v>
      </c>
      <c r="E58" s="108">
        <v>702.08</v>
      </c>
      <c r="F58" s="109" t="s">
        <v>12</v>
      </c>
    </row>
    <row r="59" spans="2:6" ht="12.5">
      <c r="B59" s="34">
        <v>45908.448807870373</v>
      </c>
      <c r="C59" s="107">
        <v>468</v>
      </c>
      <c r="D59" s="108">
        <v>21.94</v>
      </c>
      <c r="E59" s="108">
        <v>10267.92</v>
      </c>
      <c r="F59" s="109" t="s">
        <v>12</v>
      </c>
    </row>
    <row r="60" spans="2:6" ht="12.5">
      <c r="B60" s="34">
        <v>45908.464872685188</v>
      </c>
      <c r="C60" s="107">
        <v>285</v>
      </c>
      <c r="D60" s="108">
        <v>21.94</v>
      </c>
      <c r="E60" s="108">
        <v>6252.9000000000005</v>
      </c>
      <c r="F60" s="109" t="s">
        <v>12</v>
      </c>
    </row>
    <row r="61" spans="2:6" ht="12.5">
      <c r="B61" s="34">
        <v>45908.464872685188</v>
      </c>
      <c r="C61" s="107">
        <v>290</v>
      </c>
      <c r="D61" s="108">
        <v>21.94</v>
      </c>
      <c r="E61" s="108">
        <v>6362.6</v>
      </c>
      <c r="F61" s="109" t="s">
        <v>12</v>
      </c>
    </row>
    <row r="62" spans="2:6" ht="12.5">
      <c r="B62" s="34">
        <v>45908.464872685188</v>
      </c>
      <c r="C62" s="107">
        <v>545</v>
      </c>
      <c r="D62" s="108">
        <v>21.94</v>
      </c>
      <c r="E62" s="108">
        <v>11957.300000000001</v>
      </c>
      <c r="F62" s="109" t="s">
        <v>12</v>
      </c>
    </row>
    <row r="63" spans="2:6" ht="12.5">
      <c r="B63" s="34">
        <v>45908.464872685188</v>
      </c>
      <c r="C63" s="107">
        <v>294</v>
      </c>
      <c r="D63" s="108">
        <v>21.94</v>
      </c>
      <c r="E63" s="108">
        <v>6450.3600000000006</v>
      </c>
      <c r="F63" s="109" t="s">
        <v>12</v>
      </c>
    </row>
    <row r="64" spans="2:6" ht="12.5">
      <c r="B64" s="34">
        <v>45908.477824074071</v>
      </c>
      <c r="C64" s="107">
        <v>337</v>
      </c>
      <c r="D64" s="108">
        <v>21.9</v>
      </c>
      <c r="E64" s="108">
        <v>7380.2999999999993</v>
      </c>
      <c r="F64" s="109" t="s">
        <v>12</v>
      </c>
    </row>
    <row r="65" spans="2:6" ht="12.5">
      <c r="B65" s="34">
        <v>45908.477824074071</v>
      </c>
      <c r="C65" s="107">
        <v>265</v>
      </c>
      <c r="D65" s="108">
        <v>21.9</v>
      </c>
      <c r="E65" s="108">
        <v>5803.5</v>
      </c>
      <c r="F65" s="109" t="s">
        <v>12</v>
      </c>
    </row>
    <row r="66" spans="2:6" ht="12.5">
      <c r="B66" s="34">
        <v>45908.477824074071</v>
      </c>
      <c r="C66" s="107">
        <v>192</v>
      </c>
      <c r="D66" s="108">
        <v>21.9</v>
      </c>
      <c r="E66" s="108">
        <v>4204.7999999999993</v>
      </c>
      <c r="F66" s="109" t="s">
        <v>12</v>
      </c>
    </row>
    <row r="67" spans="2:6" ht="12.5">
      <c r="B67" s="34">
        <v>45908.477824074071</v>
      </c>
      <c r="C67" s="107">
        <v>267</v>
      </c>
      <c r="D67" s="108">
        <v>21.9</v>
      </c>
      <c r="E67" s="108">
        <v>5847.2999999999993</v>
      </c>
      <c r="F67" s="109" t="s">
        <v>12</v>
      </c>
    </row>
    <row r="68" spans="2:6" ht="12.5">
      <c r="B68" s="34">
        <v>45908.486388888887</v>
      </c>
      <c r="C68" s="107">
        <v>2</v>
      </c>
      <c r="D68" s="108">
        <v>21.9</v>
      </c>
      <c r="E68" s="108">
        <v>43.8</v>
      </c>
      <c r="F68" s="109" t="s">
        <v>12</v>
      </c>
    </row>
    <row r="69" spans="2:6" ht="12.5">
      <c r="B69" s="34">
        <v>45908.491782407407</v>
      </c>
      <c r="C69" s="107">
        <v>298</v>
      </c>
      <c r="D69" s="108">
        <v>21.94</v>
      </c>
      <c r="E69" s="108">
        <v>6538.1200000000008</v>
      </c>
      <c r="F69" s="109" t="s">
        <v>12</v>
      </c>
    </row>
    <row r="70" spans="2:6" ht="12.5">
      <c r="B70" s="34">
        <v>45908.494340277779</v>
      </c>
      <c r="C70" s="107">
        <v>100</v>
      </c>
      <c r="D70" s="108">
        <v>21.94</v>
      </c>
      <c r="E70" s="108">
        <v>2194</v>
      </c>
      <c r="F70" s="109" t="s">
        <v>12</v>
      </c>
    </row>
    <row r="71" spans="2:6" ht="12.5">
      <c r="B71" s="34">
        <v>45908.494340277779</v>
      </c>
      <c r="C71" s="107">
        <v>1</v>
      </c>
      <c r="D71" s="108">
        <v>21.94</v>
      </c>
      <c r="E71" s="108">
        <v>21.94</v>
      </c>
      <c r="F71" s="109" t="s">
        <v>12</v>
      </c>
    </row>
    <row r="72" spans="2:6" ht="12.5">
      <c r="B72" s="34">
        <v>45908.49591435185</v>
      </c>
      <c r="C72" s="107">
        <v>107</v>
      </c>
      <c r="D72" s="108">
        <v>21.94</v>
      </c>
      <c r="E72" s="108">
        <v>2347.58</v>
      </c>
      <c r="F72" s="109" t="s">
        <v>12</v>
      </c>
    </row>
    <row r="73" spans="2:6" ht="12.5">
      <c r="B73" s="34">
        <v>45908.50273148148</v>
      </c>
      <c r="C73" s="107">
        <v>553</v>
      </c>
      <c r="D73" s="108">
        <v>21.96</v>
      </c>
      <c r="E73" s="108">
        <v>12143.880000000001</v>
      </c>
      <c r="F73" s="109" t="s">
        <v>12</v>
      </c>
    </row>
    <row r="74" spans="2:6" ht="12.5">
      <c r="B74" s="34">
        <v>45908.50273148148</v>
      </c>
      <c r="C74" s="107">
        <v>294</v>
      </c>
      <c r="D74" s="108">
        <v>21.96</v>
      </c>
      <c r="E74" s="108">
        <v>6456.2400000000007</v>
      </c>
      <c r="F74" s="109" t="s">
        <v>12</v>
      </c>
    </row>
    <row r="75" spans="2:6" ht="12.5">
      <c r="B75" s="34">
        <v>45908.50273148148</v>
      </c>
      <c r="C75" s="107">
        <v>268</v>
      </c>
      <c r="D75" s="108">
        <v>21.96</v>
      </c>
      <c r="E75" s="108">
        <v>5885.2800000000007</v>
      </c>
      <c r="F75" s="109" t="s">
        <v>12</v>
      </c>
    </row>
    <row r="76" spans="2:6" ht="12.5">
      <c r="B76" s="34">
        <v>45908.517870370371</v>
      </c>
      <c r="C76" s="107">
        <v>4</v>
      </c>
      <c r="D76" s="108">
        <v>21.96</v>
      </c>
      <c r="E76" s="108">
        <v>87.84</v>
      </c>
      <c r="F76" s="109" t="s">
        <v>12</v>
      </c>
    </row>
    <row r="77" spans="2:6" ht="12.5">
      <c r="B77" s="34">
        <v>45908.519733796296</v>
      </c>
      <c r="C77" s="107">
        <v>3</v>
      </c>
      <c r="D77" s="108">
        <v>21.96</v>
      </c>
      <c r="E77" s="108">
        <v>65.88</v>
      </c>
      <c r="F77" s="109" t="s">
        <v>12</v>
      </c>
    </row>
    <row r="78" spans="2:6" ht="12.5">
      <c r="B78" s="34">
        <v>45908.519733796296</v>
      </c>
      <c r="C78" s="107">
        <v>5</v>
      </c>
      <c r="D78" s="108">
        <v>21.96</v>
      </c>
      <c r="E78" s="108">
        <v>109.80000000000001</v>
      </c>
      <c r="F78" s="109" t="s">
        <v>12</v>
      </c>
    </row>
    <row r="79" spans="2:6" ht="12.5">
      <c r="B79" s="34">
        <v>45908.519733796296</v>
      </c>
      <c r="C79" s="107">
        <v>4</v>
      </c>
      <c r="D79" s="108">
        <v>21.96</v>
      </c>
      <c r="E79" s="108">
        <v>87.84</v>
      </c>
      <c r="F79" s="109" t="s">
        <v>12</v>
      </c>
    </row>
    <row r="80" spans="2:6" ht="12.5">
      <c r="B80" s="34">
        <v>45908.521157407406</v>
      </c>
      <c r="C80" s="107">
        <v>284</v>
      </c>
      <c r="D80" s="108">
        <v>21.96</v>
      </c>
      <c r="E80" s="108">
        <v>6236.64</v>
      </c>
      <c r="F80" s="109" t="s">
        <v>12</v>
      </c>
    </row>
    <row r="81" spans="2:6" ht="12.5">
      <c r="B81" s="34">
        <v>45908.521157407406</v>
      </c>
      <c r="C81" s="107">
        <v>560</v>
      </c>
      <c r="D81" s="108">
        <v>21.96</v>
      </c>
      <c r="E81" s="108">
        <v>12297.6</v>
      </c>
      <c r="F81" s="109" t="s">
        <v>12</v>
      </c>
    </row>
    <row r="82" spans="2:6" ht="12.5">
      <c r="B82" s="34">
        <v>45908.521157407406</v>
      </c>
      <c r="C82" s="107">
        <v>282</v>
      </c>
      <c r="D82" s="108">
        <v>21.96</v>
      </c>
      <c r="E82" s="108">
        <v>6192.72</v>
      </c>
      <c r="F82" s="109" t="s">
        <v>12</v>
      </c>
    </row>
    <row r="83" spans="2:6" ht="12.5">
      <c r="B83" s="34">
        <v>45908.521157407406</v>
      </c>
      <c r="C83" s="107">
        <v>238</v>
      </c>
      <c r="D83" s="108">
        <v>21.96</v>
      </c>
      <c r="E83" s="108">
        <v>5226.4800000000005</v>
      </c>
      <c r="F83" s="109" t="s">
        <v>12</v>
      </c>
    </row>
    <row r="84" spans="2:6" ht="12.5">
      <c r="B84" s="34">
        <v>45908.521157407406</v>
      </c>
      <c r="C84" s="107">
        <v>20</v>
      </c>
      <c r="D84" s="108">
        <v>21.96</v>
      </c>
      <c r="E84" s="108">
        <v>439.20000000000005</v>
      </c>
      <c r="F84" s="109" t="s">
        <v>12</v>
      </c>
    </row>
    <row r="85" spans="2:6" ht="12.5">
      <c r="B85" s="34">
        <v>45908.533935185187</v>
      </c>
      <c r="C85" s="107">
        <v>140</v>
      </c>
      <c r="D85" s="108">
        <v>21.96</v>
      </c>
      <c r="E85" s="108">
        <v>3074.4</v>
      </c>
      <c r="F85" s="109" t="s">
        <v>12</v>
      </c>
    </row>
    <row r="86" spans="2:6" ht="12.5">
      <c r="B86" s="34">
        <v>45908.533935185187</v>
      </c>
      <c r="C86" s="107">
        <v>480</v>
      </c>
      <c r="D86" s="108">
        <v>21.96</v>
      </c>
      <c r="E86" s="108">
        <v>10540.800000000001</v>
      </c>
      <c r="F86" s="109" t="s">
        <v>12</v>
      </c>
    </row>
    <row r="87" spans="2:6" ht="12.5">
      <c r="B87" s="34">
        <v>45908.545601851853</v>
      </c>
      <c r="C87" s="107">
        <v>271</v>
      </c>
      <c r="D87" s="108">
        <v>21.96</v>
      </c>
      <c r="E87" s="108">
        <v>5951.16</v>
      </c>
      <c r="F87" s="109" t="s">
        <v>12</v>
      </c>
    </row>
    <row r="88" spans="2:6" ht="12.5">
      <c r="B88" s="34">
        <v>45908.545601851853</v>
      </c>
      <c r="C88" s="107">
        <v>320</v>
      </c>
      <c r="D88" s="108">
        <v>21.96</v>
      </c>
      <c r="E88" s="108">
        <v>7027.2000000000007</v>
      </c>
      <c r="F88" s="109" t="s">
        <v>12</v>
      </c>
    </row>
    <row r="89" spans="2:6" ht="12.5">
      <c r="B89" s="34">
        <v>45908.558263888888</v>
      </c>
      <c r="C89" s="107">
        <v>21</v>
      </c>
      <c r="D89" s="108">
        <v>21.9</v>
      </c>
      <c r="E89" s="108">
        <v>459.9</v>
      </c>
      <c r="F89" s="109" t="s">
        <v>12</v>
      </c>
    </row>
    <row r="90" spans="2:6" ht="12.5">
      <c r="B90" s="34">
        <v>45908.558263888888</v>
      </c>
      <c r="C90" s="107">
        <v>182</v>
      </c>
      <c r="D90" s="108">
        <v>21.9</v>
      </c>
      <c r="E90" s="108">
        <v>3985.7999999999997</v>
      </c>
      <c r="F90" s="109" t="s">
        <v>12</v>
      </c>
    </row>
    <row r="91" spans="2:6" ht="12.5">
      <c r="B91" s="34">
        <v>45908.558263888888</v>
      </c>
      <c r="C91" s="107">
        <v>259</v>
      </c>
      <c r="D91" s="108">
        <v>21.92</v>
      </c>
      <c r="E91" s="108">
        <v>5677.2800000000007</v>
      </c>
      <c r="F91" s="109" t="s">
        <v>12</v>
      </c>
    </row>
    <row r="92" spans="2:6" ht="12.5">
      <c r="B92" s="34">
        <v>45908.558263888888</v>
      </c>
      <c r="C92" s="107">
        <v>259</v>
      </c>
      <c r="D92" s="108">
        <v>21.92</v>
      </c>
      <c r="E92" s="108">
        <v>5677.2800000000007</v>
      </c>
      <c r="F92" s="109" t="s">
        <v>12</v>
      </c>
    </row>
    <row r="93" spans="2:6" ht="12.5">
      <c r="B93" s="34">
        <v>45908.558263888888</v>
      </c>
      <c r="C93" s="107">
        <v>31</v>
      </c>
      <c r="D93" s="108">
        <v>21.92</v>
      </c>
      <c r="E93" s="108">
        <v>679.5200000000001</v>
      </c>
      <c r="F93" s="109" t="s">
        <v>12</v>
      </c>
    </row>
    <row r="94" spans="2:6" ht="12.5">
      <c r="B94" s="34">
        <v>45908.558263888888</v>
      </c>
      <c r="C94" s="107">
        <v>262</v>
      </c>
      <c r="D94" s="108">
        <v>21.92</v>
      </c>
      <c r="E94" s="108">
        <v>5743.0400000000009</v>
      </c>
      <c r="F94" s="109" t="s">
        <v>12</v>
      </c>
    </row>
    <row r="95" spans="2:6" ht="12.5">
      <c r="B95" s="34">
        <v>45908.558263888888</v>
      </c>
      <c r="C95" s="107">
        <v>230</v>
      </c>
      <c r="D95" s="108">
        <v>21.92</v>
      </c>
      <c r="E95" s="108">
        <v>5041.6000000000004</v>
      </c>
      <c r="F95" s="109" t="s">
        <v>12</v>
      </c>
    </row>
    <row r="96" spans="2:6" ht="12.5">
      <c r="B96" s="34">
        <v>45908.558275462965</v>
      </c>
      <c r="C96" s="107">
        <v>20</v>
      </c>
      <c r="D96" s="108">
        <v>21.9</v>
      </c>
      <c r="E96" s="108">
        <v>438</v>
      </c>
      <c r="F96" s="109" t="s">
        <v>12</v>
      </c>
    </row>
    <row r="97" spans="2:6" ht="12.5">
      <c r="B97" s="34">
        <v>45908.575694444444</v>
      </c>
      <c r="C97" s="107">
        <v>10</v>
      </c>
      <c r="D97" s="108">
        <v>21.94</v>
      </c>
      <c r="E97" s="108">
        <v>219.4</v>
      </c>
      <c r="F97" s="109" t="s">
        <v>12</v>
      </c>
    </row>
    <row r="98" spans="2:6" ht="12.5">
      <c r="B98" s="34">
        <v>45908.575694444444</v>
      </c>
      <c r="C98" s="107">
        <v>87</v>
      </c>
      <c r="D98" s="108">
        <v>21.94</v>
      </c>
      <c r="E98" s="108">
        <v>1908.7800000000002</v>
      </c>
      <c r="F98" s="109" t="s">
        <v>12</v>
      </c>
    </row>
    <row r="99" spans="2:6" ht="12.5">
      <c r="B99" s="34">
        <v>45908.575694444444</v>
      </c>
      <c r="C99" s="107">
        <v>6</v>
      </c>
      <c r="D99" s="108">
        <v>21.94</v>
      </c>
      <c r="E99" s="108">
        <v>131.64000000000001</v>
      </c>
      <c r="F99" s="109" t="s">
        <v>12</v>
      </c>
    </row>
    <row r="100" spans="2:6" ht="12.5">
      <c r="B100" s="34">
        <v>45908.575694444444</v>
      </c>
      <c r="C100" s="107">
        <v>67</v>
      </c>
      <c r="D100" s="108">
        <v>21.94</v>
      </c>
      <c r="E100" s="108">
        <v>1469.98</v>
      </c>
      <c r="F100" s="109" t="s">
        <v>12</v>
      </c>
    </row>
    <row r="101" spans="2:6" ht="12.5">
      <c r="B101" s="34">
        <v>45908.577199074076</v>
      </c>
      <c r="C101" s="107">
        <v>160</v>
      </c>
      <c r="D101" s="108">
        <v>21.98</v>
      </c>
      <c r="E101" s="108">
        <v>3516.8</v>
      </c>
      <c r="F101" s="109" t="s">
        <v>12</v>
      </c>
    </row>
    <row r="102" spans="2:6" ht="12.5">
      <c r="B102" s="34">
        <v>45908.577233796299</v>
      </c>
      <c r="C102" s="107">
        <v>145</v>
      </c>
      <c r="D102" s="108">
        <v>21.98</v>
      </c>
      <c r="E102" s="108">
        <v>3187.1</v>
      </c>
      <c r="F102" s="109" t="s">
        <v>12</v>
      </c>
    </row>
    <row r="103" spans="2:6" ht="12.5">
      <c r="B103" s="34">
        <v>45908.595532407409</v>
      </c>
      <c r="C103" s="107">
        <v>51</v>
      </c>
      <c r="D103" s="108">
        <v>21.98</v>
      </c>
      <c r="E103" s="108">
        <v>1120.98</v>
      </c>
      <c r="F103" s="109" t="s">
        <v>12</v>
      </c>
    </row>
    <row r="104" spans="2:6" ht="12.5">
      <c r="B104" s="34">
        <v>45908.595532407409</v>
      </c>
      <c r="C104" s="107">
        <v>1129</v>
      </c>
      <c r="D104" s="108">
        <v>21.98</v>
      </c>
      <c r="E104" s="108">
        <v>24815.420000000002</v>
      </c>
      <c r="F104" s="109" t="s">
        <v>12</v>
      </c>
    </row>
    <row r="105" spans="2:6" ht="12.5">
      <c r="B105" s="34">
        <v>45908.595532407409</v>
      </c>
      <c r="C105" s="107">
        <v>183</v>
      </c>
      <c r="D105" s="108">
        <v>21.98</v>
      </c>
      <c r="E105" s="108">
        <v>4022.34</v>
      </c>
      <c r="F105" s="109" t="s">
        <v>12</v>
      </c>
    </row>
    <row r="106" spans="2:6" ht="12.5">
      <c r="B106" s="34">
        <v>45908.595532407409</v>
      </c>
      <c r="C106" s="107">
        <v>574</v>
      </c>
      <c r="D106" s="108">
        <v>21.98</v>
      </c>
      <c r="E106" s="108">
        <v>12616.52</v>
      </c>
      <c r="F106" s="109" t="s">
        <v>12</v>
      </c>
    </row>
    <row r="107" spans="2:6" ht="12.5">
      <c r="B107" s="34">
        <v>45908.608749999999</v>
      </c>
      <c r="C107" s="107">
        <v>230</v>
      </c>
      <c r="D107" s="108">
        <v>21.94</v>
      </c>
      <c r="E107" s="108">
        <v>5046.2000000000007</v>
      </c>
      <c r="F107" s="109" t="s">
        <v>12</v>
      </c>
    </row>
    <row r="108" spans="2:6" ht="12.5">
      <c r="B108" s="34">
        <v>45908.608749999999</v>
      </c>
      <c r="C108" s="107">
        <v>262</v>
      </c>
      <c r="D108" s="108">
        <v>21.94</v>
      </c>
      <c r="E108" s="108">
        <v>5748.2800000000007</v>
      </c>
      <c r="F108" s="109" t="s">
        <v>12</v>
      </c>
    </row>
    <row r="109" spans="2:6" ht="12.5">
      <c r="B109" s="34">
        <v>45908.608749999999</v>
      </c>
      <c r="C109" s="107">
        <v>271</v>
      </c>
      <c r="D109" s="108">
        <v>21.94</v>
      </c>
      <c r="E109" s="108">
        <v>5945.7400000000007</v>
      </c>
      <c r="F109" s="109" t="s">
        <v>12</v>
      </c>
    </row>
    <row r="110" spans="2:6" ht="12.5">
      <c r="B110" s="34">
        <v>45908.608761574076</v>
      </c>
      <c r="C110" s="107">
        <v>15</v>
      </c>
      <c r="D110" s="108">
        <v>21.94</v>
      </c>
      <c r="E110" s="108">
        <v>329.1</v>
      </c>
      <c r="F110" s="109" t="s">
        <v>12</v>
      </c>
    </row>
    <row r="111" spans="2:6" ht="12.5">
      <c r="B111" s="34">
        <v>45908.608761574076</v>
      </c>
      <c r="C111" s="107">
        <v>15</v>
      </c>
      <c r="D111" s="108">
        <v>21.94</v>
      </c>
      <c r="E111" s="108">
        <v>329.1</v>
      </c>
      <c r="F111" s="109" t="s">
        <v>12</v>
      </c>
    </row>
    <row r="112" spans="2:6" ht="12.5">
      <c r="B112" s="34">
        <v>45908.615324074075</v>
      </c>
      <c r="C112" s="107">
        <v>143</v>
      </c>
      <c r="D112" s="108">
        <v>21.92</v>
      </c>
      <c r="E112" s="108">
        <v>3134.5600000000004</v>
      </c>
      <c r="F112" s="109" t="s">
        <v>12</v>
      </c>
    </row>
    <row r="113" spans="2:6" ht="12.5">
      <c r="B113" s="34">
        <v>45908.621828703705</v>
      </c>
      <c r="C113" s="107">
        <v>12</v>
      </c>
      <c r="D113" s="108">
        <v>21.94</v>
      </c>
      <c r="E113" s="108">
        <v>263.28000000000003</v>
      </c>
      <c r="F113" s="109" t="s">
        <v>12</v>
      </c>
    </row>
    <row r="114" spans="2:6" ht="12.5">
      <c r="B114" s="34">
        <v>45908.621828703705</v>
      </c>
      <c r="C114" s="107">
        <v>13</v>
      </c>
      <c r="D114" s="108">
        <v>21.94</v>
      </c>
      <c r="E114" s="108">
        <v>285.22000000000003</v>
      </c>
      <c r="F114" s="109" t="s">
        <v>12</v>
      </c>
    </row>
    <row r="115" spans="2:6" ht="12.5">
      <c r="B115" s="34">
        <v>45908.621828703705</v>
      </c>
      <c r="C115" s="107">
        <v>112</v>
      </c>
      <c r="D115" s="108">
        <v>21.94</v>
      </c>
      <c r="E115" s="108">
        <v>2457.2800000000002</v>
      </c>
      <c r="F115" s="109" t="s">
        <v>12</v>
      </c>
    </row>
    <row r="116" spans="2:6" ht="12.5">
      <c r="B116" s="34">
        <v>45908.621828703705</v>
      </c>
      <c r="C116" s="107">
        <v>131</v>
      </c>
      <c r="D116" s="108">
        <v>21.96</v>
      </c>
      <c r="E116" s="108">
        <v>2876.76</v>
      </c>
      <c r="F116" s="109" t="s">
        <v>12</v>
      </c>
    </row>
    <row r="117" spans="2:6" ht="12.5">
      <c r="B117" s="34">
        <v>45908.621828703705</v>
      </c>
      <c r="C117" s="107">
        <v>170</v>
      </c>
      <c r="D117" s="108">
        <v>21.96</v>
      </c>
      <c r="E117" s="108">
        <v>3733.2000000000003</v>
      </c>
      <c r="F117" s="109" t="s">
        <v>12</v>
      </c>
    </row>
    <row r="118" spans="2:6" ht="12.5">
      <c r="B118" s="34">
        <v>45908.625</v>
      </c>
      <c r="C118" s="107">
        <v>148</v>
      </c>
      <c r="D118" s="108">
        <v>21.94</v>
      </c>
      <c r="E118" s="108">
        <v>3247.1200000000003</v>
      </c>
      <c r="F118" s="109" t="s">
        <v>12</v>
      </c>
    </row>
    <row r="119" spans="2:6" ht="12.5">
      <c r="B119" s="34">
        <v>45908.625</v>
      </c>
      <c r="C119" s="107">
        <v>270</v>
      </c>
      <c r="D119" s="108">
        <v>21.94</v>
      </c>
      <c r="E119" s="108">
        <v>5923.8</v>
      </c>
      <c r="F119" s="109" t="s">
        <v>12</v>
      </c>
    </row>
    <row r="120" spans="2:6" ht="12.5">
      <c r="B120" s="34">
        <v>45908.625</v>
      </c>
      <c r="C120" s="107">
        <v>268</v>
      </c>
      <c r="D120" s="108">
        <v>21.94</v>
      </c>
      <c r="E120" s="108">
        <v>5879.92</v>
      </c>
      <c r="F120" s="109" t="s">
        <v>12</v>
      </c>
    </row>
    <row r="121" spans="2:6" ht="12.5">
      <c r="B121" s="34">
        <v>45908.630335648151</v>
      </c>
      <c r="C121" s="107">
        <v>286</v>
      </c>
      <c r="D121" s="108">
        <v>21.92</v>
      </c>
      <c r="E121" s="108">
        <v>6269.1200000000008</v>
      </c>
      <c r="F121" s="109" t="s">
        <v>12</v>
      </c>
    </row>
    <row r="122" spans="2:6" ht="12.5">
      <c r="B122" s="34">
        <v>45908.639247685183</v>
      </c>
      <c r="C122" s="107">
        <v>1</v>
      </c>
      <c r="D122" s="108">
        <v>21.94</v>
      </c>
      <c r="E122" s="108">
        <v>21.94</v>
      </c>
      <c r="F122" s="109" t="s">
        <v>12</v>
      </c>
    </row>
    <row r="123" spans="2:6" ht="12.5">
      <c r="B123" s="34">
        <v>45908.639247685183</v>
      </c>
      <c r="C123" s="107">
        <v>265</v>
      </c>
      <c r="D123" s="108">
        <v>21.94</v>
      </c>
      <c r="E123" s="108">
        <v>5814.1</v>
      </c>
      <c r="F123" s="109" t="s">
        <v>12</v>
      </c>
    </row>
    <row r="124" spans="2:6" ht="12.5">
      <c r="B124" s="34">
        <v>45908.642210648148</v>
      </c>
      <c r="C124" s="107">
        <v>163</v>
      </c>
      <c r="D124" s="108">
        <v>21.94</v>
      </c>
      <c r="E124" s="108">
        <v>3576.2200000000003</v>
      </c>
      <c r="F124" s="109" t="s">
        <v>12</v>
      </c>
    </row>
    <row r="125" spans="2:6" ht="12.5">
      <c r="B125" s="34">
        <v>45908.642210648148</v>
      </c>
      <c r="C125" s="107">
        <v>99</v>
      </c>
      <c r="D125" s="108">
        <v>21.94</v>
      </c>
      <c r="E125" s="108">
        <v>2172.06</v>
      </c>
      <c r="F125" s="109" t="s">
        <v>12</v>
      </c>
    </row>
    <row r="126" spans="2:6" ht="12.5">
      <c r="B126" s="34">
        <v>45908.644999999997</v>
      </c>
      <c r="C126" s="107">
        <v>310</v>
      </c>
      <c r="D126" s="108">
        <v>21.94</v>
      </c>
      <c r="E126" s="108">
        <v>6801.4000000000005</v>
      </c>
      <c r="F126" s="109" t="s">
        <v>12</v>
      </c>
    </row>
    <row r="127" spans="2:6" ht="12.5">
      <c r="B127" s="34">
        <v>45908.647465277776</v>
      </c>
      <c r="C127" s="107">
        <v>342</v>
      </c>
      <c r="D127" s="108">
        <v>21.92</v>
      </c>
      <c r="E127" s="108">
        <v>7496.64</v>
      </c>
      <c r="F127" s="109" t="s">
        <v>12</v>
      </c>
    </row>
    <row r="128" spans="2:6" ht="12.5">
      <c r="B128" s="34">
        <v>45908.647465277776</v>
      </c>
      <c r="C128" s="107">
        <v>310</v>
      </c>
      <c r="D128" s="108">
        <v>21.92</v>
      </c>
      <c r="E128" s="108">
        <v>6795.2000000000007</v>
      </c>
      <c r="F128" s="109" t="s">
        <v>12</v>
      </c>
    </row>
    <row r="129" spans="2:6" ht="12.5">
      <c r="B129" s="34">
        <v>45908.647465277776</v>
      </c>
      <c r="C129" s="107">
        <v>494</v>
      </c>
      <c r="D129" s="108">
        <v>21.92</v>
      </c>
      <c r="E129" s="108">
        <v>10828.480000000001</v>
      </c>
      <c r="F129" s="109" t="s">
        <v>12</v>
      </c>
    </row>
    <row r="130" spans="2:6" ht="12.5">
      <c r="B130" s="34">
        <v>45908.647465277776</v>
      </c>
      <c r="C130" s="107">
        <v>342</v>
      </c>
      <c r="D130" s="108">
        <v>21.92</v>
      </c>
      <c r="E130" s="108">
        <v>7496.64</v>
      </c>
      <c r="F130" s="109" t="s">
        <v>12</v>
      </c>
    </row>
    <row r="131" spans="2:6" ht="12.5">
      <c r="B131" s="34">
        <v>45908.647488425922</v>
      </c>
      <c r="C131" s="107">
        <v>1</v>
      </c>
      <c r="D131" s="108">
        <v>21.92</v>
      </c>
      <c r="E131" s="108">
        <v>21.92</v>
      </c>
      <c r="F131" s="109" t="s">
        <v>12</v>
      </c>
    </row>
    <row r="132" spans="2:6" ht="12.5">
      <c r="B132" s="34">
        <v>45908.653229166666</v>
      </c>
      <c r="C132" s="107">
        <v>304</v>
      </c>
      <c r="D132" s="108">
        <v>21.9</v>
      </c>
      <c r="E132" s="108">
        <v>6657.5999999999995</v>
      </c>
      <c r="F132" s="109" t="s">
        <v>12</v>
      </c>
    </row>
    <row r="133" spans="2:6" ht="12.5">
      <c r="B133" s="34">
        <v>45908.653229166666</v>
      </c>
      <c r="C133" s="107">
        <v>283</v>
      </c>
      <c r="D133" s="108">
        <v>21.9</v>
      </c>
      <c r="E133" s="108">
        <v>6197.7</v>
      </c>
      <c r="F133" s="109" t="s">
        <v>12</v>
      </c>
    </row>
    <row r="134" spans="2:6" ht="12.5">
      <c r="B134" s="34">
        <v>45908.653229166666</v>
      </c>
      <c r="C134" s="107">
        <v>307</v>
      </c>
      <c r="D134" s="108">
        <v>21.9</v>
      </c>
      <c r="E134" s="108">
        <v>6723.2999999999993</v>
      </c>
      <c r="F134" s="109" t="s">
        <v>12</v>
      </c>
    </row>
    <row r="135" spans="2:6" ht="12.5">
      <c r="B135" s="34">
        <v>45908.65587962963</v>
      </c>
      <c r="C135" s="107">
        <v>97</v>
      </c>
      <c r="D135" s="108">
        <v>21.9</v>
      </c>
      <c r="E135" s="108">
        <v>2124.2999999999997</v>
      </c>
      <c r="F135" s="109" t="s">
        <v>12</v>
      </c>
    </row>
    <row r="136" spans="2:6" ht="12.5">
      <c r="B136" s="34">
        <v>45908.65587962963</v>
      </c>
      <c r="C136" s="107">
        <v>172</v>
      </c>
      <c r="D136" s="108">
        <v>21.9</v>
      </c>
      <c r="E136" s="108">
        <v>3766.7999999999997</v>
      </c>
      <c r="F136" s="109" t="s">
        <v>12</v>
      </c>
    </row>
    <row r="137" spans="2:6" ht="12.5">
      <c r="B137" s="34">
        <v>45908.65587962963</v>
      </c>
      <c r="C137" s="107">
        <v>274</v>
      </c>
      <c r="D137" s="108">
        <v>21.9</v>
      </c>
      <c r="E137" s="108">
        <v>6000.5999999999995</v>
      </c>
      <c r="F137" s="109" t="s">
        <v>12</v>
      </c>
    </row>
    <row r="138" spans="2:6" ht="12.5">
      <c r="B138" s="34">
        <v>45908.660115740742</v>
      </c>
      <c r="C138" s="107">
        <v>204</v>
      </c>
      <c r="D138" s="108">
        <v>21.88</v>
      </c>
      <c r="E138" s="108">
        <v>4463.5199999999995</v>
      </c>
      <c r="F138" s="109" t="s">
        <v>12</v>
      </c>
    </row>
    <row r="139" spans="2:6" ht="12.5">
      <c r="B139" s="34">
        <v>45908.660115740742</v>
      </c>
      <c r="C139" s="107">
        <v>84</v>
      </c>
      <c r="D139" s="108">
        <v>21.88</v>
      </c>
      <c r="E139" s="108">
        <v>1837.9199999999998</v>
      </c>
      <c r="F139" s="109" t="s">
        <v>12</v>
      </c>
    </row>
    <row r="140" spans="2:6" ht="12.5">
      <c r="B140" s="34">
        <v>45908.660115740742</v>
      </c>
      <c r="C140" s="107">
        <v>298</v>
      </c>
      <c r="D140" s="108">
        <v>21.88</v>
      </c>
      <c r="E140" s="108">
        <v>6520.24</v>
      </c>
      <c r="F140" s="109" t="s">
        <v>12</v>
      </c>
    </row>
    <row r="141" spans="2:6" ht="12.5">
      <c r="B141" s="34">
        <v>45908.660740740743</v>
      </c>
      <c r="C141" s="107">
        <v>289</v>
      </c>
      <c r="D141" s="108">
        <v>21.86</v>
      </c>
      <c r="E141" s="108">
        <v>6317.54</v>
      </c>
      <c r="F141" s="109" t="s">
        <v>12</v>
      </c>
    </row>
    <row r="142" spans="2:6" ht="12.5">
      <c r="B142" s="34">
        <v>45908.661805555559</v>
      </c>
      <c r="C142" s="107">
        <v>35</v>
      </c>
      <c r="D142" s="108">
        <v>21.84</v>
      </c>
      <c r="E142" s="108">
        <v>764.4</v>
      </c>
      <c r="F142" s="109" t="s">
        <v>12</v>
      </c>
    </row>
    <row r="143" spans="2:6" ht="12.5">
      <c r="B143" s="34">
        <v>45908.661805555559</v>
      </c>
      <c r="C143" s="107">
        <v>278</v>
      </c>
      <c r="D143" s="108">
        <v>21.84</v>
      </c>
      <c r="E143" s="108">
        <v>6071.5199999999995</v>
      </c>
      <c r="F143" s="109" t="s">
        <v>12</v>
      </c>
    </row>
    <row r="144" spans="2:6" ht="12.5">
      <c r="B144" s="34">
        <v>45908.665046296293</v>
      </c>
      <c r="C144" s="107">
        <v>313</v>
      </c>
      <c r="D144" s="108">
        <v>21.84</v>
      </c>
      <c r="E144" s="108">
        <v>6835.92</v>
      </c>
      <c r="F144" s="109" t="s">
        <v>12</v>
      </c>
    </row>
    <row r="145" spans="2:6" ht="12.5">
      <c r="B145" s="34">
        <v>45908.665046296293</v>
      </c>
      <c r="C145" s="107">
        <v>267</v>
      </c>
      <c r="D145" s="108">
        <v>21.84</v>
      </c>
      <c r="E145" s="108">
        <v>5831.28</v>
      </c>
      <c r="F145" s="109" t="s">
        <v>12</v>
      </c>
    </row>
    <row r="146" spans="2:6" ht="12.5">
      <c r="B146" s="34">
        <v>45908.665046296293</v>
      </c>
      <c r="C146" s="107">
        <v>262</v>
      </c>
      <c r="D146" s="108">
        <v>21.84</v>
      </c>
      <c r="E146" s="108">
        <v>5722.08</v>
      </c>
      <c r="F146" s="109" t="s">
        <v>12</v>
      </c>
    </row>
    <row r="147" spans="2:6" ht="12.5">
      <c r="B147" s="34">
        <v>45908.666990740741</v>
      </c>
      <c r="C147" s="107">
        <v>287</v>
      </c>
      <c r="D147" s="108">
        <v>21.82</v>
      </c>
      <c r="E147" s="108">
        <v>6262.34</v>
      </c>
      <c r="F147" s="109" t="s">
        <v>12</v>
      </c>
    </row>
    <row r="148" spans="2:6" ht="12.5">
      <c r="B148" s="34">
        <v>45908.671585648146</v>
      </c>
      <c r="C148" s="107">
        <v>41</v>
      </c>
      <c r="D148" s="108">
        <v>21.82</v>
      </c>
      <c r="E148" s="108">
        <v>894.62</v>
      </c>
      <c r="F148" s="109" t="s">
        <v>12</v>
      </c>
    </row>
    <row r="149" spans="2:6" ht="12.5">
      <c r="B149" s="34">
        <v>45908.671585648146</v>
      </c>
      <c r="C149" s="107">
        <v>44</v>
      </c>
      <c r="D149" s="108">
        <v>21.82</v>
      </c>
      <c r="E149" s="108">
        <v>960.08</v>
      </c>
      <c r="F149" s="109" t="s">
        <v>12</v>
      </c>
    </row>
    <row r="150" spans="2:6" ht="12.5">
      <c r="B150" s="34">
        <v>45908.671585648146</v>
      </c>
      <c r="C150" s="107">
        <v>295</v>
      </c>
      <c r="D150" s="108">
        <v>21.82</v>
      </c>
      <c r="E150" s="108">
        <v>6436.9</v>
      </c>
      <c r="F150" s="109" t="s">
        <v>12</v>
      </c>
    </row>
    <row r="151" spans="2:6" ht="12.5">
      <c r="B151" s="34">
        <v>45908.674618055556</v>
      </c>
      <c r="C151" s="107">
        <v>289</v>
      </c>
      <c r="D151" s="108">
        <v>21.84</v>
      </c>
      <c r="E151" s="108">
        <v>6311.76</v>
      </c>
      <c r="F151" s="109" t="s">
        <v>12</v>
      </c>
    </row>
    <row r="152" spans="2:6" ht="12.5">
      <c r="B152" s="34">
        <v>45908.677187499998</v>
      </c>
      <c r="C152" s="107">
        <v>307</v>
      </c>
      <c r="D152" s="108">
        <v>21.84</v>
      </c>
      <c r="E152" s="108">
        <v>6704.88</v>
      </c>
      <c r="F152" s="109" t="s">
        <v>12</v>
      </c>
    </row>
    <row r="153" spans="2:6" ht="12.5">
      <c r="B153" s="34">
        <v>45908.677673611113</v>
      </c>
      <c r="C153" s="107">
        <v>275</v>
      </c>
      <c r="D153" s="108">
        <v>21.84</v>
      </c>
      <c r="E153" s="108">
        <v>6006</v>
      </c>
      <c r="F153" s="109" t="s">
        <v>12</v>
      </c>
    </row>
    <row r="154" spans="2:6" ht="12.5">
      <c r="B154" s="34">
        <v>45908.679502314815</v>
      </c>
      <c r="C154" s="107">
        <v>39</v>
      </c>
      <c r="D154" s="108">
        <v>21.84</v>
      </c>
      <c r="E154" s="108">
        <v>851.76</v>
      </c>
      <c r="F154" s="109" t="s">
        <v>12</v>
      </c>
    </row>
    <row r="155" spans="2:6" ht="12.5">
      <c r="B155" s="34">
        <v>45908.679699074077</v>
      </c>
      <c r="C155" s="107">
        <v>1196</v>
      </c>
      <c r="D155" s="108">
        <v>21.84</v>
      </c>
      <c r="E155" s="108">
        <v>26120.639999999999</v>
      </c>
      <c r="F155" s="109" t="s">
        <v>12</v>
      </c>
    </row>
    <row r="156" spans="2:6" ht="12.5">
      <c r="B156" s="34">
        <v>45908.679699074077</v>
      </c>
      <c r="C156" s="107">
        <v>171</v>
      </c>
      <c r="D156" s="108">
        <v>21.84</v>
      </c>
      <c r="E156" s="108">
        <v>3734.64</v>
      </c>
      <c r="F156" s="109" t="s">
        <v>12</v>
      </c>
    </row>
    <row r="157" spans="2:6" ht="12.5">
      <c r="B157" s="34">
        <v>45908.679699074077</v>
      </c>
      <c r="C157" s="107">
        <v>172</v>
      </c>
      <c r="D157" s="108">
        <v>21.84</v>
      </c>
      <c r="E157" s="108">
        <v>3756.48</v>
      </c>
      <c r="F157" s="109" t="s">
        <v>12</v>
      </c>
    </row>
    <row r="158" spans="2:6" ht="12.5">
      <c r="B158" s="34">
        <v>45908.679699074077</v>
      </c>
      <c r="C158" s="107">
        <v>71</v>
      </c>
      <c r="D158" s="108">
        <v>21.84</v>
      </c>
      <c r="E158" s="108">
        <v>1550.64</v>
      </c>
      <c r="F158" s="109" t="s">
        <v>12</v>
      </c>
    </row>
    <row r="159" spans="2:6" ht="12.5">
      <c r="B159" s="34">
        <v>45908.679699074077</v>
      </c>
      <c r="C159" s="107">
        <v>172</v>
      </c>
      <c r="D159" s="108">
        <v>21.84</v>
      </c>
      <c r="E159" s="108">
        <v>3756.48</v>
      </c>
      <c r="F159" s="109" t="s">
        <v>12</v>
      </c>
    </row>
    <row r="160" spans="2:6" ht="12.5">
      <c r="B160" s="34">
        <v>45908.679699074077</v>
      </c>
      <c r="C160" s="107">
        <v>71</v>
      </c>
      <c r="D160" s="108">
        <v>21.84</v>
      </c>
      <c r="E160" s="108">
        <v>1550.64</v>
      </c>
      <c r="F160" s="109" t="s">
        <v>12</v>
      </c>
    </row>
    <row r="161" spans="2:6" ht="12.5">
      <c r="B161" s="34">
        <v>45908.679699074077</v>
      </c>
      <c r="C161" s="107">
        <v>141</v>
      </c>
      <c r="D161" s="108">
        <v>21.84</v>
      </c>
      <c r="E161" s="108">
        <v>3079.44</v>
      </c>
      <c r="F161" s="109" t="s">
        <v>12</v>
      </c>
    </row>
    <row r="162" spans="2:6" ht="12.5">
      <c r="B162" s="34">
        <v>45908.679699074077</v>
      </c>
      <c r="C162" s="107">
        <v>71</v>
      </c>
      <c r="D162" s="108">
        <v>21.84</v>
      </c>
      <c r="E162" s="108">
        <v>1550.64</v>
      </c>
      <c r="F162" s="109" t="s">
        <v>12</v>
      </c>
    </row>
    <row r="163" spans="2:6" ht="12.5">
      <c r="B163" s="34">
        <v>45908.679699074077</v>
      </c>
      <c r="C163" s="107">
        <v>38</v>
      </c>
      <c r="D163" s="108">
        <v>21.84</v>
      </c>
      <c r="E163" s="108">
        <v>829.92</v>
      </c>
      <c r="F163" s="109" t="s">
        <v>12</v>
      </c>
    </row>
    <row r="164" spans="2:6" ht="12.5">
      <c r="B164" s="34">
        <v>45908.679699074077</v>
      </c>
      <c r="C164" s="107">
        <v>4</v>
      </c>
      <c r="D164" s="108">
        <v>21.84</v>
      </c>
      <c r="E164" s="108">
        <v>87.36</v>
      </c>
      <c r="F164" s="109" t="s">
        <v>12</v>
      </c>
    </row>
    <row r="165" spans="2:6" ht="12.5">
      <c r="B165" s="34">
        <v>45908.679699074077</v>
      </c>
      <c r="C165" s="107">
        <v>47</v>
      </c>
      <c r="D165" s="108">
        <v>21.84</v>
      </c>
      <c r="E165" s="108">
        <v>1026.48</v>
      </c>
      <c r="F165" s="109" t="s">
        <v>12</v>
      </c>
    </row>
    <row r="166" spans="2:6" ht="12.5">
      <c r="B166" s="34">
        <v>45908.679699074077</v>
      </c>
      <c r="C166" s="107">
        <v>4</v>
      </c>
      <c r="D166" s="108">
        <v>21.84</v>
      </c>
      <c r="E166" s="108">
        <v>87.36</v>
      </c>
      <c r="F166" s="109" t="s">
        <v>12</v>
      </c>
    </row>
    <row r="167" spans="2:6" ht="12.5">
      <c r="B167" s="34">
        <v>45908.679699074077</v>
      </c>
      <c r="C167" s="107">
        <v>63</v>
      </c>
      <c r="D167" s="108">
        <v>21.84</v>
      </c>
      <c r="E167" s="108">
        <v>1375.92</v>
      </c>
      <c r="F167" s="109" t="s">
        <v>12</v>
      </c>
    </row>
    <row r="168" spans="2:6" ht="12.5">
      <c r="B168" s="34">
        <v>45908.688055555554</v>
      </c>
      <c r="C168" s="107">
        <v>280</v>
      </c>
      <c r="D168" s="108">
        <v>21.84</v>
      </c>
      <c r="E168" s="108">
        <v>6115.2</v>
      </c>
      <c r="F168" s="109" t="s">
        <v>12</v>
      </c>
    </row>
    <row r="169" spans="2:6" ht="12.5">
      <c r="B169" s="34">
        <v>45908.688402777778</v>
      </c>
      <c r="C169" s="107">
        <v>286</v>
      </c>
      <c r="D169" s="108">
        <v>21.84</v>
      </c>
      <c r="E169" s="108">
        <v>6246.24</v>
      </c>
      <c r="F169" s="109" t="s">
        <v>12</v>
      </c>
    </row>
    <row r="170" spans="2:6" ht="12.5">
      <c r="B170" s="34">
        <v>45908.690416666665</v>
      </c>
      <c r="C170" s="107">
        <v>211</v>
      </c>
      <c r="D170" s="108">
        <v>21.84</v>
      </c>
      <c r="E170" s="108">
        <v>4608.24</v>
      </c>
      <c r="F170" s="109" t="s">
        <v>12</v>
      </c>
    </row>
    <row r="171" spans="2:6" ht="12.5">
      <c r="B171" s="34">
        <v>45908.690416666665</v>
      </c>
      <c r="C171" s="107">
        <v>58</v>
      </c>
      <c r="D171" s="108">
        <v>21.84</v>
      </c>
      <c r="E171" s="108">
        <v>1266.72</v>
      </c>
      <c r="F171" s="109" t="s">
        <v>12</v>
      </c>
    </row>
    <row r="172" spans="2:6" ht="12.5">
      <c r="B172" s="34">
        <v>45908.690416666665</v>
      </c>
      <c r="C172" s="107">
        <v>16</v>
      </c>
      <c r="D172" s="108">
        <v>21.84</v>
      </c>
      <c r="E172" s="108">
        <v>349.44</v>
      </c>
      <c r="F172" s="109" t="s">
        <v>12</v>
      </c>
    </row>
    <row r="173" spans="2:6" ht="12.5">
      <c r="B173" s="34">
        <v>45908.690439814818</v>
      </c>
      <c r="C173" s="107">
        <v>111</v>
      </c>
      <c r="D173" s="108">
        <v>21.84</v>
      </c>
      <c r="E173" s="108">
        <v>2424.2399999999998</v>
      </c>
      <c r="F173" s="109" t="s">
        <v>12</v>
      </c>
    </row>
    <row r="174" spans="2:6" ht="12.5">
      <c r="B174" s="34">
        <v>45908.690439814818</v>
      </c>
      <c r="C174" s="107">
        <v>120</v>
      </c>
      <c r="D174" s="108">
        <v>21.84</v>
      </c>
      <c r="E174" s="108">
        <v>2620.8000000000002</v>
      </c>
      <c r="F174" s="109" t="s">
        <v>12</v>
      </c>
    </row>
    <row r="175" spans="2:6" ht="12.5">
      <c r="B175" s="34">
        <v>45908.690439814818</v>
      </c>
      <c r="C175" s="107">
        <v>71</v>
      </c>
      <c r="D175" s="108">
        <v>21.84</v>
      </c>
      <c r="E175" s="108">
        <v>1550.64</v>
      </c>
      <c r="F175" s="109" t="s">
        <v>12</v>
      </c>
    </row>
    <row r="176" spans="2:6" ht="12.5">
      <c r="B176" s="34">
        <v>45908.692326388889</v>
      </c>
      <c r="C176" s="107">
        <v>54</v>
      </c>
      <c r="D176" s="108">
        <v>21.84</v>
      </c>
      <c r="E176" s="108">
        <v>1179.3599999999999</v>
      </c>
      <c r="F176" s="109" t="s">
        <v>12</v>
      </c>
    </row>
    <row r="177" spans="2:6" ht="12.5">
      <c r="B177" s="34">
        <v>45908.692326388889</v>
      </c>
      <c r="C177" s="107">
        <v>206</v>
      </c>
      <c r="D177" s="108">
        <v>21.84</v>
      </c>
      <c r="E177" s="108">
        <v>4499.04</v>
      </c>
      <c r="F177" s="109" t="s">
        <v>12</v>
      </c>
    </row>
    <row r="178" spans="2:6" ht="12.5">
      <c r="B178" s="34">
        <v>45908.692326388889</v>
      </c>
      <c r="C178" s="107">
        <v>31</v>
      </c>
      <c r="D178" s="108">
        <v>21.84</v>
      </c>
      <c r="E178" s="108">
        <v>677.04</v>
      </c>
      <c r="F178" s="109" t="s">
        <v>12</v>
      </c>
    </row>
    <row r="179" spans="2:6" ht="12.5">
      <c r="B179" s="34">
        <v>45908.692997685182</v>
      </c>
      <c r="C179" s="107">
        <v>62</v>
      </c>
      <c r="D179" s="108">
        <v>21.84</v>
      </c>
      <c r="E179" s="108">
        <v>1354.08</v>
      </c>
      <c r="F179" s="109" t="s">
        <v>12</v>
      </c>
    </row>
    <row r="180" spans="2:6" ht="12.5">
      <c r="B180" s="34">
        <v>45908.692997685182</v>
      </c>
      <c r="C180" s="107">
        <v>125</v>
      </c>
      <c r="D180" s="108">
        <v>21.84</v>
      </c>
      <c r="E180" s="108">
        <v>2730</v>
      </c>
      <c r="F180" s="109" t="s">
        <v>12</v>
      </c>
    </row>
    <row r="181" spans="2:6" ht="12.5">
      <c r="B181" s="34">
        <v>45908.692997685182</v>
      </c>
      <c r="C181" s="107">
        <v>125</v>
      </c>
      <c r="D181" s="108">
        <v>21.84</v>
      </c>
      <c r="E181" s="108">
        <v>2730</v>
      </c>
      <c r="F181" s="109" t="s">
        <v>12</v>
      </c>
    </row>
    <row r="182" spans="2:6" ht="12.5">
      <c r="B182" s="34">
        <v>45908.69458333333</v>
      </c>
      <c r="C182" s="107">
        <v>75</v>
      </c>
      <c r="D182" s="108">
        <v>21.84</v>
      </c>
      <c r="E182" s="108">
        <v>1638</v>
      </c>
      <c r="F182" s="109" t="s">
        <v>12</v>
      </c>
    </row>
    <row r="183" spans="2:6" ht="12.5">
      <c r="B183" s="34">
        <v>45908.69458333333</v>
      </c>
      <c r="C183" s="107">
        <v>100</v>
      </c>
      <c r="D183" s="108">
        <v>21.84</v>
      </c>
      <c r="E183" s="108">
        <v>2184</v>
      </c>
      <c r="F183" s="109" t="s">
        <v>12</v>
      </c>
    </row>
    <row r="184" spans="2:6" ht="12.5">
      <c r="B184" s="34">
        <v>45908.69458333333</v>
      </c>
      <c r="C184" s="107">
        <v>105</v>
      </c>
      <c r="D184" s="108">
        <v>21.84</v>
      </c>
      <c r="E184" s="108">
        <v>2293.1999999999998</v>
      </c>
      <c r="F184" s="109" t="s">
        <v>12</v>
      </c>
    </row>
    <row r="185" spans="2:6" ht="12.5">
      <c r="B185" s="34">
        <v>45908.695729166669</v>
      </c>
      <c r="C185" s="107">
        <v>161</v>
      </c>
      <c r="D185" s="108">
        <v>21.84</v>
      </c>
      <c r="E185" s="108">
        <v>3516.24</v>
      </c>
      <c r="F185" s="109" t="s">
        <v>12</v>
      </c>
    </row>
    <row r="186" spans="2:6" ht="12.5">
      <c r="B186" s="34">
        <v>45908.695729166669</v>
      </c>
      <c r="C186" s="107">
        <v>114</v>
      </c>
      <c r="D186" s="108">
        <v>21.84</v>
      </c>
      <c r="E186" s="108">
        <v>2489.7599999999998</v>
      </c>
      <c r="F186" s="109" t="s">
        <v>12</v>
      </c>
    </row>
    <row r="187" spans="2:6" ht="12.5">
      <c r="B187" s="34">
        <v>45908.695775462962</v>
      </c>
      <c r="C187" s="107">
        <v>39</v>
      </c>
      <c r="D187" s="108">
        <v>21.8</v>
      </c>
      <c r="E187" s="108">
        <v>850.2</v>
      </c>
      <c r="F187" s="109" t="s">
        <v>12</v>
      </c>
    </row>
    <row r="188" spans="2:6" ht="12.5">
      <c r="B188" s="34">
        <v>45908.695775462962</v>
      </c>
      <c r="C188" s="107">
        <v>42</v>
      </c>
      <c r="D188" s="108">
        <v>21.8</v>
      </c>
      <c r="E188" s="108">
        <v>915.6</v>
      </c>
      <c r="F188" s="109" t="s">
        <v>12</v>
      </c>
    </row>
    <row r="189" spans="2:6" ht="12.5">
      <c r="B189" s="34">
        <v>45908.695775462962</v>
      </c>
      <c r="C189" s="107">
        <v>242</v>
      </c>
      <c r="D189" s="108">
        <v>21.8</v>
      </c>
      <c r="E189" s="108">
        <v>5275.6</v>
      </c>
      <c r="F189" s="109" t="s">
        <v>12</v>
      </c>
    </row>
    <row r="190" spans="2:6" ht="12.5">
      <c r="B190" s="34">
        <v>45908.695775462962</v>
      </c>
      <c r="C190" s="107">
        <v>131</v>
      </c>
      <c r="D190" s="108">
        <v>21.8</v>
      </c>
      <c r="E190" s="108">
        <v>2855.8</v>
      </c>
      <c r="F190" s="109" t="s">
        <v>12</v>
      </c>
    </row>
    <row r="191" spans="2:6" ht="12.5">
      <c r="B191" s="34">
        <v>45908.695775462962</v>
      </c>
      <c r="C191" s="107">
        <v>283</v>
      </c>
      <c r="D191" s="108">
        <v>21.8</v>
      </c>
      <c r="E191" s="108">
        <v>6169.4000000000005</v>
      </c>
      <c r="F191" s="109" t="s">
        <v>12</v>
      </c>
    </row>
    <row r="192" spans="2:6" ht="12.5">
      <c r="B192" s="34">
        <v>45908.695775462962</v>
      </c>
      <c r="C192" s="107">
        <v>35</v>
      </c>
      <c r="D192" s="108">
        <v>21.8</v>
      </c>
      <c r="E192" s="108">
        <v>763</v>
      </c>
      <c r="F192" s="109" t="s">
        <v>12</v>
      </c>
    </row>
    <row r="193" spans="2:6" ht="12.5">
      <c r="B193" s="34">
        <v>45908.695775462962</v>
      </c>
      <c r="C193" s="107">
        <v>279</v>
      </c>
      <c r="D193" s="108">
        <v>21.8</v>
      </c>
      <c r="E193" s="108">
        <v>6082.2</v>
      </c>
      <c r="F193" s="109" t="s">
        <v>12</v>
      </c>
    </row>
    <row r="194" spans="2:6" ht="12.5">
      <c r="B194" s="34">
        <v>45908.707939814813</v>
      </c>
      <c r="C194" s="107">
        <v>43</v>
      </c>
      <c r="D194" s="108">
        <v>21.8</v>
      </c>
      <c r="E194" s="108">
        <v>937.4</v>
      </c>
      <c r="F194" s="109" t="s">
        <v>12</v>
      </c>
    </row>
    <row r="195" spans="2:6" ht="12.5">
      <c r="B195" s="34">
        <v>45908.707939814813</v>
      </c>
      <c r="C195" s="107">
        <v>85</v>
      </c>
      <c r="D195" s="108">
        <v>21.8</v>
      </c>
      <c r="E195" s="108">
        <v>1853</v>
      </c>
      <c r="F195" s="109" t="s">
        <v>12</v>
      </c>
    </row>
    <row r="196" spans="2:6" ht="12.5">
      <c r="B196" s="34">
        <v>45908.707939814813</v>
      </c>
      <c r="C196" s="107">
        <v>161</v>
      </c>
      <c r="D196" s="108">
        <v>21.8</v>
      </c>
      <c r="E196" s="108">
        <v>3509.8</v>
      </c>
      <c r="F196" s="109" t="s">
        <v>12</v>
      </c>
    </row>
    <row r="197" spans="2:6" ht="12.5">
      <c r="B197" s="34">
        <v>45908.707939814813</v>
      </c>
      <c r="C197" s="107">
        <v>83</v>
      </c>
      <c r="D197" s="108">
        <v>21.8</v>
      </c>
      <c r="E197" s="108">
        <v>1809.4</v>
      </c>
      <c r="F197" s="109" t="s">
        <v>12</v>
      </c>
    </row>
    <row r="198" spans="2:6" ht="12.5">
      <c r="B198" s="34">
        <v>45908.707939814813</v>
      </c>
      <c r="C198" s="107">
        <v>177</v>
      </c>
      <c r="D198" s="108">
        <v>21.8</v>
      </c>
      <c r="E198" s="108">
        <v>3858.6</v>
      </c>
      <c r="F198" s="109" t="s">
        <v>12</v>
      </c>
    </row>
    <row r="199" spans="2:6" ht="12.5">
      <c r="B199" s="34">
        <v>45908.707939814813</v>
      </c>
      <c r="C199" s="107">
        <v>130</v>
      </c>
      <c r="D199" s="108">
        <v>21.8</v>
      </c>
      <c r="E199" s="108">
        <v>2834</v>
      </c>
      <c r="F199" s="109" t="s">
        <v>12</v>
      </c>
    </row>
    <row r="200" spans="2:6" ht="12.5">
      <c r="B200" s="34">
        <v>45908.707939814813</v>
      </c>
      <c r="C200" s="107">
        <v>265</v>
      </c>
      <c r="D200" s="108">
        <v>21.8</v>
      </c>
      <c r="E200" s="108">
        <v>5777</v>
      </c>
      <c r="F200" s="109" t="s">
        <v>12</v>
      </c>
    </row>
    <row r="201" spans="2:6" ht="12.5">
      <c r="B201" s="34">
        <v>45908.707939814813</v>
      </c>
      <c r="C201" s="107">
        <v>263</v>
      </c>
      <c r="D201" s="108">
        <v>21.8</v>
      </c>
      <c r="E201" s="108">
        <v>5733.4000000000005</v>
      </c>
      <c r="F201" s="109" t="s">
        <v>12</v>
      </c>
    </row>
    <row r="202" spans="2:6" ht="12.5">
      <c r="B202" s="34">
        <v>45908.707939814813</v>
      </c>
      <c r="C202" s="107">
        <v>92</v>
      </c>
      <c r="D202" s="108">
        <v>21.8</v>
      </c>
      <c r="E202" s="108">
        <v>2005.6000000000001</v>
      </c>
      <c r="F202" s="109" t="s">
        <v>12</v>
      </c>
    </row>
    <row r="203" spans="2:6" ht="12.5">
      <c r="B203" s="34">
        <v>45908.707939814813</v>
      </c>
      <c r="C203" s="107">
        <v>259</v>
      </c>
      <c r="D203" s="108">
        <v>21.8</v>
      </c>
      <c r="E203" s="108">
        <v>5646.2</v>
      </c>
      <c r="F203" s="109" t="s">
        <v>12</v>
      </c>
    </row>
    <row r="204" spans="2:6" ht="12.5">
      <c r="B204" s="34">
        <v>45908.707939814813</v>
      </c>
      <c r="C204" s="107">
        <v>258</v>
      </c>
      <c r="D204" s="108">
        <v>21.8</v>
      </c>
      <c r="E204" s="108">
        <v>5624.4000000000005</v>
      </c>
      <c r="F204" s="109" t="s">
        <v>12</v>
      </c>
    </row>
    <row r="205" spans="2:6" ht="12.5">
      <c r="B205" s="34">
        <v>45908.707939814813</v>
      </c>
      <c r="C205" s="107">
        <v>144</v>
      </c>
      <c r="D205" s="108">
        <v>21.8</v>
      </c>
      <c r="E205" s="108">
        <v>3139.2000000000003</v>
      </c>
      <c r="F205" s="109" t="s">
        <v>12</v>
      </c>
    </row>
    <row r="206" spans="2:6" ht="12.5">
      <c r="B206" s="34">
        <v>45908.707939814813</v>
      </c>
      <c r="C206" s="107">
        <v>12</v>
      </c>
      <c r="D206" s="108">
        <v>21.8</v>
      </c>
      <c r="E206" s="108">
        <v>261.60000000000002</v>
      </c>
      <c r="F206" s="109" t="s">
        <v>12</v>
      </c>
    </row>
    <row r="207" spans="2:6" ht="12.5">
      <c r="B207" s="34">
        <v>45908.707939814813</v>
      </c>
      <c r="C207" s="107">
        <v>246</v>
      </c>
      <c r="D207" s="108">
        <v>21.8</v>
      </c>
      <c r="E207" s="108">
        <v>5362.8</v>
      </c>
      <c r="F207" s="109" t="s">
        <v>12</v>
      </c>
    </row>
    <row r="208" spans="2:6" ht="12.5">
      <c r="B208" s="34">
        <v>45908.707939814813</v>
      </c>
      <c r="C208" s="107">
        <v>69</v>
      </c>
      <c r="D208" s="108">
        <v>21.8</v>
      </c>
      <c r="E208" s="108">
        <v>1504.2</v>
      </c>
      <c r="F208" s="109" t="s">
        <v>12</v>
      </c>
    </row>
    <row r="209" spans="2:6" ht="12.5">
      <c r="B209" s="34">
        <v>45908.707939814813</v>
      </c>
      <c r="C209" s="107">
        <v>273</v>
      </c>
      <c r="D209" s="108">
        <v>21.8</v>
      </c>
      <c r="E209" s="108">
        <v>5951.4000000000005</v>
      </c>
      <c r="F209" s="109" t="s">
        <v>12</v>
      </c>
    </row>
    <row r="210" spans="2:6" ht="12.5">
      <c r="B210" s="34">
        <v>45908.710185185184</v>
      </c>
      <c r="C210" s="107">
        <v>6</v>
      </c>
      <c r="D210" s="108">
        <v>21.82</v>
      </c>
      <c r="E210" s="108">
        <v>130.92000000000002</v>
      </c>
      <c r="F210" s="109" t="s">
        <v>12</v>
      </c>
    </row>
    <row r="211" spans="2:6" ht="12.5">
      <c r="B211" s="34">
        <v>45908.710185185184</v>
      </c>
      <c r="C211" s="107">
        <v>6</v>
      </c>
      <c r="D211" s="108">
        <v>21.82</v>
      </c>
      <c r="E211" s="108">
        <v>130.92000000000002</v>
      </c>
      <c r="F211" s="109" t="s">
        <v>12</v>
      </c>
    </row>
    <row r="212" spans="2:6" ht="12.5">
      <c r="B212" s="34">
        <v>45908.710185185184</v>
      </c>
      <c r="C212" s="107">
        <v>52</v>
      </c>
      <c r="D212" s="108">
        <v>21.82</v>
      </c>
      <c r="E212" s="108">
        <v>1134.6400000000001</v>
      </c>
      <c r="F212" s="109" t="s">
        <v>12</v>
      </c>
    </row>
    <row r="213" spans="2:6" ht="12.5">
      <c r="B213" s="34">
        <v>45908.710185185184</v>
      </c>
      <c r="C213" s="107">
        <v>72</v>
      </c>
      <c r="D213" s="108">
        <v>21.82</v>
      </c>
      <c r="E213" s="108">
        <v>1571.04</v>
      </c>
      <c r="F213" s="109" t="s">
        <v>12</v>
      </c>
    </row>
    <row r="214" spans="2:6" ht="12.5">
      <c r="B214" s="34">
        <v>45908.710185185184</v>
      </c>
      <c r="C214" s="107">
        <v>112</v>
      </c>
      <c r="D214" s="108">
        <v>21.82</v>
      </c>
      <c r="E214" s="108">
        <v>2443.84</v>
      </c>
      <c r="F214" s="109" t="s">
        <v>12</v>
      </c>
    </row>
    <row r="215" spans="2:6" ht="12.5">
      <c r="B215" s="34">
        <v>45908.711111111108</v>
      </c>
      <c r="C215" s="107">
        <v>130</v>
      </c>
      <c r="D215" s="108">
        <v>21.82</v>
      </c>
      <c r="E215" s="108">
        <v>2836.6</v>
      </c>
      <c r="F215" s="109" t="s">
        <v>12</v>
      </c>
    </row>
    <row r="216" spans="2:6" ht="12.5">
      <c r="B216" s="34">
        <v>45908.711111111108</v>
      </c>
      <c r="C216" s="107">
        <v>132</v>
      </c>
      <c r="D216" s="108">
        <v>21.82</v>
      </c>
      <c r="E216" s="108">
        <v>2880.2400000000002</v>
      </c>
      <c r="F216" s="109" t="s">
        <v>12</v>
      </c>
    </row>
    <row r="217" spans="2:6" ht="12.5">
      <c r="B217" s="34">
        <v>45908.711111111108</v>
      </c>
      <c r="C217" s="107">
        <v>381</v>
      </c>
      <c r="D217" s="108">
        <v>21.82</v>
      </c>
      <c r="E217" s="108">
        <v>8313.42</v>
      </c>
      <c r="F217" s="109" t="s">
        <v>12</v>
      </c>
    </row>
    <row r="218" spans="2:6" ht="12.5">
      <c r="B218" s="34">
        <v>45908.711111111108</v>
      </c>
      <c r="C218" s="107">
        <v>380</v>
      </c>
      <c r="D218" s="108">
        <v>21.82</v>
      </c>
      <c r="E218" s="108">
        <v>8291.6</v>
      </c>
      <c r="F218" s="109" t="s">
        <v>12</v>
      </c>
    </row>
    <row r="219" spans="2:6" ht="12.5">
      <c r="B219" s="34">
        <v>45908.711111111108</v>
      </c>
      <c r="C219" s="107">
        <v>217</v>
      </c>
      <c r="D219" s="108">
        <v>21.82</v>
      </c>
      <c r="E219" s="108">
        <v>4734.9400000000005</v>
      </c>
      <c r="F219" s="109" t="s">
        <v>12</v>
      </c>
    </row>
    <row r="220" spans="2:6" ht="12.5">
      <c r="B220" s="34">
        <v>45908.714583333334</v>
      </c>
      <c r="C220" s="107">
        <v>100</v>
      </c>
      <c r="D220" s="108">
        <v>21.82</v>
      </c>
      <c r="E220" s="108">
        <v>2182</v>
      </c>
      <c r="F220" s="109" t="s">
        <v>12</v>
      </c>
    </row>
    <row r="221" spans="2:6" ht="12.5">
      <c r="B221" s="34">
        <v>45908.718090277776</v>
      </c>
      <c r="C221" s="107">
        <v>5</v>
      </c>
      <c r="D221" s="108">
        <v>21.82</v>
      </c>
      <c r="E221" s="108">
        <v>109.1</v>
      </c>
      <c r="F221" s="109" t="s">
        <v>12</v>
      </c>
    </row>
    <row r="222" spans="2:6" ht="12.5">
      <c r="B222" s="34">
        <v>45908.718090277776</v>
      </c>
      <c r="C222" s="107">
        <v>6</v>
      </c>
      <c r="D222" s="108">
        <v>21.82</v>
      </c>
      <c r="E222" s="108">
        <v>130.92000000000002</v>
      </c>
      <c r="F222" s="109" t="s">
        <v>12</v>
      </c>
    </row>
    <row r="223" spans="2:6" ht="12.5">
      <c r="B223" s="34">
        <v>45908.718090277776</v>
      </c>
      <c r="C223" s="107">
        <v>47</v>
      </c>
      <c r="D223" s="108">
        <v>21.82</v>
      </c>
      <c r="E223" s="108">
        <v>1025.54</v>
      </c>
      <c r="F223" s="109" t="s">
        <v>12</v>
      </c>
    </row>
    <row r="224" spans="2:6" ht="12.5">
      <c r="B224" s="34">
        <v>45908.718842592592</v>
      </c>
      <c r="C224" s="107">
        <v>8</v>
      </c>
      <c r="D224" s="108">
        <v>21.82</v>
      </c>
      <c r="E224" s="108">
        <v>174.56</v>
      </c>
      <c r="F224" s="109" t="s">
        <v>12</v>
      </c>
    </row>
    <row r="225" spans="2:6" ht="12.5">
      <c r="B225" s="34">
        <v>45908.718842592592</v>
      </c>
      <c r="C225" s="107">
        <v>8</v>
      </c>
      <c r="D225" s="108">
        <v>21.82</v>
      </c>
      <c r="E225" s="108">
        <v>174.56</v>
      </c>
      <c r="F225" s="109" t="s">
        <v>12</v>
      </c>
    </row>
    <row r="226" spans="2:6" ht="12.5">
      <c r="B226" s="34">
        <v>45908.718842592592</v>
      </c>
      <c r="C226" s="107">
        <v>2</v>
      </c>
      <c r="D226" s="108">
        <v>21.82</v>
      </c>
      <c r="E226" s="108">
        <v>43.64</v>
      </c>
      <c r="F226" s="109" t="s">
        <v>12</v>
      </c>
    </row>
    <row r="227" spans="2:6" ht="12.5">
      <c r="B227" s="34">
        <v>45908.718842592592</v>
      </c>
      <c r="C227" s="107">
        <v>63</v>
      </c>
      <c r="D227" s="108">
        <v>21.82</v>
      </c>
      <c r="E227" s="108">
        <v>1374.66</v>
      </c>
      <c r="F227" s="109" t="s">
        <v>12</v>
      </c>
    </row>
    <row r="228" spans="2:6" ht="12.5">
      <c r="B228" s="34">
        <v>45908.718842592592</v>
      </c>
      <c r="C228" s="107">
        <v>285</v>
      </c>
      <c r="D228" s="108">
        <v>21.84</v>
      </c>
      <c r="E228" s="108">
        <v>6224.4</v>
      </c>
      <c r="F228" s="109" t="s">
        <v>12</v>
      </c>
    </row>
    <row r="229" spans="2:6" ht="12.5">
      <c r="B229" s="34">
        <v>45908.719456018516</v>
      </c>
      <c r="C229" s="107">
        <v>35</v>
      </c>
      <c r="D229" s="108">
        <v>21.82</v>
      </c>
      <c r="E229" s="108">
        <v>763.7</v>
      </c>
      <c r="F229" s="109" t="s">
        <v>12</v>
      </c>
    </row>
    <row r="230" spans="2:6" ht="12.5">
      <c r="B230" s="34">
        <v>45908.719456018516</v>
      </c>
      <c r="C230" s="107">
        <v>248</v>
      </c>
      <c r="D230" s="108">
        <v>21.82</v>
      </c>
      <c r="E230" s="108">
        <v>5411.36</v>
      </c>
      <c r="F230" s="109" t="s">
        <v>12</v>
      </c>
    </row>
    <row r="231" spans="2:6" ht="12.5">
      <c r="B231" s="34">
        <v>45908.719456018516</v>
      </c>
      <c r="C231" s="107">
        <v>77</v>
      </c>
      <c r="D231" s="108">
        <v>21.82</v>
      </c>
      <c r="E231" s="108">
        <v>1680.14</v>
      </c>
      <c r="F231" s="109" t="s">
        <v>12</v>
      </c>
    </row>
    <row r="232" spans="2:6" ht="12.5">
      <c r="B232" s="34">
        <v>45908.719467592593</v>
      </c>
      <c r="C232" s="107">
        <v>9</v>
      </c>
      <c r="D232" s="108">
        <v>21.82</v>
      </c>
      <c r="E232" s="108">
        <v>196.38</v>
      </c>
      <c r="F232" s="109" t="s">
        <v>12</v>
      </c>
    </row>
    <row r="233" spans="2:6" ht="12.5">
      <c r="B233" s="34">
        <v>45908.719467592593</v>
      </c>
      <c r="C233" s="107">
        <v>4</v>
      </c>
      <c r="D233" s="108">
        <v>21.82</v>
      </c>
      <c r="E233" s="108">
        <v>87.28</v>
      </c>
      <c r="F233" s="109" t="s">
        <v>12</v>
      </c>
    </row>
    <row r="234" spans="2:6" ht="12.5">
      <c r="B234" s="34">
        <v>45908.719467592593</v>
      </c>
      <c r="C234" s="107">
        <v>5</v>
      </c>
      <c r="D234" s="108">
        <v>21.82</v>
      </c>
      <c r="E234" s="108">
        <v>109.1</v>
      </c>
      <c r="F234" s="109" t="s">
        <v>12</v>
      </c>
    </row>
    <row r="235" spans="2:6" ht="12.5">
      <c r="B235" s="34">
        <v>45908.719467592593</v>
      </c>
      <c r="C235" s="107">
        <v>35</v>
      </c>
      <c r="D235" s="108">
        <v>21.82</v>
      </c>
      <c r="E235" s="108">
        <v>763.7</v>
      </c>
      <c r="F235" s="109" t="s">
        <v>12</v>
      </c>
    </row>
    <row r="236" spans="2:6" ht="12.5">
      <c r="B236" s="34">
        <v>45908.722361111111</v>
      </c>
      <c r="C236" s="107">
        <v>2</v>
      </c>
      <c r="D236" s="108">
        <v>21.82</v>
      </c>
      <c r="E236" s="108">
        <v>43.64</v>
      </c>
      <c r="F236" s="109" t="s">
        <v>12</v>
      </c>
    </row>
    <row r="237" spans="2:6" ht="12.5">
      <c r="B237" s="34">
        <v>45908.722361111111</v>
      </c>
      <c r="C237" s="107">
        <v>46</v>
      </c>
      <c r="D237" s="108">
        <v>21.82</v>
      </c>
      <c r="E237" s="108">
        <v>1003.72</v>
      </c>
      <c r="F237" s="109" t="s">
        <v>12</v>
      </c>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5786B-0337-41DD-B65E-2F1C77CB816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45905</v>
      </c>
      <c r="C15" s="59">
        <f>SUMIF(F20:F5000,F15,C20:C5000)</f>
        <v>41847</v>
      </c>
      <c r="D15" s="60">
        <f>E15/C15</f>
        <v>22.152555738762636</v>
      </c>
      <c r="E15" s="60">
        <f>SUMIF(F20:F5000,F15,E20:E5000)</f>
        <v>927018.00000000012</v>
      </c>
      <c r="F15" s="61" t="s">
        <v>12</v>
      </c>
    </row>
    <row r="16" spans="2:10">
      <c r="B16" s="26">
        <v>45905</v>
      </c>
      <c r="C16" s="59">
        <f>SUMIF(F20:F5001,F16,C20:C5001)</f>
        <v>0</v>
      </c>
      <c r="D16" s="60">
        <v>0</v>
      </c>
      <c r="E16" s="60">
        <f>SUMIF(F20:F5001,F16,E20:E5001)</f>
        <v>0</v>
      </c>
      <c r="F16" s="61" t="s">
        <v>22</v>
      </c>
    </row>
    <row r="17" spans="2:12" ht="12.5">
      <c r="B17" s="26">
        <v>45905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45905.378472222219</v>
      </c>
      <c r="C20" s="107">
        <v>66</v>
      </c>
      <c r="D20" s="108">
        <v>22.48</v>
      </c>
      <c r="E20" s="108">
        <v>1483.68</v>
      </c>
      <c r="F20" s="109" t="s">
        <v>12</v>
      </c>
      <c r="G20" s="87"/>
      <c r="H20" s="86"/>
      <c r="I20" s="86"/>
      <c r="J20" s="86"/>
      <c r="K20" s="86"/>
    </row>
    <row r="21" spans="2:12" ht="12.5">
      <c r="B21" s="34">
        <v>45905.380243055559</v>
      </c>
      <c r="C21" s="107">
        <v>208</v>
      </c>
      <c r="D21" s="108">
        <v>22.5</v>
      </c>
      <c r="E21" s="108">
        <v>4680</v>
      </c>
      <c r="F21" s="109" t="s">
        <v>12</v>
      </c>
    </row>
    <row r="22" spans="2:12" ht="12.5">
      <c r="B22" s="34">
        <v>45905.380243055559</v>
      </c>
      <c r="C22" s="107">
        <v>344</v>
      </c>
      <c r="D22" s="108">
        <v>22.5</v>
      </c>
      <c r="E22" s="108">
        <v>7740</v>
      </c>
      <c r="F22" s="109" t="s">
        <v>12</v>
      </c>
    </row>
    <row r="23" spans="2:12" ht="12.5">
      <c r="B23" s="34">
        <v>45905.380243055559</v>
      </c>
      <c r="C23" s="107">
        <v>344</v>
      </c>
      <c r="D23" s="108">
        <v>22.5</v>
      </c>
      <c r="E23" s="108">
        <v>7740</v>
      </c>
      <c r="F23" s="109" t="s">
        <v>12</v>
      </c>
    </row>
    <row r="24" spans="2:12" ht="12.5">
      <c r="B24" s="34">
        <v>45905.388831018521</v>
      </c>
      <c r="C24" s="107">
        <v>301</v>
      </c>
      <c r="D24" s="108">
        <v>22.46</v>
      </c>
      <c r="E24" s="108">
        <v>6760.46</v>
      </c>
      <c r="F24" s="109" t="s">
        <v>12</v>
      </c>
    </row>
    <row r="25" spans="2:12" ht="12.5">
      <c r="B25" s="34">
        <v>45905.38890046296</v>
      </c>
      <c r="C25" s="107">
        <v>260</v>
      </c>
      <c r="D25" s="108">
        <v>22.44</v>
      </c>
      <c r="E25" s="108">
        <v>5834.4000000000005</v>
      </c>
      <c r="F25" s="109" t="s">
        <v>12</v>
      </c>
    </row>
    <row r="26" spans="2:12" ht="12.5">
      <c r="B26" s="34">
        <v>45905.38890046296</v>
      </c>
      <c r="C26" s="107">
        <v>565</v>
      </c>
      <c r="D26" s="108">
        <v>22.44</v>
      </c>
      <c r="E26" s="108">
        <v>12678.6</v>
      </c>
      <c r="F26" s="109" t="s">
        <v>12</v>
      </c>
    </row>
    <row r="27" spans="2:12" ht="12.5">
      <c r="B27" s="34">
        <v>45905.390868055554</v>
      </c>
      <c r="C27" s="107">
        <v>253</v>
      </c>
      <c r="D27" s="108">
        <v>22.4</v>
      </c>
      <c r="E27" s="108">
        <v>5667.2</v>
      </c>
      <c r="F27" s="109" t="s">
        <v>12</v>
      </c>
    </row>
    <row r="28" spans="2:12" ht="12.5">
      <c r="B28" s="34">
        <v>45905.400752314818</v>
      </c>
      <c r="C28" s="107">
        <v>287</v>
      </c>
      <c r="D28" s="108">
        <v>22.42</v>
      </c>
      <c r="E28" s="108">
        <v>6434.5400000000009</v>
      </c>
      <c r="F28" s="109" t="s">
        <v>12</v>
      </c>
    </row>
    <row r="29" spans="2:12" ht="12.5">
      <c r="B29" s="34">
        <v>45905.400891203702</v>
      </c>
      <c r="C29" s="107">
        <v>281</v>
      </c>
      <c r="D29" s="108">
        <v>22.4</v>
      </c>
      <c r="E29" s="108">
        <v>6294.4</v>
      </c>
      <c r="F29" s="109" t="s">
        <v>12</v>
      </c>
    </row>
    <row r="30" spans="2:12" ht="12.5">
      <c r="B30" s="34">
        <v>45905.400891203702</v>
      </c>
      <c r="C30" s="107">
        <v>272</v>
      </c>
      <c r="D30" s="108">
        <v>22.4</v>
      </c>
      <c r="E30" s="108">
        <v>6092.7999999999993</v>
      </c>
      <c r="F30" s="109" t="s">
        <v>12</v>
      </c>
    </row>
    <row r="31" spans="2:12" ht="12.5">
      <c r="B31" s="34">
        <v>45905.411145833335</v>
      </c>
      <c r="C31" s="107">
        <v>255</v>
      </c>
      <c r="D31" s="108">
        <v>22.4</v>
      </c>
      <c r="E31" s="108">
        <v>5712</v>
      </c>
      <c r="F31" s="109" t="s">
        <v>12</v>
      </c>
    </row>
    <row r="32" spans="2:12" ht="12.5">
      <c r="B32" s="34">
        <v>45905.411145833335</v>
      </c>
      <c r="C32" s="107">
        <v>286</v>
      </c>
      <c r="D32" s="108">
        <v>22.4</v>
      </c>
      <c r="E32" s="108">
        <v>6406.4</v>
      </c>
      <c r="F32" s="109" t="s">
        <v>12</v>
      </c>
    </row>
    <row r="33" spans="2:6" ht="12.5">
      <c r="B33" s="34">
        <v>45905.411145833335</v>
      </c>
      <c r="C33" s="107">
        <v>269</v>
      </c>
      <c r="D33" s="108">
        <v>22.4</v>
      </c>
      <c r="E33" s="108">
        <v>6025.5999999999995</v>
      </c>
      <c r="F33" s="109" t="s">
        <v>12</v>
      </c>
    </row>
    <row r="34" spans="2:6" ht="12.5">
      <c r="B34" s="34">
        <v>45905.411145833335</v>
      </c>
      <c r="C34" s="107">
        <v>283</v>
      </c>
      <c r="D34" s="108">
        <v>22.4</v>
      </c>
      <c r="E34" s="108">
        <v>6339.2</v>
      </c>
      <c r="F34" s="109" t="s">
        <v>12</v>
      </c>
    </row>
    <row r="35" spans="2:6" ht="12.5">
      <c r="B35" s="34">
        <v>45905.411145833335</v>
      </c>
      <c r="C35" s="107">
        <v>283</v>
      </c>
      <c r="D35" s="108">
        <v>22.4</v>
      </c>
      <c r="E35" s="108">
        <v>6339.2</v>
      </c>
      <c r="F35" s="109" t="s">
        <v>12</v>
      </c>
    </row>
    <row r="36" spans="2:6" ht="12.5">
      <c r="B36" s="34">
        <v>45905.416759259257</v>
      </c>
      <c r="C36" s="107">
        <v>279</v>
      </c>
      <c r="D36" s="108">
        <v>22.4</v>
      </c>
      <c r="E36" s="108">
        <v>6249.5999999999995</v>
      </c>
      <c r="F36" s="109" t="s">
        <v>12</v>
      </c>
    </row>
    <row r="37" spans="2:6" ht="12.5">
      <c r="B37" s="34">
        <v>45905.426388888889</v>
      </c>
      <c r="C37" s="107">
        <v>263</v>
      </c>
      <c r="D37" s="108">
        <v>22.42</v>
      </c>
      <c r="E37" s="108">
        <v>5896.46</v>
      </c>
      <c r="F37" s="109" t="s">
        <v>12</v>
      </c>
    </row>
    <row r="38" spans="2:6" ht="12.5">
      <c r="B38" s="34">
        <v>45905.427118055559</v>
      </c>
      <c r="C38" s="107">
        <v>410</v>
      </c>
      <c r="D38" s="108">
        <v>22.4</v>
      </c>
      <c r="E38" s="108">
        <v>9184</v>
      </c>
      <c r="F38" s="109" t="s">
        <v>12</v>
      </c>
    </row>
    <row r="39" spans="2:6" ht="12.5">
      <c r="B39" s="34">
        <v>45905.427118055559</v>
      </c>
      <c r="C39" s="107">
        <v>402</v>
      </c>
      <c r="D39" s="108">
        <v>22.4</v>
      </c>
      <c r="E39" s="108">
        <v>9004.7999999999993</v>
      </c>
      <c r="F39" s="109" t="s">
        <v>12</v>
      </c>
    </row>
    <row r="40" spans="2:6" ht="12.5">
      <c r="B40" s="34">
        <v>45905.439201388886</v>
      </c>
      <c r="C40" s="107">
        <v>275</v>
      </c>
      <c r="D40" s="108">
        <v>22.38</v>
      </c>
      <c r="E40" s="108">
        <v>6154.5</v>
      </c>
      <c r="F40" s="109" t="s">
        <v>12</v>
      </c>
    </row>
    <row r="41" spans="2:6" ht="12.5">
      <c r="B41" s="34">
        <v>45905.439201388886</v>
      </c>
      <c r="C41" s="107">
        <v>4</v>
      </c>
      <c r="D41" s="108">
        <v>22.38</v>
      </c>
      <c r="E41" s="108">
        <v>89.52</v>
      </c>
      <c r="F41" s="109" t="s">
        <v>12</v>
      </c>
    </row>
    <row r="42" spans="2:6" ht="12.5">
      <c r="B42" s="34">
        <v>45905.439201388886</v>
      </c>
      <c r="C42" s="107">
        <v>4</v>
      </c>
      <c r="D42" s="108">
        <v>22.38</v>
      </c>
      <c r="E42" s="108">
        <v>89.52</v>
      </c>
      <c r="F42" s="109" t="s">
        <v>12</v>
      </c>
    </row>
    <row r="43" spans="2:6" ht="12.5">
      <c r="B43" s="34">
        <v>45905.439270833333</v>
      </c>
      <c r="C43" s="107">
        <v>295</v>
      </c>
      <c r="D43" s="108">
        <v>22.36</v>
      </c>
      <c r="E43" s="108">
        <v>6596.2</v>
      </c>
      <c r="F43" s="109" t="s">
        <v>12</v>
      </c>
    </row>
    <row r="44" spans="2:6" ht="12.5">
      <c r="B44" s="34">
        <v>45905.439270833333</v>
      </c>
      <c r="C44" s="107">
        <v>264</v>
      </c>
      <c r="D44" s="108">
        <v>22.36</v>
      </c>
      <c r="E44" s="108">
        <v>5903.04</v>
      </c>
      <c r="F44" s="109" t="s">
        <v>12</v>
      </c>
    </row>
    <row r="45" spans="2:6" ht="12.5">
      <c r="B45" s="34">
        <v>45905.439270833333</v>
      </c>
      <c r="C45" s="107">
        <v>270</v>
      </c>
      <c r="D45" s="108">
        <v>22.36</v>
      </c>
      <c r="E45" s="108">
        <v>6037.2</v>
      </c>
      <c r="F45" s="109" t="s">
        <v>12</v>
      </c>
    </row>
    <row r="46" spans="2:6" ht="12.5">
      <c r="B46" s="34">
        <v>45905.439270833333</v>
      </c>
      <c r="C46" s="107">
        <v>696</v>
      </c>
      <c r="D46" s="108">
        <v>22.36</v>
      </c>
      <c r="E46" s="108">
        <v>15562.56</v>
      </c>
      <c r="F46" s="109" t="s">
        <v>12</v>
      </c>
    </row>
    <row r="47" spans="2:6" ht="12.5">
      <c r="B47" s="34">
        <v>45905.439270833333</v>
      </c>
      <c r="C47" s="107">
        <v>71</v>
      </c>
      <c r="D47" s="108">
        <v>22.36</v>
      </c>
      <c r="E47" s="108">
        <v>1587.56</v>
      </c>
      <c r="F47" s="109" t="s">
        <v>12</v>
      </c>
    </row>
    <row r="48" spans="2:6" ht="12.5">
      <c r="B48" s="34">
        <v>45905.439270833333</v>
      </c>
      <c r="C48" s="107">
        <v>233</v>
      </c>
      <c r="D48" s="108">
        <v>22.36</v>
      </c>
      <c r="E48" s="108">
        <v>5209.88</v>
      </c>
      <c r="F48" s="109" t="s">
        <v>12</v>
      </c>
    </row>
    <row r="49" spans="2:6" ht="12.5">
      <c r="B49" s="34">
        <v>45905.453819444447</v>
      </c>
      <c r="C49" s="107">
        <v>27</v>
      </c>
      <c r="D49" s="108">
        <v>22.36</v>
      </c>
      <c r="E49" s="108">
        <v>603.72</v>
      </c>
      <c r="F49" s="109" t="s">
        <v>12</v>
      </c>
    </row>
    <row r="50" spans="2:6" ht="12.5">
      <c r="B50" s="34">
        <v>45905.453819444447</v>
      </c>
      <c r="C50" s="107">
        <v>240</v>
      </c>
      <c r="D50" s="108">
        <v>22.36</v>
      </c>
      <c r="E50" s="108">
        <v>5366.4</v>
      </c>
      <c r="F50" s="109" t="s">
        <v>12</v>
      </c>
    </row>
    <row r="51" spans="2:6" ht="12.5">
      <c r="B51" s="34">
        <v>45905.454293981478</v>
      </c>
      <c r="C51" s="107">
        <v>39</v>
      </c>
      <c r="D51" s="108">
        <v>22.34</v>
      </c>
      <c r="E51" s="108">
        <v>871.26</v>
      </c>
      <c r="F51" s="109" t="s">
        <v>12</v>
      </c>
    </row>
    <row r="52" spans="2:6" ht="12.5">
      <c r="B52" s="34">
        <v>45905.454293981478</v>
      </c>
      <c r="C52" s="107">
        <v>31</v>
      </c>
      <c r="D52" s="108">
        <v>22.34</v>
      </c>
      <c r="E52" s="108">
        <v>692.54</v>
      </c>
      <c r="F52" s="109" t="s">
        <v>12</v>
      </c>
    </row>
    <row r="53" spans="2:6" ht="12.5">
      <c r="B53" s="34">
        <v>45905.454293981478</v>
      </c>
      <c r="C53" s="107">
        <v>189</v>
      </c>
      <c r="D53" s="108">
        <v>22.34</v>
      </c>
      <c r="E53" s="108">
        <v>4222.26</v>
      </c>
      <c r="F53" s="109" t="s">
        <v>12</v>
      </c>
    </row>
    <row r="54" spans="2:6" ht="12.5">
      <c r="B54" s="34">
        <v>45905.454305555555</v>
      </c>
      <c r="C54" s="107">
        <v>253</v>
      </c>
      <c r="D54" s="108">
        <v>22.34</v>
      </c>
      <c r="E54" s="108">
        <v>5652.0199999999995</v>
      </c>
      <c r="F54" s="109" t="s">
        <v>12</v>
      </c>
    </row>
    <row r="55" spans="2:6" ht="12.5">
      <c r="B55" s="34">
        <v>45905.454305555555</v>
      </c>
      <c r="C55" s="107">
        <v>169</v>
      </c>
      <c r="D55" s="108">
        <v>22.34</v>
      </c>
      <c r="E55" s="108">
        <v>3775.46</v>
      </c>
      <c r="F55" s="109" t="s">
        <v>12</v>
      </c>
    </row>
    <row r="56" spans="2:6" ht="12.5">
      <c r="B56" s="34">
        <v>45905.454305555555</v>
      </c>
      <c r="C56" s="107">
        <v>86</v>
      </c>
      <c r="D56" s="108">
        <v>22.34</v>
      </c>
      <c r="E56" s="108">
        <v>1921.24</v>
      </c>
      <c r="F56" s="109" t="s">
        <v>12</v>
      </c>
    </row>
    <row r="57" spans="2:6" ht="12.5">
      <c r="B57" s="34">
        <v>45905.459722222222</v>
      </c>
      <c r="C57" s="107">
        <v>47</v>
      </c>
      <c r="D57" s="108">
        <v>22.32</v>
      </c>
      <c r="E57" s="108">
        <v>1049.04</v>
      </c>
      <c r="F57" s="109" t="s">
        <v>12</v>
      </c>
    </row>
    <row r="58" spans="2:6" ht="12.5">
      <c r="B58" s="34">
        <v>45905.459722222222</v>
      </c>
      <c r="C58" s="107">
        <v>213</v>
      </c>
      <c r="D58" s="108">
        <v>22.32</v>
      </c>
      <c r="E58" s="108">
        <v>4754.16</v>
      </c>
      <c r="F58" s="109" t="s">
        <v>12</v>
      </c>
    </row>
    <row r="59" spans="2:6" ht="12.5">
      <c r="B59" s="34">
        <v>45905.473391203705</v>
      </c>
      <c r="C59" s="107">
        <v>50</v>
      </c>
      <c r="D59" s="108">
        <v>22.32</v>
      </c>
      <c r="E59" s="108">
        <v>1116</v>
      </c>
      <c r="F59" s="109" t="s">
        <v>12</v>
      </c>
    </row>
    <row r="60" spans="2:6" ht="12.5">
      <c r="B60" s="34">
        <v>45905.473391203705</v>
      </c>
      <c r="C60" s="107">
        <v>232</v>
      </c>
      <c r="D60" s="108">
        <v>22.32</v>
      </c>
      <c r="E60" s="108">
        <v>5178.24</v>
      </c>
      <c r="F60" s="109" t="s">
        <v>12</v>
      </c>
    </row>
    <row r="61" spans="2:6" ht="12.5">
      <c r="B61" s="34">
        <v>45905.477754629632</v>
      </c>
      <c r="C61" s="107">
        <v>17</v>
      </c>
      <c r="D61" s="108">
        <v>22.32</v>
      </c>
      <c r="E61" s="108">
        <v>379.44</v>
      </c>
      <c r="F61" s="109" t="s">
        <v>12</v>
      </c>
    </row>
    <row r="62" spans="2:6" ht="12.5">
      <c r="B62" s="34">
        <v>45905.478090277778</v>
      </c>
      <c r="C62" s="107">
        <v>34</v>
      </c>
      <c r="D62" s="108">
        <v>22.32</v>
      </c>
      <c r="E62" s="108">
        <v>758.88</v>
      </c>
      <c r="F62" s="109" t="s">
        <v>12</v>
      </c>
    </row>
    <row r="63" spans="2:6" ht="12.5">
      <c r="B63" s="34">
        <v>45905.478090277778</v>
      </c>
      <c r="C63" s="107">
        <v>227</v>
      </c>
      <c r="D63" s="108">
        <v>22.32</v>
      </c>
      <c r="E63" s="108">
        <v>5066.6400000000003</v>
      </c>
      <c r="F63" s="109" t="s">
        <v>12</v>
      </c>
    </row>
    <row r="64" spans="2:6" ht="12.5">
      <c r="B64" s="34">
        <v>45905.482048611113</v>
      </c>
      <c r="C64" s="107">
        <v>10</v>
      </c>
      <c r="D64" s="108">
        <v>22.32</v>
      </c>
      <c r="E64" s="108">
        <v>223.2</v>
      </c>
      <c r="F64" s="109" t="s">
        <v>12</v>
      </c>
    </row>
    <row r="65" spans="2:6" ht="12.5">
      <c r="B65" s="34">
        <v>45905.482199074075</v>
      </c>
      <c r="C65" s="107">
        <v>211</v>
      </c>
      <c r="D65" s="108">
        <v>22.32</v>
      </c>
      <c r="E65" s="108">
        <v>4709.5200000000004</v>
      </c>
      <c r="F65" s="109" t="s">
        <v>12</v>
      </c>
    </row>
    <row r="66" spans="2:6" ht="12.5">
      <c r="B66" s="34">
        <v>45905.482199074075</v>
      </c>
      <c r="C66" s="107">
        <v>90</v>
      </c>
      <c r="D66" s="108">
        <v>22.32</v>
      </c>
      <c r="E66" s="108">
        <v>2008.8</v>
      </c>
      <c r="F66" s="109" t="s">
        <v>12</v>
      </c>
    </row>
    <row r="67" spans="2:6" ht="12.5">
      <c r="B67" s="34">
        <v>45905.491620370369</v>
      </c>
      <c r="C67" s="107">
        <v>15</v>
      </c>
      <c r="D67" s="108">
        <v>22.34</v>
      </c>
      <c r="E67" s="108">
        <v>335.1</v>
      </c>
      <c r="F67" s="109" t="s">
        <v>12</v>
      </c>
    </row>
    <row r="68" spans="2:6" ht="12.5">
      <c r="B68" s="34">
        <v>45905.491620370369</v>
      </c>
      <c r="C68" s="107">
        <v>100</v>
      </c>
      <c r="D68" s="108">
        <v>22.34</v>
      </c>
      <c r="E68" s="108">
        <v>2234</v>
      </c>
      <c r="F68" s="109" t="s">
        <v>12</v>
      </c>
    </row>
    <row r="69" spans="2:6" ht="12.5">
      <c r="B69" s="34">
        <v>45905.491620370369</v>
      </c>
      <c r="C69" s="107">
        <v>142</v>
      </c>
      <c r="D69" s="108">
        <v>22.34</v>
      </c>
      <c r="E69" s="108">
        <v>3172.28</v>
      </c>
      <c r="F69" s="109" t="s">
        <v>12</v>
      </c>
    </row>
    <row r="70" spans="2:6" ht="12.5">
      <c r="B70" s="34">
        <v>45905.491620370369</v>
      </c>
      <c r="C70" s="107">
        <v>213</v>
      </c>
      <c r="D70" s="108">
        <v>22.34</v>
      </c>
      <c r="E70" s="108">
        <v>4758.42</v>
      </c>
      <c r="F70" s="109" t="s">
        <v>12</v>
      </c>
    </row>
    <row r="71" spans="2:6" ht="12.5">
      <c r="B71" s="34">
        <v>45905.491620370369</v>
      </c>
      <c r="C71" s="107">
        <v>64</v>
      </c>
      <c r="D71" s="108">
        <v>22.34</v>
      </c>
      <c r="E71" s="108">
        <v>1429.76</v>
      </c>
      <c r="F71" s="109" t="s">
        <v>12</v>
      </c>
    </row>
    <row r="72" spans="2:6" ht="12.5">
      <c r="B72" s="34">
        <v>45905.493159722224</v>
      </c>
      <c r="C72" s="107">
        <v>506</v>
      </c>
      <c r="D72" s="108">
        <v>22.3</v>
      </c>
      <c r="E72" s="108">
        <v>11283.800000000001</v>
      </c>
      <c r="F72" s="109" t="s">
        <v>12</v>
      </c>
    </row>
    <row r="73" spans="2:6" ht="12.5">
      <c r="B73" s="34">
        <v>45905.493159722224</v>
      </c>
      <c r="C73" s="107">
        <v>304</v>
      </c>
      <c r="D73" s="108">
        <v>22.3</v>
      </c>
      <c r="E73" s="108">
        <v>6779.2</v>
      </c>
      <c r="F73" s="109" t="s">
        <v>12</v>
      </c>
    </row>
    <row r="74" spans="2:6" ht="12.5">
      <c r="B74" s="34">
        <v>45905.511516203704</v>
      </c>
      <c r="C74" s="107">
        <v>94</v>
      </c>
      <c r="D74" s="108">
        <v>22.4</v>
      </c>
      <c r="E74" s="108">
        <v>2105.6</v>
      </c>
      <c r="F74" s="109" t="s">
        <v>12</v>
      </c>
    </row>
    <row r="75" spans="2:6" ht="12.5">
      <c r="B75" s="34">
        <v>45905.51153935185</v>
      </c>
      <c r="C75" s="107">
        <v>882</v>
      </c>
      <c r="D75" s="108">
        <v>22.4</v>
      </c>
      <c r="E75" s="108">
        <v>19756.8</v>
      </c>
      <c r="F75" s="109" t="s">
        <v>12</v>
      </c>
    </row>
    <row r="76" spans="2:6" ht="12.5">
      <c r="B76" s="34">
        <v>45905.515486111108</v>
      </c>
      <c r="C76" s="107">
        <v>260</v>
      </c>
      <c r="D76" s="108">
        <v>22.38</v>
      </c>
      <c r="E76" s="108">
        <v>5818.8</v>
      </c>
      <c r="F76" s="109" t="s">
        <v>12</v>
      </c>
    </row>
    <row r="77" spans="2:6" ht="12.5">
      <c r="B77" s="34">
        <v>45905.515486111108</v>
      </c>
      <c r="C77" s="107">
        <v>32</v>
      </c>
      <c r="D77" s="108">
        <v>22.38</v>
      </c>
      <c r="E77" s="108">
        <v>716.16</v>
      </c>
      <c r="F77" s="109" t="s">
        <v>12</v>
      </c>
    </row>
    <row r="78" spans="2:6" ht="12.5">
      <c r="B78" s="34">
        <v>45905.528657407405</v>
      </c>
      <c r="C78" s="107">
        <v>13</v>
      </c>
      <c r="D78" s="108">
        <v>22.36</v>
      </c>
      <c r="E78" s="108">
        <v>290.68</v>
      </c>
      <c r="F78" s="109" t="s">
        <v>12</v>
      </c>
    </row>
    <row r="79" spans="2:6" ht="12.5">
      <c r="B79" s="34">
        <v>45905.528657407405</v>
      </c>
      <c r="C79" s="107">
        <v>170</v>
      </c>
      <c r="D79" s="108">
        <v>22.36</v>
      </c>
      <c r="E79" s="108">
        <v>3801.2</v>
      </c>
      <c r="F79" s="109" t="s">
        <v>12</v>
      </c>
    </row>
    <row r="80" spans="2:6" ht="12.5">
      <c r="B80" s="34">
        <v>45905.528657407405</v>
      </c>
      <c r="C80" s="107">
        <v>44</v>
      </c>
      <c r="D80" s="108">
        <v>22.36</v>
      </c>
      <c r="E80" s="108">
        <v>983.83999999999992</v>
      </c>
      <c r="F80" s="109" t="s">
        <v>12</v>
      </c>
    </row>
    <row r="81" spans="2:6" ht="12.5">
      <c r="B81" s="34">
        <v>45905.532175925924</v>
      </c>
      <c r="C81" s="107">
        <v>140</v>
      </c>
      <c r="D81" s="108">
        <v>22.32</v>
      </c>
      <c r="E81" s="108">
        <v>3124.8</v>
      </c>
      <c r="F81" s="109" t="s">
        <v>12</v>
      </c>
    </row>
    <row r="82" spans="2:6" ht="12.5">
      <c r="B82" s="34">
        <v>45905.532175925924</v>
      </c>
      <c r="C82" s="107">
        <v>206</v>
      </c>
      <c r="D82" s="108">
        <v>22.32</v>
      </c>
      <c r="E82" s="108">
        <v>4597.92</v>
      </c>
      <c r="F82" s="109" t="s">
        <v>12</v>
      </c>
    </row>
    <row r="83" spans="2:6" ht="12.5">
      <c r="B83" s="34">
        <v>45905.538368055553</v>
      </c>
      <c r="C83" s="107">
        <v>15</v>
      </c>
      <c r="D83" s="108">
        <v>22.32</v>
      </c>
      <c r="E83" s="108">
        <v>334.8</v>
      </c>
      <c r="F83" s="109" t="s">
        <v>12</v>
      </c>
    </row>
    <row r="84" spans="2:6" ht="12.5">
      <c r="B84" s="34">
        <v>45905.538576388892</v>
      </c>
      <c r="C84" s="107">
        <v>294</v>
      </c>
      <c r="D84" s="108">
        <v>22.32</v>
      </c>
      <c r="E84" s="108">
        <v>6562.08</v>
      </c>
      <c r="F84" s="109" t="s">
        <v>12</v>
      </c>
    </row>
    <row r="85" spans="2:6" ht="12.5">
      <c r="B85" s="34">
        <v>45905.540335648147</v>
      </c>
      <c r="C85" s="107">
        <v>302</v>
      </c>
      <c r="D85" s="108">
        <v>22.3</v>
      </c>
      <c r="E85" s="108">
        <v>6734.6</v>
      </c>
      <c r="F85" s="109" t="s">
        <v>12</v>
      </c>
    </row>
    <row r="86" spans="2:6" ht="12.5">
      <c r="B86" s="34">
        <v>45905.540335648147</v>
      </c>
      <c r="C86" s="107">
        <v>142</v>
      </c>
      <c r="D86" s="108">
        <v>22.3</v>
      </c>
      <c r="E86" s="108">
        <v>3166.6</v>
      </c>
      <c r="F86" s="109" t="s">
        <v>12</v>
      </c>
    </row>
    <row r="87" spans="2:6" ht="12.5">
      <c r="B87" s="34">
        <v>45905.540335648147</v>
      </c>
      <c r="C87" s="107">
        <v>270</v>
      </c>
      <c r="D87" s="108">
        <v>22.3</v>
      </c>
      <c r="E87" s="108">
        <v>6021</v>
      </c>
      <c r="F87" s="109" t="s">
        <v>12</v>
      </c>
    </row>
    <row r="88" spans="2:6" ht="12.5">
      <c r="B88" s="34">
        <v>45905.555844907409</v>
      </c>
      <c r="C88" s="107">
        <v>1</v>
      </c>
      <c r="D88" s="108">
        <v>22.3</v>
      </c>
      <c r="E88" s="108">
        <v>22.3</v>
      </c>
      <c r="F88" s="109" t="s">
        <v>12</v>
      </c>
    </row>
    <row r="89" spans="2:6" ht="12.5">
      <c r="B89" s="34">
        <v>45905.555983796294</v>
      </c>
      <c r="C89" s="107">
        <v>173</v>
      </c>
      <c r="D89" s="108">
        <v>22.32</v>
      </c>
      <c r="E89" s="108">
        <v>3861.36</v>
      </c>
      <c r="F89" s="109" t="s">
        <v>12</v>
      </c>
    </row>
    <row r="90" spans="2:6" ht="12.5">
      <c r="B90" s="34">
        <v>45905.556539351855</v>
      </c>
      <c r="C90" s="107">
        <v>330</v>
      </c>
      <c r="D90" s="108">
        <v>22.32</v>
      </c>
      <c r="E90" s="108">
        <v>7365.6</v>
      </c>
      <c r="F90" s="109" t="s">
        <v>12</v>
      </c>
    </row>
    <row r="91" spans="2:6" ht="12.5">
      <c r="B91" s="34">
        <v>45905.556539351855</v>
      </c>
      <c r="C91" s="107">
        <v>330</v>
      </c>
      <c r="D91" s="108">
        <v>22.32</v>
      </c>
      <c r="E91" s="108">
        <v>7365.6</v>
      </c>
      <c r="F91" s="109" t="s">
        <v>12</v>
      </c>
    </row>
    <row r="92" spans="2:6" ht="12.5">
      <c r="B92" s="34">
        <v>45905.564467592594</v>
      </c>
      <c r="C92" s="107">
        <v>304</v>
      </c>
      <c r="D92" s="108">
        <v>22.32</v>
      </c>
      <c r="E92" s="108">
        <v>6785.28</v>
      </c>
      <c r="F92" s="109" t="s">
        <v>12</v>
      </c>
    </row>
    <row r="93" spans="2:6" ht="12.5">
      <c r="B93" s="34">
        <v>45905.564467592594</v>
      </c>
      <c r="C93" s="107">
        <v>93</v>
      </c>
      <c r="D93" s="108">
        <v>22.32</v>
      </c>
      <c r="E93" s="108">
        <v>2075.7600000000002</v>
      </c>
      <c r="F93" s="109" t="s">
        <v>12</v>
      </c>
    </row>
    <row r="94" spans="2:6" ht="12.5">
      <c r="B94" s="34">
        <v>45905.568761574075</v>
      </c>
      <c r="C94" s="107">
        <v>271</v>
      </c>
      <c r="D94" s="108">
        <v>22.3</v>
      </c>
      <c r="E94" s="108">
        <v>6043.3</v>
      </c>
      <c r="F94" s="109" t="s">
        <v>12</v>
      </c>
    </row>
    <row r="95" spans="2:6" ht="12.5">
      <c r="B95" s="34">
        <v>45905.577384259261</v>
      </c>
      <c r="C95" s="107">
        <v>265</v>
      </c>
      <c r="D95" s="108">
        <v>22.3</v>
      </c>
      <c r="E95" s="108">
        <v>5909.5</v>
      </c>
      <c r="F95" s="109" t="s">
        <v>12</v>
      </c>
    </row>
    <row r="96" spans="2:6" ht="12.5">
      <c r="B96" s="34">
        <v>45905.577384259261</v>
      </c>
      <c r="C96" s="107">
        <v>4</v>
      </c>
      <c r="D96" s="108">
        <v>22.3</v>
      </c>
      <c r="E96" s="108">
        <v>89.2</v>
      </c>
      <c r="F96" s="109" t="s">
        <v>12</v>
      </c>
    </row>
    <row r="97" spans="2:6" ht="12.5">
      <c r="B97" s="34">
        <v>45905.582453703704</v>
      </c>
      <c r="C97" s="107">
        <v>254</v>
      </c>
      <c r="D97" s="108">
        <v>22.28</v>
      </c>
      <c r="E97" s="108">
        <v>5659.12</v>
      </c>
      <c r="F97" s="109" t="s">
        <v>12</v>
      </c>
    </row>
    <row r="98" spans="2:6" ht="12.5">
      <c r="B98" s="34">
        <v>45905.582453703704</v>
      </c>
      <c r="C98" s="107">
        <v>263</v>
      </c>
      <c r="D98" s="108">
        <v>22.28</v>
      </c>
      <c r="E98" s="108">
        <v>5859.64</v>
      </c>
      <c r="F98" s="109" t="s">
        <v>12</v>
      </c>
    </row>
    <row r="99" spans="2:6" ht="12.5">
      <c r="B99" s="34">
        <v>45905.589756944442</v>
      </c>
      <c r="C99" s="107">
        <v>49</v>
      </c>
      <c r="D99" s="108">
        <v>22.26</v>
      </c>
      <c r="E99" s="108">
        <v>1090.74</v>
      </c>
      <c r="F99" s="109" t="s">
        <v>12</v>
      </c>
    </row>
    <row r="100" spans="2:6" ht="12.5">
      <c r="B100" s="34">
        <v>45905.589756944442</v>
      </c>
      <c r="C100" s="107">
        <v>260</v>
      </c>
      <c r="D100" s="108">
        <v>22.26</v>
      </c>
      <c r="E100" s="108">
        <v>5787.6</v>
      </c>
      <c r="F100" s="109" t="s">
        <v>12</v>
      </c>
    </row>
    <row r="101" spans="2:6" ht="12.5">
      <c r="B101" s="34">
        <v>45905.589756944442</v>
      </c>
      <c r="C101" s="107">
        <v>210</v>
      </c>
      <c r="D101" s="108">
        <v>22.26</v>
      </c>
      <c r="E101" s="108">
        <v>4674.6000000000004</v>
      </c>
      <c r="F101" s="109" t="s">
        <v>12</v>
      </c>
    </row>
    <row r="102" spans="2:6" ht="12.5">
      <c r="B102" s="34">
        <v>45905.598668981482</v>
      </c>
      <c r="C102" s="107">
        <v>19</v>
      </c>
      <c r="D102" s="108">
        <v>22.26</v>
      </c>
      <c r="E102" s="108">
        <v>422.94000000000005</v>
      </c>
      <c r="F102" s="109" t="s">
        <v>12</v>
      </c>
    </row>
    <row r="103" spans="2:6" ht="12.5">
      <c r="B103" s="34">
        <v>45905.598668981482</v>
      </c>
      <c r="C103" s="107">
        <v>250</v>
      </c>
      <c r="D103" s="108">
        <v>22.26</v>
      </c>
      <c r="E103" s="108">
        <v>5565</v>
      </c>
      <c r="F103" s="109" t="s">
        <v>12</v>
      </c>
    </row>
    <row r="104" spans="2:6" ht="12.5">
      <c r="B104" s="34">
        <v>45905.598668981482</v>
      </c>
      <c r="C104" s="107">
        <v>262</v>
      </c>
      <c r="D104" s="108">
        <v>22.26</v>
      </c>
      <c r="E104" s="108">
        <v>5832.1200000000008</v>
      </c>
      <c r="F104" s="109" t="s">
        <v>12</v>
      </c>
    </row>
    <row r="105" spans="2:6" ht="12.5">
      <c r="B105" s="34">
        <v>45905.60224537037</v>
      </c>
      <c r="C105" s="107">
        <v>273</v>
      </c>
      <c r="D105" s="108">
        <v>22.24</v>
      </c>
      <c r="E105" s="108">
        <v>6071.5199999999995</v>
      </c>
      <c r="F105" s="109" t="s">
        <v>12</v>
      </c>
    </row>
    <row r="106" spans="2:6" ht="12.5">
      <c r="B106" s="34">
        <v>45905.615335648145</v>
      </c>
      <c r="C106" s="107">
        <v>284</v>
      </c>
      <c r="D106" s="108">
        <v>22.24</v>
      </c>
      <c r="E106" s="108">
        <v>6316.16</v>
      </c>
      <c r="F106" s="109" t="s">
        <v>12</v>
      </c>
    </row>
    <row r="107" spans="2:6" ht="12.5">
      <c r="B107" s="34">
        <v>45905.615335648145</v>
      </c>
      <c r="C107" s="107">
        <v>253</v>
      </c>
      <c r="D107" s="108">
        <v>22.24</v>
      </c>
      <c r="E107" s="108">
        <v>5626.7199999999993</v>
      </c>
      <c r="F107" s="109" t="s">
        <v>12</v>
      </c>
    </row>
    <row r="108" spans="2:6" ht="12.5">
      <c r="B108" s="34">
        <v>45905.615335648145</v>
      </c>
      <c r="C108" s="107">
        <v>297</v>
      </c>
      <c r="D108" s="108">
        <v>22.24</v>
      </c>
      <c r="E108" s="108">
        <v>6605.28</v>
      </c>
      <c r="F108" s="109" t="s">
        <v>12</v>
      </c>
    </row>
    <row r="109" spans="2:6" ht="12.5">
      <c r="B109" s="34">
        <v>45905.615335648145</v>
      </c>
      <c r="C109" s="107">
        <v>286</v>
      </c>
      <c r="D109" s="108">
        <v>22.24</v>
      </c>
      <c r="E109" s="108">
        <v>6360.6399999999994</v>
      </c>
      <c r="F109" s="109" t="s">
        <v>12</v>
      </c>
    </row>
    <row r="110" spans="2:6" ht="12.5">
      <c r="B110" s="34">
        <v>45905.620451388888</v>
      </c>
      <c r="C110" s="107">
        <v>254</v>
      </c>
      <c r="D110" s="108">
        <v>22.24</v>
      </c>
      <c r="E110" s="108">
        <v>5648.96</v>
      </c>
      <c r="F110" s="109" t="s">
        <v>12</v>
      </c>
    </row>
    <row r="111" spans="2:6" ht="12.5">
      <c r="B111" s="34">
        <v>45905.628391203703</v>
      </c>
      <c r="C111" s="107">
        <v>258</v>
      </c>
      <c r="D111" s="108">
        <v>22.2</v>
      </c>
      <c r="E111" s="108">
        <v>5727.5999999999995</v>
      </c>
      <c r="F111" s="109" t="s">
        <v>12</v>
      </c>
    </row>
    <row r="112" spans="2:6" ht="12.5">
      <c r="B112" s="34">
        <v>45905.628391203703</v>
      </c>
      <c r="C112" s="107">
        <v>254</v>
      </c>
      <c r="D112" s="108">
        <v>22.2</v>
      </c>
      <c r="E112" s="108">
        <v>5638.8</v>
      </c>
      <c r="F112" s="109" t="s">
        <v>12</v>
      </c>
    </row>
    <row r="113" spans="2:6" ht="12.5">
      <c r="B113" s="34">
        <v>45905.63175925926</v>
      </c>
      <c r="C113" s="107">
        <v>303</v>
      </c>
      <c r="D113" s="108">
        <v>22.2</v>
      </c>
      <c r="E113" s="108">
        <v>6726.5999999999995</v>
      </c>
      <c r="F113" s="109" t="s">
        <v>12</v>
      </c>
    </row>
    <row r="114" spans="2:6" ht="12.5">
      <c r="B114" s="34">
        <v>45905.637916666667</v>
      </c>
      <c r="C114" s="107">
        <v>289</v>
      </c>
      <c r="D114" s="108">
        <v>22.18</v>
      </c>
      <c r="E114" s="108">
        <v>6410.0199999999995</v>
      </c>
      <c r="F114" s="109" t="s">
        <v>12</v>
      </c>
    </row>
    <row r="115" spans="2:6" ht="12.5">
      <c r="B115" s="34">
        <v>45905.637916666667</v>
      </c>
      <c r="C115" s="107">
        <v>250</v>
      </c>
      <c r="D115" s="108">
        <v>22.18</v>
      </c>
      <c r="E115" s="108">
        <v>5545</v>
      </c>
      <c r="F115" s="109" t="s">
        <v>12</v>
      </c>
    </row>
    <row r="116" spans="2:6" ht="12.5">
      <c r="B116" s="34">
        <v>45905.642071759263</v>
      </c>
      <c r="C116" s="107">
        <v>295</v>
      </c>
      <c r="D116" s="108">
        <v>22.16</v>
      </c>
      <c r="E116" s="108">
        <v>6537.2</v>
      </c>
      <c r="F116" s="109" t="s">
        <v>12</v>
      </c>
    </row>
    <row r="117" spans="2:6" ht="12.5">
      <c r="B117" s="34">
        <v>45905.643657407411</v>
      </c>
      <c r="C117" s="107">
        <v>308</v>
      </c>
      <c r="D117" s="108">
        <v>22.14</v>
      </c>
      <c r="E117" s="108">
        <v>6819.12</v>
      </c>
      <c r="F117" s="109" t="s">
        <v>12</v>
      </c>
    </row>
    <row r="118" spans="2:6" ht="12.5">
      <c r="B118" s="34">
        <v>45905.644282407404</v>
      </c>
      <c r="C118" s="107">
        <v>292</v>
      </c>
      <c r="D118" s="108">
        <v>22.14</v>
      </c>
      <c r="E118" s="108">
        <v>6464.88</v>
      </c>
      <c r="F118" s="109" t="s">
        <v>12</v>
      </c>
    </row>
    <row r="119" spans="2:6" ht="12.5">
      <c r="B119" s="34">
        <v>45905.644629629627</v>
      </c>
      <c r="C119" s="107">
        <v>808</v>
      </c>
      <c r="D119" s="108">
        <v>22.14</v>
      </c>
      <c r="E119" s="108">
        <v>17889.12</v>
      </c>
      <c r="F119" s="109" t="s">
        <v>12</v>
      </c>
    </row>
    <row r="120" spans="2:6" ht="12.5">
      <c r="B120" s="34">
        <v>45905.644629629627</v>
      </c>
      <c r="C120" s="107">
        <v>400</v>
      </c>
      <c r="D120" s="108">
        <v>22.14</v>
      </c>
      <c r="E120" s="108">
        <v>8856</v>
      </c>
      <c r="F120" s="109" t="s">
        <v>12</v>
      </c>
    </row>
    <row r="121" spans="2:6" ht="12.5">
      <c r="B121" s="34">
        <v>45905.646284722221</v>
      </c>
      <c r="C121" s="107">
        <v>78</v>
      </c>
      <c r="D121" s="108">
        <v>22.14</v>
      </c>
      <c r="E121" s="108">
        <v>1726.92</v>
      </c>
      <c r="F121" s="109" t="s">
        <v>12</v>
      </c>
    </row>
    <row r="122" spans="2:6" ht="12.5">
      <c r="B122" s="34">
        <v>45905.646284722221</v>
      </c>
      <c r="C122" s="107">
        <v>226</v>
      </c>
      <c r="D122" s="108">
        <v>22.14</v>
      </c>
      <c r="E122" s="108">
        <v>5003.6400000000003</v>
      </c>
      <c r="F122" s="109" t="s">
        <v>12</v>
      </c>
    </row>
    <row r="123" spans="2:6" ht="12.5">
      <c r="B123" s="34">
        <v>45905.646284722221</v>
      </c>
      <c r="C123" s="107">
        <v>1000</v>
      </c>
      <c r="D123" s="108">
        <v>22.14</v>
      </c>
      <c r="E123" s="108">
        <v>22140</v>
      </c>
      <c r="F123" s="109" t="s">
        <v>12</v>
      </c>
    </row>
    <row r="124" spans="2:6" ht="12.5">
      <c r="B124" s="34">
        <v>45905.646284722221</v>
      </c>
      <c r="C124" s="107">
        <v>500</v>
      </c>
      <c r="D124" s="108">
        <v>22.14</v>
      </c>
      <c r="E124" s="108">
        <v>11070</v>
      </c>
      <c r="F124" s="109" t="s">
        <v>12</v>
      </c>
    </row>
    <row r="125" spans="2:6" ht="12.5">
      <c r="B125" s="34">
        <v>45905.649201388886</v>
      </c>
      <c r="C125" s="107">
        <v>276</v>
      </c>
      <c r="D125" s="108">
        <v>22.12</v>
      </c>
      <c r="E125" s="108">
        <v>6105.12</v>
      </c>
      <c r="F125" s="109" t="s">
        <v>12</v>
      </c>
    </row>
    <row r="126" spans="2:6" ht="12.5">
      <c r="B126" s="34">
        <v>45905.653298611112</v>
      </c>
      <c r="C126" s="107">
        <v>525</v>
      </c>
      <c r="D126" s="108">
        <v>22.1</v>
      </c>
      <c r="E126" s="108">
        <v>11602.5</v>
      </c>
      <c r="F126" s="109" t="s">
        <v>12</v>
      </c>
    </row>
    <row r="127" spans="2:6" ht="12.5">
      <c r="B127" s="34">
        <v>45905.654386574075</v>
      </c>
      <c r="C127" s="107">
        <v>269</v>
      </c>
      <c r="D127" s="108">
        <v>22.08</v>
      </c>
      <c r="E127" s="108">
        <v>5939.5199999999995</v>
      </c>
      <c r="F127" s="109" t="s">
        <v>12</v>
      </c>
    </row>
    <row r="128" spans="2:6" ht="12.5">
      <c r="B128" s="34">
        <v>45905.661608796298</v>
      </c>
      <c r="C128" s="107">
        <v>304</v>
      </c>
      <c r="D128" s="108">
        <v>22.06</v>
      </c>
      <c r="E128" s="108">
        <v>6706.24</v>
      </c>
      <c r="F128" s="109" t="s">
        <v>12</v>
      </c>
    </row>
    <row r="129" spans="2:6" ht="12.5">
      <c r="B129" s="34">
        <v>45905.661608796298</v>
      </c>
      <c r="C129" s="107">
        <v>564</v>
      </c>
      <c r="D129" s="108">
        <v>22.06</v>
      </c>
      <c r="E129" s="108">
        <v>12441.84</v>
      </c>
      <c r="F129" s="109" t="s">
        <v>12</v>
      </c>
    </row>
    <row r="130" spans="2:6" ht="12.5">
      <c r="B130" s="34">
        <v>45905.666817129626</v>
      </c>
      <c r="C130" s="107">
        <v>271</v>
      </c>
      <c r="D130" s="108">
        <v>22.06</v>
      </c>
      <c r="E130" s="108">
        <v>5978.2599999999993</v>
      </c>
      <c r="F130" s="109" t="s">
        <v>12</v>
      </c>
    </row>
    <row r="131" spans="2:6" ht="12.5">
      <c r="B131" s="34">
        <v>45905.666817129626</v>
      </c>
      <c r="C131" s="107">
        <v>279</v>
      </c>
      <c r="D131" s="108">
        <v>22.06</v>
      </c>
      <c r="E131" s="108">
        <v>6154.74</v>
      </c>
      <c r="F131" s="109" t="s">
        <v>12</v>
      </c>
    </row>
    <row r="132" spans="2:6" ht="12.5">
      <c r="B132" s="34">
        <v>45905.667939814812</v>
      </c>
      <c r="C132" s="107">
        <v>308</v>
      </c>
      <c r="D132" s="108">
        <v>22</v>
      </c>
      <c r="E132" s="108">
        <v>6776</v>
      </c>
      <c r="F132" s="109" t="s">
        <v>12</v>
      </c>
    </row>
    <row r="133" spans="2:6" ht="12.5">
      <c r="B133" s="34">
        <v>45905.669398148151</v>
      </c>
      <c r="C133" s="107">
        <v>1500</v>
      </c>
      <c r="D133" s="108">
        <v>21.98</v>
      </c>
      <c r="E133" s="108">
        <v>32970</v>
      </c>
      <c r="F133" s="109" t="s">
        <v>12</v>
      </c>
    </row>
    <row r="134" spans="2:6" ht="12.5">
      <c r="B134" s="34">
        <v>45905.673182870371</v>
      </c>
      <c r="C134" s="107">
        <v>296</v>
      </c>
      <c r="D134" s="108">
        <v>22</v>
      </c>
      <c r="E134" s="108">
        <v>6512</v>
      </c>
      <c r="F134" s="109" t="s">
        <v>12</v>
      </c>
    </row>
    <row r="135" spans="2:6" ht="12.5">
      <c r="B135" s="34">
        <v>45905.674050925925</v>
      </c>
      <c r="C135" s="107">
        <v>11</v>
      </c>
      <c r="D135" s="108">
        <v>21.98</v>
      </c>
      <c r="E135" s="108">
        <v>241.78</v>
      </c>
      <c r="F135" s="109" t="s">
        <v>12</v>
      </c>
    </row>
    <row r="136" spans="2:6" ht="12.5">
      <c r="B136" s="34">
        <v>45905.674050925925</v>
      </c>
      <c r="C136" s="107">
        <v>98</v>
      </c>
      <c r="D136" s="108">
        <v>21.98</v>
      </c>
      <c r="E136" s="108">
        <v>2154.04</v>
      </c>
      <c r="F136" s="109" t="s">
        <v>12</v>
      </c>
    </row>
    <row r="137" spans="2:6" ht="12.5">
      <c r="B137" s="34">
        <v>45905.677094907405</v>
      </c>
      <c r="C137" s="107">
        <v>136</v>
      </c>
      <c r="D137" s="108">
        <v>21.98</v>
      </c>
      <c r="E137" s="108">
        <v>2989.28</v>
      </c>
      <c r="F137" s="109" t="s">
        <v>12</v>
      </c>
    </row>
    <row r="138" spans="2:6" ht="12.5">
      <c r="B138" s="34">
        <v>45905.677094907405</v>
      </c>
      <c r="C138" s="107">
        <v>131</v>
      </c>
      <c r="D138" s="108">
        <v>21.98</v>
      </c>
      <c r="E138" s="108">
        <v>2879.38</v>
      </c>
      <c r="F138" s="109" t="s">
        <v>12</v>
      </c>
    </row>
    <row r="139" spans="2:6" ht="12.5">
      <c r="B139" s="34">
        <v>45905.677094907405</v>
      </c>
      <c r="C139" s="107">
        <v>156</v>
      </c>
      <c r="D139" s="108">
        <v>21.98</v>
      </c>
      <c r="E139" s="108">
        <v>3428.88</v>
      </c>
      <c r="F139" s="109" t="s">
        <v>12</v>
      </c>
    </row>
    <row r="140" spans="2:6" ht="12.5">
      <c r="B140" s="34">
        <v>45905.679212962961</v>
      </c>
      <c r="C140" s="107">
        <v>350</v>
      </c>
      <c r="D140" s="108">
        <v>21.94</v>
      </c>
      <c r="E140" s="108">
        <v>7679</v>
      </c>
      <c r="F140" s="109" t="s">
        <v>12</v>
      </c>
    </row>
    <row r="141" spans="2:6" ht="12.5">
      <c r="B141" s="34">
        <v>45905.679212962961</v>
      </c>
      <c r="C141" s="107">
        <v>150</v>
      </c>
      <c r="D141" s="108">
        <v>21.94</v>
      </c>
      <c r="E141" s="108">
        <v>3291</v>
      </c>
      <c r="F141" s="109" t="s">
        <v>12</v>
      </c>
    </row>
    <row r="142" spans="2:6" ht="12.5">
      <c r="B142" s="34">
        <v>45905.679212962961</v>
      </c>
      <c r="C142" s="107">
        <v>500</v>
      </c>
      <c r="D142" s="108">
        <v>21.94</v>
      </c>
      <c r="E142" s="108">
        <v>10970</v>
      </c>
      <c r="F142" s="109" t="s">
        <v>12</v>
      </c>
    </row>
    <row r="143" spans="2:6" ht="12.5">
      <c r="B143" s="34">
        <v>45905.679212962961</v>
      </c>
      <c r="C143" s="107">
        <v>500</v>
      </c>
      <c r="D143" s="108">
        <v>21.94</v>
      </c>
      <c r="E143" s="108">
        <v>10970</v>
      </c>
      <c r="F143" s="109" t="s">
        <v>12</v>
      </c>
    </row>
    <row r="144" spans="2:6" ht="12.5">
      <c r="B144" s="34">
        <v>45905.679212962961</v>
      </c>
      <c r="C144" s="107">
        <v>500</v>
      </c>
      <c r="D144" s="108">
        <v>21.94</v>
      </c>
      <c r="E144" s="108">
        <v>10970</v>
      </c>
      <c r="F144" s="109" t="s">
        <v>12</v>
      </c>
    </row>
    <row r="145" spans="2:6" ht="12.5">
      <c r="B145" s="34">
        <v>45905.679918981485</v>
      </c>
      <c r="C145" s="107">
        <v>286</v>
      </c>
      <c r="D145" s="108">
        <v>21.92</v>
      </c>
      <c r="E145" s="108">
        <v>6269.1200000000008</v>
      </c>
      <c r="F145" s="109" t="s">
        <v>12</v>
      </c>
    </row>
    <row r="146" spans="2:6" ht="12.5">
      <c r="B146" s="34">
        <v>45905.682870370372</v>
      </c>
      <c r="C146" s="107">
        <v>195</v>
      </c>
      <c r="D146" s="108">
        <v>21.9</v>
      </c>
      <c r="E146" s="108">
        <v>4270.5</v>
      </c>
      <c r="F146" s="109" t="s">
        <v>12</v>
      </c>
    </row>
    <row r="147" spans="2:6" ht="12.5">
      <c r="B147" s="34">
        <v>45905.682928240742</v>
      </c>
      <c r="C147" s="107">
        <v>96</v>
      </c>
      <c r="D147" s="108">
        <v>21.9</v>
      </c>
      <c r="E147" s="108">
        <v>2102.3999999999996</v>
      </c>
      <c r="F147" s="109" t="s">
        <v>12</v>
      </c>
    </row>
    <row r="148" spans="2:6" ht="12.5">
      <c r="B148" s="34">
        <v>45905.685162037036</v>
      </c>
      <c r="C148" s="107">
        <v>295</v>
      </c>
      <c r="D148" s="108">
        <v>21.88</v>
      </c>
      <c r="E148" s="108">
        <v>6454.5999999999995</v>
      </c>
      <c r="F148" s="109" t="s">
        <v>12</v>
      </c>
    </row>
    <row r="149" spans="2:6" ht="12.5">
      <c r="B149" s="34">
        <v>45905.687280092592</v>
      </c>
      <c r="C149" s="107">
        <v>17</v>
      </c>
      <c r="D149" s="108">
        <v>21.88</v>
      </c>
      <c r="E149" s="108">
        <v>371.96</v>
      </c>
      <c r="F149" s="109" t="s">
        <v>12</v>
      </c>
    </row>
    <row r="150" spans="2:6" ht="12.5">
      <c r="B150" s="34">
        <v>45905.687280092592</v>
      </c>
      <c r="C150" s="107">
        <v>19</v>
      </c>
      <c r="D150" s="108">
        <v>21.88</v>
      </c>
      <c r="E150" s="108">
        <v>415.71999999999997</v>
      </c>
      <c r="F150" s="109" t="s">
        <v>12</v>
      </c>
    </row>
    <row r="151" spans="2:6" ht="12.5">
      <c r="B151" s="34">
        <v>45905.687280092592</v>
      </c>
      <c r="C151" s="107">
        <v>150</v>
      </c>
      <c r="D151" s="108">
        <v>21.88</v>
      </c>
      <c r="E151" s="108">
        <v>3282</v>
      </c>
      <c r="F151" s="109" t="s">
        <v>12</v>
      </c>
    </row>
    <row r="152" spans="2:6" ht="12.5">
      <c r="B152" s="34">
        <v>45905.691851851851</v>
      </c>
      <c r="C152" s="107">
        <v>269</v>
      </c>
      <c r="D152" s="108">
        <v>21.88</v>
      </c>
      <c r="E152" s="108">
        <v>5885.7199999999993</v>
      </c>
      <c r="F152" s="109" t="s">
        <v>12</v>
      </c>
    </row>
    <row r="153" spans="2:6" ht="12.5">
      <c r="B153" s="34">
        <v>45905.691851851851</v>
      </c>
      <c r="C153" s="107">
        <v>23</v>
      </c>
      <c r="D153" s="108">
        <v>21.88</v>
      </c>
      <c r="E153" s="108">
        <v>503.23999999999995</v>
      </c>
      <c r="F153" s="109" t="s">
        <v>12</v>
      </c>
    </row>
    <row r="154" spans="2:6" ht="12.5">
      <c r="B154" s="34">
        <v>45905.691851851851</v>
      </c>
      <c r="C154" s="107">
        <v>273</v>
      </c>
      <c r="D154" s="108">
        <v>21.88</v>
      </c>
      <c r="E154" s="108">
        <v>5973.24</v>
      </c>
      <c r="F154" s="109" t="s">
        <v>12</v>
      </c>
    </row>
    <row r="155" spans="2:6" ht="12.5">
      <c r="B155" s="34">
        <v>45905.698692129627</v>
      </c>
      <c r="C155" s="107">
        <v>536</v>
      </c>
      <c r="D155" s="108">
        <v>21.88</v>
      </c>
      <c r="E155" s="108">
        <v>11727.68</v>
      </c>
      <c r="F155" s="109" t="s">
        <v>12</v>
      </c>
    </row>
    <row r="156" spans="2:6" ht="12.5">
      <c r="B156" s="34">
        <v>45905.70590277778</v>
      </c>
      <c r="C156" s="107">
        <v>801</v>
      </c>
      <c r="D156" s="108">
        <v>21.88</v>
      </c>
      <c r="E156" s="108">
        <v>17525.88</v>
      </c>
      <c r="F156" s="109" t="s">
        <v>12</v>
      </c>
    </row>
    <row r="157" spans="2:6" ht="12.5">
      <c r="B157" s="34">
        <v>45905.710428240738</v>
      </c>
      <c r="C157" s="107">
        <v>183</v>
      </c>
      <c r="D157" s="108">
        <v>21.86</v>
      </c>
      <c r="E157" s="108">
        <v>4000.38</v>
      </c>
      <c r="F157" s="109" t="s">
        <v>12</v>
      </c>
    </row>
    <row r="158" spans="2:6" ht="12.5">
      <c r="B158" s="34">
        <v>45905.710428240738</v>
      </c>
      <c r="C158" s="107">
        <v>103</v>
      </c>
      <c r="D158" s="108">
        <v>21.86</v>
      </c>
      <c r="E158" s="108">
        <v>2251.58</v>
      </c>
      <c r="F158" s="109" t="s">
        <v>12</v>
      </c>
    </row>
    <row r="159" spans="2:6" ht="12.5">
      <c r="B159" s="34">
        <v>45905.713969907411</v>
      </c>
      <c r="C159" s="107">
        <v>405</v>
      </c>
      <c r="D159" s="108">
        <v>21.86</v>
      </c>
      <c r="E159" s="108">
        <v>8853.2999999999993</v>
      </c>
      <c r="F159" s="109" t="s">
        <v>12</v>
      </c>
    </row>
    <row r="160" spans="2:6" ht="12.5">
      <c r="B160" s="34">
        <v>45905.713969907411</v>
      </c>
      <c r="C160" s="107">
        <v>123</v>
      </c>
      <c r="D160" s="108">
        <v>21.86</v>
      </c>
      <c r="E160" s="108">
        <v>2688.7799999999997</v>
      </c>
      <c r="F160" s="109" t="s">
        <v>12</v>
      </c>
    </row>
    <row r="161" spans="2:6" ht="12.5">
      <c r="B161" s="34">
        <v>45905.714583333334</v>
      </c>
      <c r="C161" s="107">
        <v>1</v>
      </c>
      <c r="D161" s="108">
        <v>21.86</v>
      </c>
      <c r="E161" s="108">
        <v>21.86</v>
      </c>
      <c r="F161" s="109" t="s">
        <v>12</v>
      </c>
    </row>
    <row r="162" spans="2:6" ht="12.5">
      <c r="B162" s="34">
        <v>45905.714687500003</v>
      </c>
      <c r="C162" s="107">
        <v>99</v>
      </c>
      <c r="D162" s="108">
        <v>21.86</v>
      </c>
      <c r="E162" s="108">
        <v>2164.14</v>
      </c>
      <c r="F162" s="109" t="s">
        <v>12</v>
      </c>
    </row>
    <row r="163" spans="2:6" ht="12.5">
      <c r="B163" s="34">
        <v>45905.714687500003</v>
      </c>
      <c r="C163" s="107">
        <v>99</v>
      </c>
      <c r="D163" s="108">
        <v>21.86</v>
      </c>
      <c r="E163" s="108">
        <v>2164.14</v>
      </c>
      <c r="F163" s="109" t="s">
        <v>12</v>
      </c>
    </row>
    <row r="164" spans="2:6" ht="12.5">
      <c r="B164" s="34">
        <v>45905.714687500003</v>
      </c>
      <c r="C164" s="107">
        <v>500</v>
      </c>
      <c r="D164" s="108">
        <v>21.86</v>
      </c>
      <c r="E164" s="108">
        <v>10930</v>
      </c>
      <c r="F164" s="109" t="s">
        <v>12</v>
      </c>
    </row>
    <row r="165" spans="2:6" ht="12.5">
      <c r="B165" s="34">
        <v>45905.71471064815</v>
      </c>
      <c r="C165" s="107">
        <v>17</v>
      </c>
      <c r="D165" s="108">
        <v>21.86</v>
      </c>
      <c r="E165" s="108">
        <v>371.62</v>
      </c>
      <c r="F165" s="109" t="s">
        <v>12</v>
      </c>
    </row>
    <row r="166" spans="2:6" ht="12.5">
      <c r="B166" s="34">
        <v>45905.714953703704</v>
      </c>
      <c r="C166" s="107">
        <v>28</v>
      </c>
      <c r="D166" s="108">
        <v>21.86</v>
      </c>
      <c r="E166" s="108">
        <v>612.07999999999993</v>
      </c>
      <c r="F166" s="109" t="s">
        <v>12</v>
      </c>
    </row>
    <row r="167" spans="2:6" ht="12.5">
      <c r="B167" s="34">
        <v>45905.714953703704</v>
      </c>
      <c r="C167" s="107">
        <v>2</v>
      </c>
      <c r="D167" s="108">
        <v>21.86</v>
      </c>
      <c r="E167" s="108">
        <v>43.72</v>
      </c>
      <c r="F167" s="109" t="s">
        <v>12</v>
      </c>
    </row>
    <row r="168" spans="2:6" ht="12.5">
      <c r="B168" s="34">
        <v>45905.714953703704</v>
      </c>
      <c r="C168" s="107">
        <v>32</v>
      </c>
      <c r="D168" s="108">
        <v>21.86</v>
      </c>
      <c r="E168" s="108">
        <v>699.52</v>
      </c>
      <c r="F168" s="109" t="s">
        <v>12</v>
      </c>
    </row>
    <row r="169" spans="2:6" ht="12.5">
      <c r="B169" s="34">
        <v>45905.714953703704</v>
      </c>
      <c r="C169" s="107">
        <v>13</v>
      </c>
      <c r="D169" s="108">
        <v>21.86</v>
      </c>
      <c r="E169" s="108">
        <v>284.18</v>
      </c>
      <c r="F169" s="109" t="s">
        <v>12</v>
      </c>
    </row>
    <row r="170" spans="2:6" ht="12.5">
      <c r="B170" s="34">
        <v>45905.714953703704</v>
      </c>
      <c r="C170" s="107">
        <v>280</v>
      </c>
      <c r="D170" s="108">
        <v>21.86</v>
      </c>
      <c r="E170" s="108">
        <v>6120.8</v>
      </c>
      <c r="F170" s="109" t="s">
        <v>12</v>
      </c>
    </row>
    <row r="171" spans="2:6" ht="12.5">
      <c r="B171" s="34">
        <v>45905.714953703704</v>
      </c>
      <c r="C171" s="107">
        <v>108</v>
      </c>
      <c r="D171" s="108">
        <v>21.86</v>
      </c>
      <c r="E171" s="108">
        <v>2360.88</v>
      </c>
      <c r="F171" s="109" t="s">
        <v>12</v>
      </c>
    </row>
    <row r="172" spans="2:6" ht="12.5">
      <c r="B172" s="34">
        <v>45905.714953703704</v>
      </c>
      <c r="C172" s="107">
        <v>108</v>
      </c>
      <c r="D172" s="108">
        <v>21.86</v>
      </c>
      <c r="E172" s="108">
        <v>2360.88</v>
      </c>
      <c r="F172" s="109" t="s">
        <v>12</v>
      </c>
    </row>
    <row r="173" spans="2:6" ht="12.5">
      <c r="B173" s="34">
        <v>45905.714953703704</v>
      </c>
      <c r="C173" s="107">
        <v>492</v>
      </c>
      <c r="D173" s="108">
        <v>21.86</v>
      </c>
      <c r="E173" s="108">
        <v>10755.119999999999</v>
      </c>
      <c r="F173" s="109" t="s">
        <v>12</v>
      </c>
    </row>
    <row r="174" spans="2:6" ht="12.5">
      <c r="B174" s="34">
        <v>45905.714953703704</v>
      </c>
      <c r="C174" s="107">
        <v>484</v>
      </c>
      <c r="D174" s="108">
        <v>21.86</v>
      </c>
      <c r="E174" s="108">
        <v>10580.24</v>
      </c>
      <c r="F174" s="109" t="s">
        <v>12</v>
      </c>
    </row>
    <row r="175" spans="2:6" ht="12.5">
      <c r="B175" s="34">
        <v>45905.715277777781</v>
      </c>
      <c r="C175" s="107">
        <v>137</v>
      </c>
      <c r="D175" s="108">
        <v>21.86</v>
      </c>
      <c r="E175" s="108">
        <v>2994.8199999999997</v>
      </c>
      <c r="F175" s="109" t="s">
        <v>12</v>
      </c>
    </row>
    <row r="176" spans="2:6" ht="12.5">
      <c r="B176" s="34">
        <v>45905.715474537035</v>
      </c>
      <c r="C176" s="107">
        <v>1000</v>
      </c>
      <c r="D176" s="108">
        <v>21.86</v>
      </c>
      <c r="E176" s="108">
        <v>21860</v>
      </c>
      <c r="F176" s="109" t="s">
        <v>12</v>
      </c>
    </row>
    <row r="177" spans="2:6" ht="12.5">
      <c r="B177" s="34">
        <v>45905.715474537035</v>
      </c>
      <c r="C177" s="107">
        <v>100</v>
      </c>
      <c r="D177" s="108">
        <v>21.86</v>
      </c>
      <c r="E177" s="108">
        <v>2186</v>
      </c>
      <c r="F177" s="109" t="s">
        <v>12</v>
      </c>
    </row>
    <row r="178" spans="2:6" ht="12.5">
      <c r="B178" s="34">
        <v>45905.715474537035</v>
      </c>
      <c r="C178" s="107">
        <v>500</v>
      </c>
      <c r="D178" s="108">
        <v>21.86</v>
      </c>
      <c r="E178" s="108">
        <v>10930</v>
      </c>
      <c r="F178" s="109" t="s">
        <v>12</v>
      </c>
    </row>
    <row r="179" spans="2:6" ht="12.5">
      <c r="B179" s="34">
        <v>45905.722233796296</v>
      </c>
      <c r="C179" s="107">
        <v>280</v>
      </c>
      <c r="D179" s="108">
        <v>21.86</v>
      </c>
      <c r="E179" s="108">
        <v>6120.8</v>
      </c>
      <c r="F179" s="109" t="s">
        <v>12</v>
      </c>
    </row>
    <row r="180" spans="2:6" ht="12.5">
      <c r="B180" s="34">
        <v>45905.723553240743</v>
      </c>
      <c r="C180" s="107">
        <v>16</v>
      </c>
      <c r="D180" s="108">
        <v>21.86</v>
      </c>
      <c r="E180" s="108">
        <v>349.76</v>
      </c>
      <c r="F180" s="109" t="s">
        <v>12</v>
      </c>
    </row>
    <row r="181" spans="2:6" ht="12.5">
      <c r="B181" s="34">
        <v>45905.723553240743</v>
      </c>
      <c r="C181" s="107">
        <v>32</v>
      </c>
      <c r="D181" s="108">
        <v>21.86</v>
      </c>
      <c r="E181" s="108">
        <v>699.52</v>
      </c>
      <c r="F181" s="109" t="s">
        <v>12</v>
      </c>
    </row>
    <row r="182" spans="2:6" ht="12.5">
      <c r="B182" s="34">
        <v>45905.723553240743</v>
      </c>
      <c r="C182" s="107">
        <v>282</v>
      </c>
      <c r="D182" s="108">
        <v>21.86</v>
      </c>
      <c r="E182" s="108">
        <v>6164.5199999999995</v>
      </c>
      <c r="F182" s="109" t="s">
        <v>12</v>
      </c>
    </row>
    <row r="183" spans="2:6" ht="12.5">
      <c r="B183" s="34">
        <v>45905.724594907406</v>
      </c>
      <c r="C183" s="107">
        <v>1642</v>
      </c>
      <c r="D183" s="108">
        <v>21.9</v>
      </c>
      <c r="E183" s="108">
        <v>35959.799999999996</v>
      </c>
      <c r="F183" s="109" t="s">
        <v>12</v>
      </c>
    </row>
    <row r="184" spans="2:6" ht="12.5">
      <c r="B184" s="34">
        <v>45905.724594907406</v>
      </c>
      <c r="C184" s="107">
        <v>6</v>
      </c>
      <c r="D184" s="108">
        <v>21.9</v>
      </c>
      <c r="E184" s="108">
        <v>131.39999999999998</v>
      </c>
      <c r="F184" s="109" t="s">
        <v>12</v>
      </c>
    </row>
    <row r="185" spans="2:6" ht="12.5">
      <c r="B185" s="34">
        <v>45905.724594907406</v>
      </c>
      <c r="C185" s="107">
        <v>49</v>
      </c>
      <c r="D185" s="108">
        <v>21.9</v>
      </c>
      <c r="E185" s="108">
        <v>1073.0999999999999</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5FEC-1393-4C52-B528-37DD48D6CA1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45904</v>
      </c>
      <c r="C15" s="59">
        <f>SUMIF(F20:F5000,F15,C20:C5000)</f>
        <v>29900</v>
      </c>
      <c r="D15" s="60">
        <f>E15/C15</f>
        <v>22.419179264214041</v>
      </c>
      <c r="E15" s="60">
        <f>SUMIF(F20:F5000,F15,E20:E5000)</f>
        <v>670333.45999999985</v>
      </c>
      <c r="F15" s="61" t="s">
        <v>12</v>
      </c>
    </row>
    <row r="16" spans="2:10">
      <c r="B16" s="26">
        <v>45904</v>
      </c>
      <c r="C16" s="59">
        <f>SUMIF(F20:F5001,F16,C20:C5001)</f>
        <v>0</v>
      </c>
      <c r="D16" s="60">
        <v>0</v>
      </c>
      <c r="E16" s="60">
        <f>SUMIF(F20:F5001,F16,E20:E5001)</f>
        <v>0</v>
      </c>
      <c r="F16" s="61" t="s">
        <v>22</v>
      </c>
    </row>
    <row r="17" spans="2:12" ht="12.5">
      <c r="B17" s="26">
        <v>45904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45904.378472222219</v>
      </c>
      <c r="C20" s="107">
        <v>70</v>
      </c>
      <c r="D20" s="108">
        <v>22.44</v>
      </c>
      <c r="E20" s="108">
        <v>1570.8000000000002</v>
      </c>
      <c r="F20" s="109" t="s">
        <v>12</v>
      </c>
      <c r="G20" s="87"/>
      <c r="H20" s="86"/>
      <c r="I20" s="86"/>
      <c r="J20" s="86"/>
      <c r="K20" s="86"/>
    </row>
    <row r="21" spans="2:12" ht="12.5">
      <c r="B21" s="34">
        <v>45904.37939814815</v>
      </c>
      <c r="C21" s="107">
        <v>523</v>
      </c>
      <c r="D21" s="108">
        <v>22.42</v>
      </c>
      <c r="E21" s="108">
        <v>11725.660000000002</v>
      </c>
      <c r="F21" s="109" t="s">
        <v>12</v>
      </c>
    </row>
    <row r="22" spans="2:12" ht="12.5">
      <c r="B22" s="34">
        <v>45904.37939814815</v>
      </c>
      <c r="C22" s="107">
        <v>263</v>
      </c>
      <c r="D22" s="108">
        <v>22.42</v>
      </c>
      <c r="E22" s="108">
        <v>5896.46</v>
      </c>
      <c r="F22" s="109" t="s">
        <v>12</v>
      </c>
    </row>
    <row r="23" spans="2:12" ht="12.5">
      <c r="B23" s="34">
        <v>45904.38554398148</v>
      </c>
      <c r="C23" s="107">
        <v>272</v>
      </c>
      <c r="D23" s="108">
        <v>22.48</v>
      </c>
      <c r="E23" s="108">
        <v>6114.56</v>
      </c>
      <c r="F23" s="109" t="s">
        <v>12</v>
      </c>
    </row>
    <row r="24" spans="2:12" ht="12.5">
      <c r="B24" s="34">
        <v>45904.38554398148</v>
      </c>
      <c r="C24" s="107">
        <v>485</v>
      </c>
      <c r="D24" s="108">
        <v>22.48</v>
      </c>
      <c r="E24" s="108">
        <v>10902.800000000001</v>
      </c>
      <c r="F24" s="109" t="s">
        <v>12</v>
      </c>
    </row>
    <row r="25" spans="2:12" ht="12.5">
      <c r="B25" s="34">
        <v>45904.38554398148</v>
      </c>
      <c r="C25" s="107">
        <v>86</v>
      </c>
      <c r="D25" s="108">
        <v>22.48</v>
      </c>
      <c r="E25" s="108">
        <v>1933.28</v>
      </c>
      <c r="F25" s="109" t="s">
        <v>12</v>
      </c>
    </row>
    <row r="26" spans="2:12" ht="12.5">
      <c r="B26" s="34">
        <v>45904.392488425925</v>
      </c>
      <c r="C26" s="107">
        <v>277</v>
      </c>
      <c r="D26" s="108">
        <v>22.38</v>
      </c>
      <c r="E26" s="108">
        <v>6199.2599999999993</v>
      </c>
      <c r="F26" s="109" t="s">
        <v>12</v>
      </c>
    </row>
    <row r="27" spans="2:12" ht="12.5">
      <c r="B27" s="34">
        <v>45904.392488425925</v>
      </c>
      <c r="C27" s="107">
        <v>285</v>
      </c>
      <c r="D27" s="108">
        <v>22.38</v>
      </c>
      <c r="E27" s="108">
        <v>6378.2999999999993</v>
      </c>
      <c r="F27" s="109" t="s">
        <v>12</v>
      </c>
    </row>
    <row r="28" spans="2:12" ht="12.5">
      <c r="B28" s="34">
        <v>45904.396087962959</v>
      </c>
      <c r="C28" s="107">
        <v>72</v>
      </c>
      <c r="D28" s="108">
        <v>22.32</v>
      </c>
      <c r="E28" s="108">
        <v>1607.04</v>
      </c>
      <c r="F28" s="109" t="s">
        <v>12</v>
      </c>
    </row>
    <row r="29" spans="2:12" ht="12.5">
      <c r="B29" s="34">
        <v>45904.396087962959</v>
      </c>
      <c r="C29" s="107">
        <v>264</v>
      </c>
      <c r="D29" s="108">
        <v>22.32</v>
      </c>
      <c r="E29" s="108">
        <v>5892.4800000000005</v>
      </c>
      <c r="F29" s="109" t="s">
        <v>12</v>
      </c>
    </row>
    <row r="30" spans="2:12" ht="12.5">
      <c r="B30" s="34">
        <v>45904.397222222222</v>
      </c>
      <c r="C30" s="107">
        <v>53</v>
      </c>
      <c r="D30" s="108">
        <v>22.32</v>
      </c>
      <c r="E30" s="108">
        <v>1182.96</v>
      </c>
      <c r="F30" s="109" t="s">
        <v>12</v>
      </c>
    </row>
    <row r="31" spans="2:12" ht="12.5">
      <c r="B31" s="34">
        <v>45904.397222222222</v>
      </c>
      <c r="C31" s="107">
        <v>53</v>
      </c>
      <c r="D31" s="108">
        <v>22.32</v>
      </c>
      <c r="E31" s="108">
        <v>1182.96</v>
      </c>
      <c r="F31" s="109" t="s">
        <v>12</v>
      </c>
    </row>
    <row r="32" spans="2:12" ht="12.5">
      <c r="B32" s="34">
        <v>45904.397222222222</v>
      </c>
      <c r="C32" s="107">
        <v>159</v>
      </c>
      <c r="D32" s="108">
        <v>22.32</v>
      </c>
      <c r="E32" s="108">
        <v>3548.88</v>
      </c>
      <c r="F32" s="109" t="s">
        <v>12</v>
      </c>
    </row>
    <row r="33" spans="2:6" ht="12.5">
      <c r="B33" s="34">
        <v>45904.401747685188</v>
      </c>
      <c r="C33" s="107">
        <v>4</v>
      </c>
      <c r="D33" s="108">
        <v>22.34</v>
      </c>
      <c r="E33" s="108">
        <v>89.36</v>
      </c>
      <c r="F33" s="109" t="s">
        <v>12</v>
      </c>
    </row>
    <row r="34" spans="2:6" ht="12.5">
      <c r="B34" s="34">
        <v>45904.401747685188</v>
      </c>
      <c r="C34" s="107">
        <v>5</v>
      </c>
      <c r="D34" s="108">
        <v>22.34</v>
      </c>
      <c r="E34" s="108">
        <v>111.7</v>
      </c>
      <c r="F34" s="109" t="s">
        <v>12</v>
      </c>
    </row>
    <row r="35" spans="2:6" ht="12.5">
      <c r="B35" s="34">
        <v>45904.401747685188</v>
      </c>
      <c r="C35" s="107">
        <v>5</v>
      </c>
      <c r="D35" s="108">
        <v>22.34</v>
      </c>
      <c r="E35" s="108">
        <v>111.7</v>
      </c>
      <c r="F35" s="109" t="s">
        <v>12</v>
      </c>
    </row>
    <row r="36" spans="2:6" ht="12.5">
      <c r="B36" s="34">
        <v>45904.402858796297</v>
      </c>
      <c r="C36" s="107">
        <v>516</v>
      </c>
      <c r="D36" s="108">
        <v>22.34</v>
      </c>
      <c r="E36" s="108">
        <v>11527.44</v>
      </c>
      <c r="F36" s="109" t="s">
        <v>12</v>
      </c>
    </row>
    <row r="37" spans="2:6" ht="12.5">
      <c r="B37" s="34">
        <v>45904.404664351852</v>
      </c>
      <c r="C37" s="107">
        <v>280</v>
      </c>
      <c r="D37" s="108">
        <v>22.32</v>
      </c>
      <c r="E37" s="108">
        <v>6249.6</v>
      </c>
      <c r="F37" s="109" t="s">
        <v>12</v>
      </c>
    </row>
    <row r="38" spans="2:6" ht="12.5">
      <c r="B38" s="34">
        <v>45904.413923611108</v>
      </c>
      <c r="C38" s="107">
        <v>129</v>
      </c>
      <c r="D38" s="108">
        <v>22.34</v>
      </c>
      <c r="E38" s="108">
        <v>2881.86</v>
      </c>
      <c r="F38" s="109" t="s">
        <v>12</v>
      </c>
    </row>
    <row r="39" spans="2:6" ht="12.5">
      <c r="B39" s="34">
        <v>45904.413923611108</v>
      </c>
      <c r="C39" s="107">
        <v>14</v>
      </c>
      <c r="D39" s="108">
        <v>22.34</v>
      </c>
      <c r="E39" s="108">
        <v>312.76</v>
      </c>
      <c r="F39" s="109" t="s">
        <v>12</v>
      </c>
    </row>
    <row r="40" spans="2:6" ht="12.5">
      <c r="B40" s="34">
        <v>45904.418252314812</v>
      </c>
      <c r="C40" s="107">
        <v>309</v>
      </c>
      <c r="D40" s="108">
        <v>22.4</v>
      </c>
      <c r="E40" s="108">
        <v>6921.5999999999995</v>
      </c>
      <c r="F40" s="109" t="s">
        <v>12</v>
      </c>
    </row>
    <row r="41" spans="2:6" ht="12.5">
      <c r="B41" s="34">
        <v>45904.418738425928</v>
      </c>
      <c r="C41" s="107">
        <v>29</v>
      </c>
      <c r="D41" s="108">
        <v>22.4</v>
      </c>
      <c r="E41" s="108">
        <v>649.59999999999991</v>
      </c>
      <c r="F41" s="109" t="s">
        <v>12</v>
      </c>
    </row>
    <row r="42" spans="2:6" ht="12.5">
      <c r="B42" s="34">
        <v>45904.418738425928</v>
      </c>
      <c r="C42" s="107">
        <v>235</v>
      </c>
      <c r="D42" s="108">
        <v>22.4</v>
      </c>
      <c r="E42" s="108">
        <v>5264</v>
      </c>
      <c r="F42" s="109" t="s">
        <v>12</v>
      </c>
    </row>
    <row r="43" spans="2:6" ht="12.5">
      <c r="B43" s="34">
        <v>45904.420092592591</v>
      </c>
      <c r="C43" s="107">
        <v>113</v>
      </c>
      <c r="D43" s="108">
        <v>22.38</v>
      </c>
      <c r="E43" s="108">
        <v>2528.94</v>
      </c>
      <c r="F43" s="109" t="s">
        <v>12</v>
      </c>
    </row>
    <row r="44" spans="2:6" ht="12.5">
      <c r="B44" s="34">
        <v>45904.420092592591</v>
      </c>
      <c r="C44" s="107">
        <v>140</v>
      </c>
      <c r="D44" s="108">
        <v>22.38</v>
      </c>
      <c r="E44" s="108">
        <v>3133.2</v>
      </c>
      <c r="F44" s="109" t="s">
        <v>12</v>
      </c>
    </row>
    <row r="45" spans="2:6" ht="12.5">
      <c r="B45" s="34">
        <v>45904.420092592591</v>
      </c>
      <c r="C45" s="107">
        <v>299</v>
      </c>
      <c r="D45" s="108">
        <v>22.38</v>
      </c>
      <c r="E45" s="108">
        <v>6691.62</v>
      </c>
      <c r="F45" s="109" t="s">
        <v>12</v>
      </c>
    </row>
    <row r="46" spans="2:6" ht="12.5">
      <c r="B46" s="34">
        <v>45904.420092592591</v>
      </c>
      <c r="C46" s="107">
        <v>305</v>
      </c>
      <c r="D46" s="108">
        <v>22.38</v>
      </c>
      <c r="E46" s="108">
        <v>6825.9</v>
      </c>
      <c r="F46" s="109" t="s">
        <v>12</v>
      </c>
    </row>
    <row r="47" spans="2:6" ht="12.5">
      <c r="B47" s="34">
        <v>45904.429027777776</v>
      </c>
      <c r="C47" s="107">
        <v>52</v>
      </c>
      <c r="D47" s="108">
        <v>22.42</v>
      </c>
      <c r="E47" s="108">
        <v>1165.8400000000001</v>
      </c>
      <c r="F47" s="109" t="s">
        <v>12</v>
      </c>
    </row>
    <row r="48" spans="2:6" ht="12.5">
      <c r="B48" s="34">
        <v>45904.433564814812</v>
      </c>
      <c r="C48" s="107">
        <v>113</v>
      </c>
      <c r="D48" s="108">
        <v>22.46</v>
      </c>
      <c r="E48" s="108">
        <v>2537.98</v>
      </c>
      <c r="F48" s="109" t="s">
        <v>12</v>
      </c>
    </row>
    <row r="49" spans="2:6" ht="12.5">
      <c r="B49" s="34">
        <v>45904.433564814812</v>
      </c>
      <c r="C49" s="107">
        <v>37</v>
      </c>
      <c r="D49" s="108">
        <v>22.46</v>
      </c>
      <c r="E49" s="108">
        <v>831.02</v>
      </c>
      <c r="F49" s="109" t="s">
        <v>12</v>
      </c>
    </row>
    <row r="50" spans="2:6" ht="12.5">
      <c r="B50" s="34">
        <v>45904.434293981481</v>
      </c>
      <c r="C50" s="107">
        <v>153</v>
      </c>
      <c r="D50" s="108">
        <v>22.46</v>
      </c>
      <c r="E50" s="108">
        <v>3436.38</v>
      </c>
      <c r="F50" s="109" t="s">
        <v>12</v>
      </c>
    </row>
    <row r="51" spans="2:6" ht="12.5">
      <c r="B51" s="34">
        <v>45904.434293981481</v>
      </c>
      <c r="C51" s="107">
        <v>153</v>
      </c>
      <c r="D51" s="108">
        <v>22.46</v>
      </c>
      <c r="E51" s="108">
        <v>3436.38</v>
      </c>
      <c r="F51" s="109" t="s">
        <v>12</v>
      </c>
    </row>
    <row r="52" spans="2:6" ht="12.5">
      <c r="B52" s="34">
        <v>45904.435324074075</v>
      </c>
      <c r="C52" s="107">
        <v>272</v>
      </c>
      <c r="D52" s="108">
        <v>22.44</v>
      </c>
      <c r="E52" s="108">
        <v>6103.68</v>
      </c>
      <c r="F52" s="109" t="s">
        <v>12</v>
      </c>
    </row>
    <row r="53" spans="2:6" ht="12.5">
      <c r="B53" s="34">
        <v>45904.435324074075</v>
      </c>
      <c r="C53" s="107">
        <v>306</v>
      </c>
      <c r="D53" s="108">
        <v>22.44</v>
      </c>
      <c r="E53" s="108">
        <v>6866.64</v>
      </c>
      <c r="F53" s="109" t="s">
        <v>12</v>
      </c>
    </row>
    <row r="54" spans="2:6" ht="12.5">
      <c r="B54" s="34">
        <v>45904.445196759261</v>
      </c>
      <c r="C54" s="107">
        <v>14</v>
      </c>
      <c r="D54" s="108">
        <v>22.44</v>
      </c>
      <c r="E54" s="108">
        <v>314.16000000000003</v>
      </c>
      <c r="F54" s="109" t="s">
        <v>12</v>
      </c>
    </row>
    <row r="55" spans="2:6" ht="12.5">
      <c r="B55" s="34">
        <v>45904.445196759261</v>
      </c>
      <c r="C55" s="107">
        <v>49</v>
      </c>
      <c r="D55" s="108">
        <v>22.44</v>
      </c>
      <c r="E55" s="108">
        <v>1099.5600000000002</v>
      </c>
      <c r="F55" s="109" t="s">
        <v>12</v>
      </c>
    </row>
    <row r="56" spans="2:6" ht="12.5">
      <c r="B56" s="34">
        <v>45904.445196759261</v>
      </c>
      <c r="C56" s="107">
        <v>19</v>
      </c>
      <c r="D56" s="108">
        <v>22.44</v>
      </c>
      <c r="E56" s="108">
        <v>426.36</v>
      </c>
      <c r="F56" s="109" t="s">
        <v>12</v>
      </c>
    </row>
    <row r="57" spans="2:6" ht="12.5">
      <c r="B57" s="34">
        <v>45904.445196759261</v>
      </c>
      <c r="C57" s="107">
        <v>17</v>
      </c>
      <c r="D57" s="108">
        <v>22.44</v>
      </c>
      <c r="E57" s="108">
        <v>381.48</v>
      </c>
      <c r="F57" s="109" t="s">
        <v>12</v>
      </c>
    </row>
    <row r="58" spans="2:6" ht="12.5">
      <c r="B58" s="34">
        <v>45904.445196759261</v>
      </c>
      <c r="C58" s="107">
        <v>24</v>
      </c>
      <c r="D58" s="108">
        <v>22.44</v>
      </c>
      <c r="E58" s="108">
        <v>538.56000000000006</v>
      </c>
      <c r="F58" s="109" t="s">
        <v>12</v>
      </c>
    </row>
    <row r="59" spans="2:6" ht="12.5">
      <c r="B59" s="34">
        <v>45904.445196759261</v>
      </c>
      <c r="C59" s="107">
        <v>119</v>
      </c>
      <c r="D59" s="108">
        <v>22.44</v>
      </c>
      <c r="E59" s="108">
        <v>2670.36</v>
      </c>
      <c r="F59" s="109" t="s">
        <v>12</v>
      </c>
    </row>
    <row r="60" spans="2:6" ht="12.5">
      <c r="B60" s="34">
        <v>45904.445196759261</v>
      </c>
      <c r="C60" s="107">
        <v>12</v>
      </c>
      <c r="D60" s="108">
        <v>22.44</v>
      </c>
      <c r="E60" s="108">
        <v>269.28000000000003</v>
      </c>
      <c r="F60" s="109" t="s">
        <v>12</v>
      </c>
    </row>
    <row r="61" spans="2:6" ht="12.5">
      <c r="B61" s="34">
        <v>45904.448692129627</v>
      </c>
      <c r="C61" s="107">
        <v>41</v>
      </c>
      <c r="D61" s="108">
        <v>22.44</v>
      </c>
      <c r="E61" s="108">
        <v>920.04000000000008</v>
      </c>
      <c r="F61" s="109" t="s">
        <v>12</v>
      </c>
    </row>
    <row r="62" spans="2:6" ht="12.5">
      <c r="B62" s="34">
        <v>45904.448692129627</v>
      </c>
      <c r="C62" s="107">
        <v>17</v>
      </c>
      <c r="D62" s="108">
        <v>22.44</v>
      </c>
      <c r="E62" s="108">
        <v>381.48</v>
      </c>
      <c r="F62" s="109" t="s">
        <v>12</v>
      </c>
    </row>
    <row r="63" spans="2:6" ht="12.5">
      <c r="B63" s="34">
        <v>45904.448692129627</v>
      </c>
      <c r="C63" s="107">
        <v>53</v>
      </c>
      <c r="D63" s="108">
        <v>22.44</v>
      </c>
      <c r="E63" s="108">
        <v>1189.3200000000002</v>
      </c>
      <c r="F63" s="109" t="s">
        <v>12</v>
      </c>
    </row>
    <row r="64" spans="2:6" ht="12.5">
      <c r="B64" s="34">
        <v>45904.448692129627</v>
      </c>
      <c r="C64" s="107">
        <v>50</v>
      </c>
      <c r="D64" s="108">
        <v>22.44</v>
      </c>
      <c r="E64" s="108">
        <v>1122</v>
      </c>
      <c r="F64" s="109" t="s">
        <v>12</v>
      </c>
    </row>
    <row r="65" spans="2:6" ht="12.5">
      <c r="B65" s="34">
        <v>45904.448692129627</v>
      </c>
      <c r="C65" s="107">
        <v>100</v>
      </c>
      <c r="D65" s="108">
        <v>22.44</v>
      </c>
      <c r="E65" s="108">
        <v>2244</v>
      </c>
      <c r="F65" s="109" t="s">
        <v>12</v>
      </c>
    </row>
    <row r="66" spans="2:6" ht="12.5">
      <c r="B66" s="34">
        <v>45904.452187499999</v>
      </c>
      <c r="C66" s="107">
        <v>6</v>
      </c>
      <c r="D66" s="108">
        <v>22.44</v>
      </c>
      <c r="E66" s="108">
        <v>134.64000000000001</v>
      </c>
      <c r="F66" s="109" t="s">
        <v>12</v>
      </c>
    </row>
    <row r="67" spans="2:6" ht="12.5">
      <c r="B67" s="34">
        <v>45904.452187499999</v>
      </c>
      <c r="C67" s="107">
        <v>56</v>
      </c>
      <c r="D67" s="108">
        <v>22.44</v>
      </c>
      <c r="E67" s="108">
        <v>1256.6400000000001</v>
      </c>
      <c r="F67" s="109" t="s">
        <v>12</v>
      </c>
    </row>
    <row r="68" spans="2:6" ht="12.5">
      <c r="B68" s="34">
        <v>45904.452187499999</v>
      </c>
      <c r="C68" s="107">
        <v>61</v>
      </c>
      <c r="D68" s="108">
        <v>22.44</v>
      </c>
      <c r="E68" s="108">
        <v>1368.8400000000001</v>
      </c>
      <c r="F68" s="109" t="s">
        <v>12</v>
      </c>
    </row>
    <row r="69" spans="2:6" ht="12.5">
      <c r="B69" s="34">
        <v>45904.452187499999</v>
      </c>
      <c r="C69" s="107">
        <v>100</v>
      </c>
      <c r="D69" s="108">
        <v>22.44</v>
      </c>
      <c r="E69" s="108">
        <v>2244</v>
      </c>
      <c r="F69" s="109" t="s">
        <v>12</v>
      </c>
    </row>
    <row r="70" spans="2:6" ht="12.5">
      <c r="B70" s="34">
        <v>45904.452187499999</v>
      </c>
      <c r="C70" s="107">
        <v>34</v>
      </c>
      <c r="D70" s="108">
        <v>22.44</v>
      </c>
      <c r="E70" s="108">
        <v>762.96</v>
      </c>
      <c r="F70" s="109" t="s">
        <v>12</v>
      </c>
    </row>
    <row r="71" spans="2:6" ht="12.5">
      <c r="B71" s="34">
        <v>45904.452187499999</v>
      </c>
      <c r="C71" s="107">
        <v>9</v>
      </c>
      <c r="D71" s="108">
        <v>22.44</v>
      </c>
      <c r="E71" s="108">
        <v>201.96</v>
      </c>
      <c r="F71" s="109" t="s">
        <v>12</v>
      </c>
    </row>
    <row r="72" spans="2:6" ht="12.5">
      <c r="B72" s="34">
        <v>45904.452187499999</v>
      </c>
      <c r="C72" s="107">
        <v>10</v>
      </c>
      <c r="D72" s="108">
        <v>22.44</v>
      </c>
      <c r="E72" s="108">
        <v>224.4</v>
      </c>
      <c r="F72" s="109" t="s">
        <v>12</v>
      </c>
    </row>
    <row r="73" spans="2:6" ht="12.5">
      <c r="B73" s="34">
        <v>45904.454502314817</v>
      </c>
      <c r="C73" s="107">
        <v>256</v>
      </c>
      <c r="D73" s="108">
        <v>22.4</v>
      </c>
      <c r="E73" s="108">
        <v>5734.4</v>
      </c>
      <c r="F73" s="109" t="s">
        <v>12</v>
      </c>
    </row>
    <row r="74" spans="2:6" ht="12.5">
      <c r="B74" s="34">
        <v>45904.454502314817</v>
      </c>
      <c r="C74" s="107">
        <v>258</v>
      </c>
      <c r="D74" s="108">
        <v>22.4</v>
      </c>
      <c r="E74" s="108">
        <v>5779.2</v>
      </c>
      <c r="F74" s="109" t="s">
        <v>12</v>
      </c>
    </row>
    <row r="75" spans="2:6" ht="12.5">
      <c r="B75" s="34">
        <v>45904.454502314817</v>
      </c>
      <c r="C75" s="107">
        <v>255</v>
      </c>
      <c r="D75" s="108">
        <v>22.4</v>
      </c>
      <c r="E75" s="108">
        <v>5712</v>
      </c>
      <c r="F75" s="109" t="s">
        <v>12</v>
      </c>
    </row>
    <row r="76" spans="2:6" ht="12.5">
      <c r="B76" s="34">
        <v>45904.460266203707</v>
      </c>
      <c r="C76" s="107">
        <v>213</v>
      </c>
      <c r="D76" s="108">
        <v>22.38</v>
      </c>
      <c r="E76" s="108">
        <v>4766.9399999999996</v>
      </c>
      <c r="F76" s="109" t="s">
        <v>12</v>
      </c>
    </row>
    <row r="77" spans="2:6" ht="12.5">
      <c r="B77" s="34">
        <v>45904.460266203707</v>
      </c>
      <c r="C77" s="107">
        <v>55</v>
      </c>
      <c r="D77" s="108">
        <v>22.38</v>
      </c>
      <c r="E77" s="108">
        <v>1230.8999999999999</v>
      </c>
      <c r="F77" s="109" t="s">
        <v>12</v>
      </c>
    </row>
    <row r="78" spans="2:6" ht="12.5">
      <c r="B78" s="34">
        <v>45904.472037037034</v>
      </c>
      <c r="C78" s="107">
        <v>304</v>
      </c>
      <c r="D78" s="108">
        <v>22.34</v>
      </c>
      <c r="E78" s="108">
        <v>6791.36</v>
      </c>
      <c r="F78" s="109" t="s">
        <v>12</v>
      </c>
    </row>
    <row r="79" spans="2:6" ht="12.5">
      <c r="B79" s="34">
        <v>45904.472037037034</v>
      </c>
      <c r="C79" s="107">
        <v>275</v>
      </c>
      <c r="D79" s="108">
        <v>22.34</v>
      </c>
      <c r="E79" s="108">
        <v>6143.5</v>
      </c>
      <c r="F79" s="109" t="s">
        <v>12</v>
      </c>
    </row>
    <row r="80" spans="2:6" ht="12.5">
      <c r="B80" s="34">
        <v>45904.472037037034</v>
      </c>
      <c r="C80" s="107">
        <v>272</v>
      </c>
      <c r="D80" s="108">
        <v>22.34</v>
      </c>
      <c r="E80" s="108">
        <v>6076.48</v>
      </c>
      <c r="F80" s="109" t="s">
        <v>12</v>
      </c>
    </row>
    <row r="81" spans="2:6" ht="12.5">
      <c r="B81" s="34">
        <v>45904.472037037034</v>
      </c>
      <c r="C81" s="107">
        <v>299</v>
      </c>
      <c r="D81" s="108">
        <v>22.36</v>
      </c>
      <c r="E81" s="108">
        <v>6685.6399999999994</v>
      </c>
      <c r="F81" s="109" t="s">
        <v>12</v>
      </c>
    </row>
    <row r="82" spans="2:6" ht="12.5">
      <c r="B82" s="34">
        <v>45904.480405092596</v>
      </c>
      <c r="C82" s="107">
        <v>272</v>
      </c>
      <c r="D82" s="108">
        <v>22.34</v>
      </c>
      <c r="E82" s="108">
        <v>6076.48</v>
      </c>
      <c r="F82" s="109" t="s">
        <v>12</v>
      </c>
    </row>
    <row r="83" spans="2:6" ht="12.5">
      <c r="B83" s="34">
        <v>45904.480405092596</v>
      </c>
      <c r="C83" s="107">
        <v>772</v>
      </c>
      <c r="D83" s="108">
        <v>22.34</v>
      </c>
      <c r="E83" s="108">
        <v>17246.48</v>
      </c>
      <c r="F83" s="109" t="s">
        <v>12</v>
      </c>
    </row>
    <row r="84" spans="2:6" ht="12.5">
      <c r="B84" s="34">
        <v>45904.480405092596</v>
      </c>
      <c r="C84" s="107">
        <v>228</v>
      </c>
      <c r="D84" s="108">
        <v>22.34</v>
      </c>
      <c r="E84" s="108">
        <v>5093.5199999999995</v>
      </c>
      <c r="F84" s="109" t="s">
        <v>12</v>
      </c>
    </row>
    <row r="85" spans="2:6" ht="12.5">
      <c r="B85" s="34">
        <v>45904.490104166667</v>
      </c>
      <c r="C85" s="107">
        <v>306</v>
      </c>
      <c r="D85" s="108">
        <v>22.32</v>
      </c>
      <c r="E85" s="108">
        <v>6829.92</v>
      </c>
      <c r="F85" s="109" t="s">
        <v>12</v>
      </c>
    </row>
    <row r="86" spans="2:6" ht="12.5">
      <c r="B86" s="34">
        <v>45904.490104166667</v>
      </c>
      <c r="C86" s="107">
        <v>303</v>
      </c>
      <c r="D86" s="108">
        <v>22.32</v>
      </c>
      <c r="E86" s="108">
        <v>6762.96</v>
      </c>
      <c r="F86" s="109" t="s">
        <v>12</v>
      </c>
    </row>
    <row r="87" spans="2:6" ht="12.5">
      <c r="B87" s="34">
        <v>45904.505243055559</v>
      </c>
      <c r="C87" s="107">
        <v>235</v>
      </c>
      <c r="D87" s="108">
        <v>22.32</v>
      </c>
      <c r="E87" s="108">
        <v>5245.2</v>
      </c>
      <c r="F87" s="109" t="s">
        <v>12</v>
      </c>
    </row>
    <row r="88" spans="2:6" ht="12.5">
      <c r="B88" s="34">
        <v>45904.505243055559</v>
      </c>
      <c r="C88" s="107">
        <v>60</v>
      </c>
      <c r="D88" s="108">
        <v>22.32</v>
      </c>
      <c r="E88" s="108">
        <v>1339.2</v>
      </c>
      <c r="F88" s="109" t="s">
        <v>12</v>
      </c>
    </row>
    <row r="89" spans="2:6" ht="12.5">
      <c r="B89" s="34">
        <v>45904.510370370372</v>
      </c>
      <c r="C89" s="107">
        <v>277</v>
      </c>
      <c r="D89" s="108">
        <v>22.38</v>
      </c>
      <c r="E89" s="108">
        <v>6199.2599999999993</v>
      </c>
      <c r="F89" s="109" t="s">
        <v>12</v>
      </c>
    </row>
    <row r="90" spans="2:6" ht="12.5">
      <c r="B90" s="34">
        <v>45904.510370370372</v>
      </c>
      <c r="C90" s="107">
        <v>9</v>
      </c>
      <c r="D90" s="108">
        <v>22.38</v>
      </c>
      <c r="E90" s="108">
        <v>201.42</v>
      </c>
      <c r="F90" s="109" t="s">
        <v>12</v>
      </c>
    </row>
    <row r="91" spans="2:6" ht="12.5">
      <c r="B91" s="34">
        <v>45904.512048611112</v>
      </c>
      <c r="C91" s="107">
        <v>121</v>
      </c>
      <c r="D91" s="108">
        <v>22.36</v>
      </c>
      <c r="E91" s="108">
        <v>2705.56</v>
      </c>
      <c r="F91" s="109" t="s">
        <v>12</v>
      </c>
    </row>
    <row r="92" spans="2:6" ht="12.5">
      <c r="B92" s="34">
        <v>45904.512048611112</v>
      </c>
      <c r="C92" s="107">
        <v>418</v>
      </c>
      <c r="D92" s="108">
        <v>22.36</v>
      </c>
      <c r="E92" s="108">
        <v>9346.48</v>
      </c>
      <c r="F92" s="109" t="s">
        <v>12</v>
      </c>
    </row>
    <row r="93" spans="2:6" ht="12.5">
      <c r="B93" s="34">
        <v>45904.512048611112</v>
      </c>
      <c r="C93" s="107">
        <v>273</v>
      </c>
      <c r="D93" s="108">
        <v>22.36</v>
      </c>
      <c r="E93" s="108">
        <v>6104.28</v>
      </c>
      <c r="F93" s="109" t="s">
        <v>12</v>
      </c>
    </row>
    <row r="94" spans="2:6" ht="12.5">
      <c r="B94" s="34">
        <v>45904.522662037038</v>
      </c>
      <c r="C94" s="107">
        <v>13</v>
      </c>
      <c r="D94" s="108">
        <v>22.32</v>
      </c>
      <c r="E94" s="108">
        <v>290.16000000000003</v>
      </c>
      <c r="F94" s="109" t="s">
        <v>12</v>
      </c>
    </row>
    <row r="95" spans="2:6" ht="12.5">
      <c r="B95" s="34">
        <v>45904.522662037038</v>
      </c>
      <c r="C95" s="107">
        <v>260</v>
      </c>
      <c r="D95" s="108">
        <v>22.32</v>
      </c>
      <c r="E95" s="108">
        <v>5803.2</v>
      </c>
      <c r="F95" s="109" t="s">
        <v>12</v>
      </c>
    </row>
    <row r="96" spans="2:6" ht="12.5">
      <c r="B96" s="34">
        <v>45904.522662037038</v>
      </c>
      <c r="C96" s="107">
        <v>263</v>
      </c>
      <c r="D96" s="108">
        <v>22.32</v>
      </c>
      <c r="E96" s="108">
        <v>5870.16</v>
      </c>
      <c r="F96" s="109" t="s">
        <v>12</v>
      </c>
    </row>
    <row r="97" spans="2:6" ht="12.5">
      <c r="B97" s="34">
        <v>45904.539050925923</v>
      </c>
      <c r="C97" s="107">
        <v>87</v>
      </c>
      <c r="D97" s="108">
        <v>22.34</v>
      </c>
      <c r="E97" s="108">
        <v>1943.58</v>
      </c>
      <c r="F97" s="109" t="s">
        <v>12</v>
      </c>
    </row>
    <row r="98" spans="2:6" ht="12.5">
      <c r="B98" s="34">
        <v>45904.54891203704</v>
      </c>
      <c r="C98" s="107">
        <v>21</v>
      </c>
      <c r="D98" s="108">
        <v>22.38</v>
      </c>
      <c r="E98" s="108">
        <v>469.97999999999996</v>
      </c>
      <c r="F98" s="109" t="s">
        <v>12</v>
      </c>
    </row>
    <row r="99" spans="2:6" ht="12.5">
      <c r="B99" s="34">
        <v>45904.54891203704</v>
      </c>
      <c r="C99" s="107">
        <v>43</v>
      </c>
      <c r="D99" s="108">
        <v>22.38</v>
      </c>
      <c r="E99" s="108">
        <v>962.33999999999992</v>
      </c>
      <c r="F99" s="109" t="s">
        <v>12</v>
      </c>
    </row>
    <row r="100" spans="2:6" ht="12.5">
      <c r="B100" s="34">
        <v>45904.564421296294</v>
      </c>
      <c r="C100" s="107">
        <v>1422</v>
      </c>
      <c r="D100" s="108">
        <v>22.42</v>
      </c>
      <c r="E100" s="108">
        <v>31881.24</v>
      </c>
      <c r="F100" s="109" t="s">
        <v>12</v>
      </c>
    </row>
    <row r="101" spans="2:6" ht="12.5">
      <c r="B101" s="34">
        <v>45904.564421296294</v>
      </c>
      <c r="C101" s="107">
        <v>4</v>
      </c>
      <c r="D101" s="108">
        <v>22.42</v>
      </c>
      <c r="E101" s="108">
        <v>89.68</v>
      </c>
      <c r="F101" s="109" t="s">
        <v>12</v>
      </c>
    </row>
    <row r="102" spans="2:6" ht="12.5">
      <c r="B102" s="34">
        <v>45904.564421296294</v>
      </c>
      <c r="C102" s="107">
        <v>110</v>
      </c>
      <c r="D102" s="108">
        <v>22.42</v>
      </c>
      <c r="E102" s="108">
        <v>2466.2000000000003</v>
      </c>
      <c r="F102" s="109" t="s">
        <v>12</v>
      </c>
    </row>
    <row r="103" spans="2:6" ht="12.5">
      <c r="B103" s="34">
        <v>45904.564421296294</v>
      </c>
      <c r="C103" s="107">
        <v>10</v>
      </c>
      <c r="D103" s="108">
        <v>22.42</v>
      </c>
      <c r="E103" s="108">
        <v>224.20000000000002</v>
      </c>
      <c r="F103" s="109" t="s">
        <v>12</v>
      </c>
    </row>
    <row r="104" spans="2:6" ht="12.5">
      <c r="B104" s="34">
        <v>45904.565185185187</v>
      </c>
      <c r="C104" s="107">
        <v>285</v>
      </c>
      <c r="D104" s="108">
        <v>22.42</v>
      </c>
      <c r="E104" s="108">
        <v>6389.7000000000007</v>
      </c>
      <c r="F104" s="109" t="s">
        <v>12</v>
      </c>
    </row>
    <row r="105" spans="2:6" ht="12.5">
      <c r="B105" s="34">
        <v>45904.569895833331</v>
      </c>
      <c r="C105" s="107">
        <v>58</v>
      </c>
      <c r="D105" s="108">
        <v>22.42</v>
      </c>
      <c r="E105" s="108">
        <v>1300.3600000000001</v>
      </c>
      <c r="F105" s="109" t="s">
        <v>12</v>
      </c>
    </row>
    <row r="106" spans="2:6" ht="12.5">
      <c r="B106" s="34">
        <v>45904.569895833331</v>
      </c>
      <c r="C106" s="107">
        <v>100</v>
      </c>
      <c r="D106" s="108">
        <v>22.42</v>
      </c>
      <c r="E106" s="108">
        <v>2242</v>
      </c>
      <c r="F106" s="109" t="s">
        <v>12</v>
      </c>
    </row>
    <row r="107" spans="2:6" ht="12.5">
      <c r="B107" s="34">
        <v>45904.569895833331</v>
      </c>
      <c r="C107" s="107">
        <v>71</v>
      </c>
      <c r="D107" s="108">
        <v>22.42</v>
      </c>
      <c r="E107" s="108">
        <v>1591.8200000000002</v>
      </c>
      <c r="F107" s="109" t="s">
        <v>12</v>
      </c>
    </row>
    <row r="108" spans="2:6" ht="12.5">
      <c r="B108" s="34">
        <v>45904.569895833331</v>
      </c>
      <c r="C108" s="107">
        <v>71</v>
      </c>
      <c r="D108" s="108">
        <v>22.42</v>
      </c>
      <c r="E108" s="108">
        <v>1591.8200000000002</v>
      </c>
      <c r="F108" s="109" t="s">
        <v>12</v>
      </c>
    </row>
    <row r="109" spans="2:6" ht="12.5">
      <c r="B109" s="34">
        <v>45904.574907407405</v>
      </c>
      <c r="C109" s="107">
        <v>200</v>
      </c>
      <c r="D109" s="108">
        <v>22.42</v>
      </c>
      <c r="E109" s="108">
        <v>4484</v>
      </c>
      <c r="F109" s="109" t="s">
        <v>12</v>
      </c>
    </row>
    <row r="110" spans="2:6" ht="12.5">
      <c r="B110" s="34">
        <v>45904.574907407405</v>
      </c>
      <c r="C110" s="107">
        <v>22</v>
      </c>
      <c r="D110" s="108">
        <v>22.42</v>
      </c>
      <c r="E110" s="108">
        <v>493.24</v>
      </c>
      <c r="F110" s="109" t="s">
        <v>12</v>
      </c>
    </row>
    <row r="111" spans="2:6" ht="12.5">
      <c r="B111" s="34">
        <v>45904.574907407405</v>
      </c>
      <c r="C111" s="107">
        <v>10</v>
      </c>
      <c r="D111" s="108">
        <v>22.42</v>
      </c>
      <c r="E111" s="108">
        <v>224.20000000000002</v>
      </c>
      <c r="F111" s="109" t="s">
        <v>12</v>
      </c>
    </row>
    <row r="112" spans="2:6" ht="12.5">
      <c r="B112" s="34">
        <v>45904.574907407405</v>
      </c>
      <c r="C112" s="107">
        <v>23</v>
      </c>
      <c r="D112" s="108">
        <v>22.42</v>
      </c>
      <c r="E112" s="108">
        <v>515.66000000000008</v>
      </c>
      <c r="F112" s="109" t="s">
        <v>12</v>
      </c>
    </row>
    <row r="113" spans="2:6" ht="12.5">
      <c r="B113" s="34">
        <v>45904.574907407405</v>
      </c>
      <c r="C113" s="107">
        <v>3</v>
      </c>
      <c r="D113" s="108">
        <v>22.42</v>
      </c>
      <c r="E113" s="108">
        <v>67.260000000000005</v>
      </c>
      <c r="F113" s="109" t="s">
        <v>12</v>
      </c>
    </row>
    <row r="114" spans="2:6" ht="12.5">
      <c r="B114" s="34">
        <v>45904.574907407405</v>
      </c>
      <c r="C114" s="107">
        <v>5</v>
      </c>
      <c r="D114" s="108">
        <v>22.42</v>
      </c>
      <c r="E114" s="108">
        <v>112.10000000000001</v>
      </c>
      <c r="F114" s="109" t="s">
        <v>12</v>
      </c>
    </row>
    <row r="115" spans="2:6" ht="12.5">
      <c r="B115" s="34">
        <v>45904.578240740739</v>
      </c>
      <c r="C115" s="107">
        <v>847</v>
      </c>
      <c r="D115" s="108">
        <v>22.4</v>
      </c>
      <c r="E115" s="108">
        <v>18972.8</v>
      </c>
      <c r="F115" s="109" t="s">
        <v>12</v>
      </c>
    </row>
    <row r="116" spans="2:6" ht="12.5">
      <c r="B116" s="34">
        <v>45904.584837962961</v>
      </c>
      <c r="C116" s="107">
        <v>261</v>
      </c>
      <c r="D116" s="108">
        <v>22.44</v>
      </c>
      <c r="E116" s="108">
        <v>5856.84</v>
      </c>
      <c r="F116" s="109" t="s">
        <v>12</v>
      </c>
    </row>
    <row r="117" spans="2:6" ht="12.5">
      <c r="B117" s="34">
        <v>45904.596851851849</v>
      </c>
      <c r="C117" s="107">
        <v>72</v>
      </c>
      <c r="D117" s="108">
        <v>22.44</v>
      </c>
      <c r="E117" s="108">
        <v>1615.68</v>
      </c>
      <c r="F117" s="109" t="s">
        <v>12</v>
      </c>
    </row>
    <row r="118" spans="2:6" ht="12.5">
      <c r="B118" s="34">
        <v>45904.596851851849</v>
      </c>
      <c r="C118" s="107">
        <v>63</v>
      </c>
      <c r="D118" s="108">
        <v>22.44</v>
      </c>
      <c r="E118" s="108">
        <v>1413.72</v>
      </c>
      <c r="F118" s="109" t="s">
        <v>12</v>
      </c>
    </row>
    <row r="119" spans="2:6" ht="12.5">
      <c r="B119" s="34">
        <v>45904.596851851849</v>
      </c>
      <c r="C119" s="107">
        <v>3</v>
      </c>
      <c r="D119" s="108">
        <v>22.44</v>
      </c>
      <c r="E119" s="108">
        <v>67.320000000000007</v>
      </c>
      <c r="F119" s="109" t="s">
        <v>12</v>
      </c>
    </row>
    <row r="120" spans="2:6" ht="12.5">
      <c r="B120" s="34">
        <v>45904.596851851849</v>
      </c>
      <c r="C120" s="107">
        <v>4</v>
      </c>
      <c r="D120" s="108">
        <v>22.44</v>
      </c>
      <c r="E120" s="108">
        <v>89.76</v>
      </c>
      <c r="F120" s="109" t="s">
        <v>12</v>
      </c>
    </row>
    <row r="121" spans="2:6" ht="12.5">
      <c r="B121" s="34">
        <v>45904.598912037036</v>
      </c>
      <c r="C121" s="107">
        <v>15</v>
      </c>
      <c r="D121" s="108">
        <v>22.44</v>
      </c>
      <c r="E121" s="108">
        <v>336.6</v>
      </c>
      <c r="F121" s="109" t="s">
        <v>12</v>
      </c>
    </row>
    <row r="122" spans="2:6" ht="12.5">
      <c r="B122" s="34">
        <v>45904.601527777777</v>
      </c>
      <c r="C122" s="107">
        <v>115</v>
      </c>
      <c r="D122" s="108">
        <v>22.44</v>
      </c>
      <c r="E122" s="108">
        <v>2580.6000000000004</v>
      </c>
      <c r="F122" s="109" t="s">
        <v>12</v>
      </c>
    </row>
    <row r="123" spans="2:6" ht="12.5">
      <c r="B123" s="34">
        <v>45904.608634259261</v>
      </c>
      <c r="C123" s="107">
        <v>518</v>
      </c>
      <c r="D123" s="108">
        <v>22.44</v>
      </c>
      <c r="E123" s="108">
        <v>11623.92</v>
      </c>
      <c r="F123" s="109" t="s">
        <v>12</v>
      </c>
    </row>
    <row r="124" spans="2:6" ht="12.5">
      <c r="B124" s="34">
        <v>45904.608634259261</v>
      </c>
      <c r="C124" s="107">
        <v>127</v>
      </c>
      <c r="D124" s="108">
        <v>22.44</v>
      </c>
      <c r="E124" s="108">
        <v>2849.88</v>
      </c>
      <c r="F124" s="109" t="s">
        <v>12</v>
      </c>
    </row>
    <row r="125" spans="2:6" ht="12.5">
      <c r="B125" s="34">
        <v>45904.608634259261</v>
      </c>
      <c r="C125" s="107">
        <v>254</v>
      </c>
      <c r="D125" s="108">
        <v>22.44</v>
      </c>
      <c r="E125" s="108">
        <v>5699.76</v>
      </c>
      <c r="F125" s="109" t="s">
        <v>12</v>
      </c>
    </row>
    <row r="126" spans="2:6" ht="12.5">
      <c r="B126" s="34">
        <v>45904.608634259261</v>
      </c>
      <c r="C126" s="107">
        <v>304</v>
      </c>
      <c r="D126" s="108">
        <v>22.44</v>
      </c>
      <c r="E126" s="108">
        <v>6821.76</v>
      </c>
      <c r="F126" s="109" t="s">
        <v>12</v>
      </c>
    </row>
    <row r="127" spans="2:6" ht="12.5">
      <c r="B127" s="34">
        <v>45904.609085648146</v>
      </c>
      <c r="C127" s="107">
        <v>291</v>
      </c>
      <c r="D127" s="108">
        <v>22.42</v>
      </c>
      <c r="E127" s="108">
        <v>6524.22</v>
      </c>
      <c r="F127" s="109" t="s">
        <v>12</v>
      </c>
    </row>
    <row r="128" spans="2:6" ht="12.5">
      <c r="B128" s="34">
        <v>45904.625543981485</v>
      </c>
      <c r="C128" s="107">
        <v>181</v>
      </c>
      <c r="D128" s="108">
        <v>22.42</v>
      </c>
      <c r="E128" s="108">
        <v>4058.0200000000004</v>
      </c>
      <c r="F128" s="109" t="s">
        <v>12</v>
      </c>
    </row>
    <row r="129" spans="2:6" ht="12.5">
      <c r="B129" s="34">
        <v>45904.625543981485</v>
      </c>
      <c r="C129" s="107">
        <v>392</v>
      </c>
      <c r="D129" s="108">
        <v>22.42</v>
      </c>
      <c r="E129" s="108">
        <v>8788.6400000000012</v>
      </c>
      <c r="F129" s="109" t="s">
        <v>12</v>
      </c>
    </row>
    <row r="130" spans="2:6" ht="12.5">
      <c r="B130" s="34">
        <v>45904.625543981485</v>
      </c>
      <c r="C130" s="107">
        <v>514</v>
      </c>
      <c r="D130" s="108">
        <v>22.42</v>
      </c>
      <c r="E130" s="108">
        <v>11523.880000000001</v>
      </c>
      <c r="F130" s="109" t="s">
        <v>12</v>
      </c>
    </row>
    <row r="131" spans="2:6" ht="12.5">
      <c r="B131" s="34">
        <v>45904.625543981485</v>
      </c>
      <c r="C131" s="107">
        <v>305</v>
      </c>
      <c r="D131" s="108">
        <v>22.42</v>
      </c>
      <c r="E131" s="108">
        <v>6838.1</v>
      </c>
      <c r="F131" s="109" t="s">
        <v>12</v>
      </c>
    </row>
    <row r="132" spans="2:6" ht="12.5">
      <c r="B132" s="34">
        <v>45904.632719907408</v>
      </c>
      <c r="C132" s="107">
        <v>268</v>
      </c>
      <c r="D132" s="108">
        <v>22.4</v>
      </c>
      <c r="E132" s="108">
        <v>6003.2</v>
      </c>
      <c r="F132" s="109" t="s">
        <v>12</v>
      </c>
    </row>
    <row r="133" spans="2:6" ht="12.5">
      <c r="B133" s="34">
        <v>45904.632719907408</v>
      </c>
      <c r="C133" s="107">
        <v>16</v>
      </c>
      <c r="D133" s="108">
        <v>22.4</v>
      </c>
      <c r="E133" s="108">
        <v>358.4</v>
      </c>
      <c r="F133" s="109" t="s">
        <v>12</v>
      </c>
    </row>
    <row r="134" spans="2:6" ht="12.5">
      <c r="B134" s="34">
        <v>45904.641504629632</v>
      </c>
      <c r="C134" s="107">
        <v>259</v>
      </c>
      <c r="D134" s="108">
        <v>22.38</v>
      </c>
      <c r="E134" s="108">
        <v>5796.42</v>
      </c>
      <c r="F134" s="109" t="s">
        <v>12</v>
      </c>
    </row>
    <row r="135" spans="2:6" ht="12.5">
      <c r="B135" s="34">
        <v>45904.641504629632</v>
      </c>
      <c r="C135" s="107">
        <v>256</v>
      </c>
      <c r="D135" s="108">
        <v>22.38</v>
      </c>
      <c r="E135" s="108">
        <v>5729.28</v>
      </c>
      <c r="F135" s="109" t="s">
        <v>12</v>
      </c>
    </row>
    <row r="136" spans="2:6" ht="12.5">
      <c r="B136" s="34">
        <v>45904.641504629632</v>
      </c>
      <c r="C136" s="107">
        <v>49</v>
      </c>
      <c r="D136" s="108">
        <v>22.38</v>
      </c>
      <c r="E136" s="108">
        <v>1096.6199999999999</v>
      </c>
      <c r="F136" s="109" t="s">
        <v>12</v>
      </c>
    </row>
    <row r="137" spans="2:6" ht="12.5">
      <c r="B137" s="34">
        <v>45904.641504629632</v>
      </c>
      <c r="C137" s="107">
        <v>134</v>
      </c>
      <c r="D137" s="108">
        <v>22.38</v>
      </c>
      <c r="E137" s="108">
        <v>2998.92</v>
      </c>
      <c r="F137" s="109" t="s">
        <v>12</v>
      </c>
    </row>
    <row r="138" spans="2:6" ht="12.5">
      <c r="B138" s="34">
        <v>45904.641504629632</v>
      </c>
      <c r="C138" s="107">
        <v>84</v>
      </c>
      <c r="D138" s="108">
        <v>22.38</v>
      </c>
      <c r="E138" s="108">
        <v>1879.9199999999998</v>
      </c>
      <c r="F138" s="109" t="s">
        <v>12</v>
      </c>
    </row>
    <row r="139" spans="2:6" ht="12.5">
      <c r="B139" s="34">
        <v>45904.646747685183</v>
      </c>
      <c r="C139" s="107">
        <v>580</v>
      </c>
      <c r="D139" s="108">
        <v>22.38</v>
      </c>
      <c r="E139" s="108">
        <v>12980.4</v>
      </c>
      <c r="F139" s="109" t="s">
        <v>12</v>
      </c>
    </row>
    <row r="140" spans="2:6" ht="12.5">
      <c r="B140" s="34">
        <v>45904.656585648147</v>
      </c>
      <c r="C140" s="107">
        <v>223</v>
      </c>
      <c r="D140" s="108">
        <v>22.42</v>
      </c>
      <c r="E140" s="108">
        <v>4999.6600000000008</v>
      </c>
      <c r="F140" s="109" t="s">
        <v>12</v>
      </c>
    </row>
    <row r="141" spans="2:6" ht="12.5">
      <c r="B141" s="34">
        <v>45904.656585648147</v>
      </c>
      <c r="C141" s="107">
        <v>25</v>
      </c>
      <c r="D141" s="108">
        <v>22.42</v>
      </c>
      <c r="E141" s="108">
        <v>560.5</v>
      </c>
      <c r="F141" s="109" t="s">
        <v>12</v>
      </c>
    </row>
    <row r="142" spans="2:6" ht="12.5">
      <c r="B142" s="34">
        <v>45904.669328703705</v>
      </c>
      <c r="C142" s="107">
        <v>658</v>
      </c>
      <c r="D142" s="108">
        <v>22.46</v>
      </c>
      <c r="E142" s="108">
        <v>14778.68</v>
      </c>
      <c r="F142" s="109" t="s">
        <v>12</v>
      </c>
    </row>
    <row r="143" spans="2:6" ht="12.5">
      <c r="B143" s="34">
        <v>45904.669328703705</v>
      </c>
      <c r="C143" s="107">
        <v>1040</v>
      </c>
      <c r="D143" s="108">
        <v>22.46</v>
      </c>
      <c r="E143" s="108">
        <v>23358.400000000001</v>
      </c>
      <c r="F143" s="109" t="s">
        <v>12</v>
      </c>
    </row>
    <row r="144" spans="2:6" ht="12.5">
      <c r="B144" s="34">
        <v>45904.669328703705</v>
      </c>
      <c r="C144" s="107">
        <v>297</v>
      </c>
      <c r="D144" s="108">
        <v>22.46</v>
      </c>
      <c r="E144" s="108">
        <v>6670.62</v>
      </c>
      <c r="F144" s="109" t="s">
        <v>12</v>
      </c>
    </row>
    <row r="145" spans="2:6" ht="12.5">
      <c r="B145" s="34">
        <v>45904.669328703705</v>
      </c>
      <c r="C145" s="107">
        <v>277</v>
      </c>
      <c r="D145" s="108">
        <v>22.46</v>
      </c>
      <c r="E145" s="108">
        <v>6221.42</v>
      </c>
      <c r="F145" s="109" t="s">
        <v>12</v>
      </c>
    </row>
    <row r="146" spans="2:6" ht="12.5">
      <c r="B146" s="34">
        <v>45904.669328703705</v>
      </c>
      <c r="C146" s="107">
        <v>269</v>
      </c>
      <c r="D146" s="108">
        <v>22.46</v>
      </c>
      <c r="E146" s="108">
        <v>6041.74</v>
      </c>
      <c r="F146" s="109" t="s">
        <v>12</v>
      </c>
    </row>
    <row r="147" spans="2:6" ht="12.5">
      <c r="B147" s="34">
        <v>45904.671805555554</v>
      </c>
      <c r="C147" s="107">
        <v>40</v>
      </c>
      <c r="D147" s="108">
        <v>22.44</v>
      </c>
      <c r="E147" s="108">
        <v>897.6</v>
      </c>
      <c r="F147" s="109" t="s">
        <v>12</v>
      </c>
    </row>
    <row r="148" spans="2:6" ht="12.5">
      <c r="B148" s="34">
        <v>45904.671932870369</v>
      </c>
      <c r="C148" s="107">
        <v>284</v>
      </c>
      <c r="D148" s="108">
        <v>22.44</v>
      </c>
      <c r="E148" s="108">
        <v>6372.96</v>
      </c>
      <c r="F148" s="109" t="s">
        <v>12</v>
      </c>
    </row>
    <row r="149" spans="2:6" ht="12.5">
      <c r="B149" s="34">
        <v>45904.674444444441</v>
      </c>
      <c r="C149" s="107">
        <v>293</v>
      </c>
      <c r="D149" s="108">
        <v>22.42</v>
      </c>
      <c r="E149" s="108">
        <v>6569.06</v>
      </c>
      <c r="F149" s="109" t="s">
        <v>12</v>
      </c>
    </row>
    <row r="150" spans="2:6" ht="12.5">
      <c r="B150" s="34">
        <v>45904.683634259258</v>
      </c>
      <c r="C150" s="107">
        <v>188</v>
      </c>
      <c r="D150" s="108">
        <v>22.48</v>
      </c>
      <c r="E150" s="108">
        <v>4226.24</v>
      </c>
      <c r="F150" s="109" t="s">
        <v>12</v>
      </c>
    </row>
    <row r="151" spans="2:6" ht="12.5">
      <c r="B151" s="34">
        <v>45904.683634259258</v>
      </c>
      <c r="C151" s="107">
        <v>68</v>
      </c>
      <c r="D151" s="108">
        <v>22.48</v>
      </c>
      <c r="E151" s="108">
        <v>1528.64</v>
      </c>
      <c r="F151" s="109" t="s">
        <v>12</v>
      </c>
    </row>
    <row r="152" spans="2:6" ht="12.5">
      <c r="B152" s="34">
        <v>45904.684837962966</v>
      </c>
      <c r="C152" s="107">
        <v>269</v>
      </c>
      <c r="D152" s="108">
        <v>22.48</v>
      </c>
      <c r="E152" s="108">
        <v>6047.12</v>
      </c>
      <c r="F152" s="109" t="s">
        <v>12</v>
      </c>
    </row>
    <row r="153" spans="2:6" ht="12.5">
      <c r="B153" s="34">
        <v>45904.684837962966</v>
      </c>
      <c r="C153" s="107">
        <v>9</v>
      </c>
      <c r="D153" s="108">
        <v>22.48</v>
      </c>
      <c r="E153" s="108">
        <v>202.32</v>
      </c>
      <c r="F153" s="109" t="s">
        <v>12</v>
      </c>
    </row>
    <row r="154" spans="2:6" ht="12.5">
      <c r="B154" s="34">
        <v>45904.684837962966</v>
      </c>
      <c r="C154" s="107">
        <v>3</v>
      </c>
      <c r="D154" s="108">
        <v>22.48</v>
      </c>
      <c r="E154" s="108">
        <v>67.44</v>
      </c>
      <c r="F154" s="109" t="s">
        <v>12</v>
      </c>
    </row>
    <row r="155" spans="2:6" ht="12.5">
      <c r="B155" s="34">
        <v>45904.687152777777</v>
      </c>
      <c r="C155" s="107">
        <v>246</v>
      </c>
      <c r="D155" s="108">
        <v>22.48</v>
      </c>
      <c r="E155" s="108">
        <v>5530.08</v>
      </c>
      <c r="F155" s="109" t="s">
        <v>12</v>
      </c>
    </row>
    <row r="156" spans="2:6" ht="12.5">
      <c r="B156" s="34">
        <v>45904.687152777777</v>
      </c>
      <c r="C156" s="107">
        <v>357</v>
      </c>
      <c r="D156" s="108">
        <v>22.48</v>
      </c>
      <c r="E156" s="108">
        <v>8025.3600000000006</v>
      </c>
      <c r="F156" s="109" t="s">
        <v>12</v>
      </c>
    </row>
    <row r="157" spans="2:6" ht="12.5">
      <c r="B157" s="34">
        <v>45904.687685185185</v>
      </c>
      <c r="C157" s="107">
        <v>263</v>
      </c>
      <c r="D157" s="108">
        <v>22.48</v>
      </c>
      <c r="E157" s="108">
        <v>5912.24</v>
      </c>
      <c r="F157" s="109" t="s">
        <v>12</v>
      </c>
    </row>
    <row r="158" spans="2:6" ht="12.5">
      <c r="B158" s="34">
        <v>45904.695289351854</v>
      </c>
      <c r="C158" s="107">
        <v>259</v>
      </c>
      <c r="D158" s="108">
        <v>22.48</v>
      </c>
      <c r="E158" s="108">
        <v>5822.32</v>
      </c>
      <c r="F158" s="109" t="s">
        <v>12</v>
      </c>
    </row>
    <row r="159" spans="2:6" ht="12.5">
      <c r="B159" s="34">
        <v>45904.698692129627</v>
      </c>
      <c r="C159" s="107">
        <v>85</v>
      </c>
      <c r="D159" s="108">
        <v>22.5</v>
      </c>
      <c r="E159" s="108">
        <v>1912.5</v>
      </c>
      <c r="F159" s="109" t="s">
        <v>12</v>
      </c>
    </row>
    <row r="160" spans="2:6" ht="12.5">
      <c r="B160" s="34">
        <v>45904.698692129627</v>
      </c>
      <c r="C160" s="107">
        <v>20</v>
      </c>
      <c r="D160" s="108">
        <v>22.5</v>
      </c>
      <c r="E160" s="108">
        <v>450</v>
      </c>
      <c r="F160" s="109" t="s">
        <v>12</v>
      </c>
    </row>
    <row r="161" spans="2:6" ht="12.5">
      <c r="B161" s="34">
        <v>45904.698831018519</v>
      </c>
      <c r="C161" s="107">
        <v>776</v>
      </c>
      <c r="D161" s="108">
        <v>22.5</v>
      </c>
      <c r="E161" s="108">
        <v>17460</v>
      </c>
      <c r="F161" s="109" t="s">
        <v>12</v>
      </c>
    </row>
    <row r="162" spans="2:6" ht="12.5">
      <c r="B162" s="34">
        <v>45904.698831018519</v>
      </c>
      <c r="C162" s="107">
        <v>297</v>
      </c>
      <c r="D162" s="108">
        <v>22.5</v>
      </c>
      <c r="E162" s="108">
        <v>6682.5</v>
      </c>
      <c r="F162" s="109" t="s">
        <v>12</v>
      </c>
    </row>
    <row r="163" spans="2:6" ht="12.5">
      <c r="B163" s="34">
        <v>45904.703726851854</v>
      </c>
      <c r="C163" s="107">
        <v>133</v>
      </c>
      <c r="D163" s="108">
        <v>22.5</v>
      </c>
      <c r="E163" s="108">
        <v>2992.5</v>
      </c>
      <c r="F163" s="109" t="s">
        <v>12</v>
      </c>
    </row>
    <row r="164" spans="2:6" ht="12.5">
      <c r="B164" s="34">
        <v>45904.710856481484</v>
      </c>
      <c r="C164" s="107">
        <v>255</v>
      </c>
      <c r="D164" s="108">
        <v>22.54</v>
      </c>
      <c r="E164" s="108">
        <v>5747.7</v>
      </c>
      <c r="F164" s="109" t="s">
        <v>12</v>
      </c>
    </row>
    <row r="165" spans="2:6" ht="12.5">
      <c r="B165" s="34">
        <v>45904.710856481484</v>
      </c>
      <c r="C165" s="107">
        <v>792</v>
      </c>
      <c r="D165" s="108">
        <v>22.54</v>
      </c>
      <c r="E165" s="108">
        <v>17851.68</v>
      </c>
      <c r="F165" s="109" t="s">
        <v>12</v>
      </c>
    </row>
    <row r="166" spans="2:6" ht="12.5">
      <c r="B166" s="34">
        <v>45904.710856481484</v>
      </c>
      <c r="C166" s="107">
        <v>306</v>
      </c>
      <c r="D166" s="108">
        <v>22.54</v>
      </c>
      <c r="E166" s="108">
        <v>6897.24</v>
      </c>
      <c r="F166" s="109" t="s">
        <v>12</v>
      </c>
    </row>
    <row r="167" spans="2:6" ht="12.5">
      <c r="B167" s="34">
        <v>45904.718090277776</v>
      </c>
      <c r="C167" s="107">
        <v>273</v>
      </c>
      <c r="D167" s="108">
        <v>22.56</v>
      </c>
      <c r="E167" s="108">
        <v>6158.8799999999992</v>
      </c>
      <c r="F167" s="109" t="s">
        <v>12</v>
      </c>
    </row>
    <row r="168" spans="2:6" ht="12.5">
      <c r="B168" s="34">
        <v>45904.721979166665</v>
      </c>
      <c r="C168" s="107">
        <v>34</v>
      </c>
      <c r="D168" s="108">
        <v>22.56</v>
      </c>
      <c r="E168" s="108">
        <v>767.04</v>
      </c>
      <c r="F168" s="109" t="s">
        <v>12</v>
      </c>
    </row>
    <row r="169" spans="2:6" ht="12.5">
      <c r="B169" s="34">
        <v>45904.721979166665</v>
      </c>
      <c r="C169" s="107">
        <v>88</v>
      </c>
      <c r="D169" s="108">
        <v>22.56</v>
      </c>
      <c r="E169" s="108">
        <v>1985.28</v>
      </c>
      <c r="F169" s="109" t="s">
        <v>12</v>
      </c>
    </row>
    <row r="170" spans="2:6" ht="12.5">
      <c r="B170" s="34">
        <v>45904.721979166665</v>
      </c>
      <c r="C170" s="107">
        <v>36</v>
      </c>
      <c r="D170" s="108">
        <v>22.56</v>
      </c>
      <c r="E170" s="108">
        <v>812.16</v>
      </c>
      <c r="F170" s="109" t="s">
        <v>12</v>
      </c>
    </row>
    <row r="171" spans="2:6" ht="12.5">
      <c r="B171" s="34">
        <v>45904.721979166665</v>
      </c>
      <c r="C171" s="107">
        <v>125</v>
      </c>
      <c r="D171" s="108">
        <v>22.56</v>
      </c>
      <c r="E171" s="108">
        <v>2820</v>
      </c>
      <c r="F171" s="109" t="s">
        <v>12</v>
      </c>
    </row>
    <row r="172" spans="2:6" ht="12.5">
      <c r="B172" s="34">
        <v>45904.721979166665</v>
      </c>
      <c r="C172" s="107">
        <v>36</v>
      </c>
      <c r="D172" s="108">
        <v>22.56</v>
      </c>
      <c r="E172" s="108">
        <v>812.16</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BE18-BD9D-4128-B3E4-C6332A91034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45903</v>
      </c>
      <c r="C15" s="59">
        <f>SUMIF(F20:F5000,F15,C20:C5000)</f>
        <v>36129</v>
      </c>
      <c r="D15" s="60">
        <f>E15/C15</f>
        <v>22.710100473303996</v>
      </c>
      <c r="E15" s="60">
        <f>SUMIF(F20:F5000,F15,E20:E5000)</f>
        <v>820493.22000000009</v>
      </c>
      <c r="F15" s="61" t="s">
        <v>12</v>
      </c>
    </row>
    <row r="16" spans="2:10">
      <c r="B16" s="26">
        <v>45903</v>
      </c>
      <c r="C16" s="59">
        <f>SUMIF(F20:F5001,F16,C20:C5001)</f>
        <v>0</v>
      </c>
      <c r="D16" s="60">
        <v>0</v>
      </c>
      <c r="E16" s="60">
        <f>SUMIF(F20:F5001,F16,E20:E5001)</f>
        <v>0</v>
      </c>
      <c r="F16" s="61" t="s">
        <v>22</v>
      </c>
    </row>
    <row r="17" spans="2:12" ht="12.5">
      <c r="B17" s="26">
        <v>45903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45903.38177083333</v>
      </c>
      <c r="C20" s="107">
        <v>255</v>
      </c>
      <c r="D20" s="108">
        <v>23.24</v>
      </c>
      <c r="E20" s="108">
        <v>5926.2</v>
      </c>
      <c r="F20" s="109" t="s">
        <v>12</v>
      </c>
      <c r="G20" s="87"/>
      <c r="H20" s="86"/>
      <c r="I20" s="86"/>
      <c r="J20" s="86"/>
      <c r="K20" s="86"/>
    </row>
    <row r="21" spans="2:12" ht="12.5">
      <c r="B21" s="34">
        <v>45903.38177083333</v>
      </c>
      <c r="C21" s="107">
        <v>403</v>
      </c>
      <c r="D21" s="108">
        <v>23.24</v>
      </c>
      <c r="E21" s="108">
        <v>9365.7199999999993</v>
      </c>
      <c r="F21" s="109" t="s">
        <v>12</v>
      </c>
    </row>
    <row r="22" spans="2:12" ht="12.5">
      <c r="B22" s="34">
        <v>45903.38177083333</v>
      </c>
      <c r="C22" s="107">
        <v>264</v>
      </c>
      <c r="D22" s="108">
        <v>23.24</v>
      </c>
      <c r="E22" s="108">
        <v>6135.36</v>
      </c>
      <c r="F22" s="109" t="s">
        <v>12</v>
      </c>
    </row>
    <row r="23" spans="2:12" ht="12.5">
      <c r="B23" s="34">
        <v>45903.38177083333</v>
      </c>
      <c r="C23" s="107">
        <v>174</v>
      </c>
      <c r="D23" s="108">
        <v>23.24</v>
      </c>
      <c r="E23" s="108">
        <v>4043.7599999999998</v>
      </c>
      <c r="F23" s="109" t="s">
        <v>12</v>
      </c>
    </row>
    <row r="24" spans="2:12" ht="12.5">
      <c r="B24" s="34">
        <v>45903.387777777774</v>
      </c>
      <c r="C24" s="107">
        <v>546</v>
      </c>
      <c r="D24" s="108">
        <v>23.24</v>
      </c>
      <c r="E24" s="108">
        <v>12689.039999999999</v>
      </c>
      <c r="F24" s="109" t="s">
        <v>12</v>
      </c>
    </row>
    <row r="25" spans="2:12" ht="12.5">
      <c r="B25" s="34">
        <v>45903.388668981483</v>
      </c>
      <c r="C25" s="107">
        <v>269</v>
      </c>
      <c r="D25" s="108">
        <v>23.22</v>
      </c>
      <c r="E25" s="108">
        <v>6246.1799999999994</v>
      </c>
      <c r="F25" s="109" t="s">
        <v>12</v>
      </c>
    </row>
    <row r="26" spans="2:12" ht="12.5">
      <c r="B26" s="34">
        <v>45903.393483796295</v>
      </c>
      <c r="C26" s="107">
        <v>292</v>
      </c>
      <c r="D26" s="108">
        <v>23.14</v>
      </c>
      <c r="E26" s="108">
        <v>6756.88</v>
      </c>
      <c r="F26" s="109" t="s">
        <v>12</v>
      </c>
    </row>
    <row r="27" spans="2:12" ht="12.5">
      <c r="B27" s="34">
        <v>45903.393483796295</v>
      </c>
      <c r="C27" s="107">
        <v>266</v>
      </c>
      <c r="D27" s="108">
        <v>23.14</v>
      </c>
      <c r="E27" s="108">
        <v>6155.24</v>
      </c>
      <c r="F27" s="109" t="s">
        <v>12</v>
      </c>
    </row>
    <row r="28" spans="2:12" ht="12.5">
      <c r="B28" s="34">
        <v>45903.396701388891</v>
      </c>
      <c r="C28" s="107">
        <v>125</v>
      </c>
      <c r="D28" s="108">
        <v>23.08</v>
      </c>
      <c r="E28" s="108">
        <v>2885</v>
      </c>
      <c r="F28" s="109" t="s">
        <v>12</v>
      </c>
    </row>
    <row r="29" spans="2:12" ht="12.5">
      <c r="B29" s="34">
        <v>45903.396701388891</v>
      </c>
      <c r="C29" s="107">
        <v>133</v>
      </c>
      <c r="D29" s="108">
        <v>23.08</v>
      </c>
      <c r="E29" s="108">
        <v>3069.64</v>
      </c>
      <c r="F29" s="109" t="s">
        <v>12</v>
      </c>
    </row>
    <row r="30" spans="2:12" ht="12.5">
      <c r="B30" s="34">
        <v>45903.402407407404</v>
      </c>
      <c r="C30" s="107">
        <v>364</v>
      </c>
      <c r="D30" s="108">
        <v>23.04</v>
      </c>
      <c r="E30" s="108">
        <v>8386.56</v>
      </c>
      <c r="F30" s="109" t="s">
        <v>12</v>
      </c>
    </row>
    <row r="31" spans="2:12" ht="12.5">
      <c r="B31" s="34">
        <v>45903.402407407404</v>
      </c>
      <c r="C31" s="107">
        <v>198</v>
      </c>
      <c r="D31" s="108">
        <v>23.04</v>
      </c>
      <c r="E31" s="108">
        <v>4561.92</v>
      </c>
      <c r="F31" s="109" t="s">
        <v>12</v>
      </c>
    </row>
    <row r="32" spans="2:12" ht="12.5">
      <c r="B32" s="34">
        <v>45903.406412037039</v>
      </c>
      <c r="C32" s="107">
        <v>144</v>
      </c>
      <c r="D32" s="108">
        <v>23.02</v>
      </c>
      <c r="E32" s="108">
        <v>3314.88</v>
      </c>
      <c r="F32" s="109" t="s">
        <v>12</v>
      </c>
    </row>
    <row r="33" spans="2:6" ht="12.5">
      <c r="B33" s="34">
        <v>45903.406412037039</v>
      </c>
      <c r="C33" s="107">
        <v>141</v>
      </c>
      <c r="D33" s="108">
        <v>23.02</v>
      </c>
      <c r="E33" s="108">
        <v>3245.82</v>
      </c>
      <c r="F33" s="109" t="s">
        <v>12</v>
      </c>
    </row>
    <row r="34" spans="2:6" ht="12.5">
      <c r="B34" s="34">
        <v>45903.408472222225</v>
      </c>
      <c r="C34" s="107">
        <v>24</v>
      </c>
      <c r="D34" s="108">
        <v>22.92</v>
      </c>
      <c r="E34" s="108">
        <v>550.08000000000004</v>
      </c>
      <c r="F34" s="109" t="s">
        <v>12</v>
      </c>
    </row>
    <row r="35" spans="2:6" ht="12.5">
      <c r="B35" s="34">
        <v>45903.408472222225</v>
      </c>
      <c r="C35" s="107">
        <v>18</v>
      </c>
      <c r="D35" s="108">
        <v>22.92</v>
      </c>
      <c r="E35" s="108">
        <v>412.56000000000006</v>
      </c>
      <c r="F35" s="109" t="s">
        <v>12</v>
      </c>
    </row>
    <row r="36" spans="2:6" ht="12.5">
      <c r="B36" s="34">
        <v>45903.408472222225</v>
      </c>
      <c r="C36" s="107">
        <v>257</v>
      </c>
      <c r="D36" s="108">
        <v>22.92</v>
      </c>
      <c r="E36" s="108">
        <v>5890.4400000000005</v>
      </c>
      <c r="F36" s="109" t="s">
        <v>12</v>
      </c>
    </row>
    <row r="37" spans="2:6" ht="12.5">
      <c r="B37" s="34">
        <v>45903.411504629628</v>
      </c>
      <c r="C37" s="107">
        <v>256</v>
      </c>
      <c r="D37" s="108">
        <v>22.88</v>
      </c>
      <c r="E37" s="108">
        <v>5857.28</v>
      </c>
      <c r="F37" s="109" t="s">
        <v>12</v>
      </c>
    </row>
    <row r="38" spans="2:6" ht="12.5">
      <c r="B38" s="34">
        <v>45903.415706018517</v>
      </c>
      <c r="C38" s="107">
        <v>306</v>
      </c>
      <c r="D38" s="108">
        <v>22.94</v>
      </c>
      <c r="E38" s="108">
        <v>7019.64</v>
      </c>
      <c r="F38" s="109" t="s">
        <v>12</v>
      </c>
    </row>
    <row r="39" spans="2:6" ht="12.5">
      <c r="B39" s="34">
        <v>45903.420289351852</v>
      </c>
      <c r="C39" s="107">
        <v>15</v>
      </c>
      <c r="D39" s="108">
        <v>23</v>
      </c>
      <c r="E39" s="108">
        <v>345</v>
      </c>
      <c r="F39" s="109" t="s">
        <v>12</v>
      </c>
    </row>
    <row r="40" spans="2:6" ht="12.5">
      <c r="B40" s="34">
        <v>45903.420289351852</v>
      </c>
      <c r="C40" s="107">
        <v>495</v>
      </c>
      <c r="D40" s="108">
        <v>23</v>
      </c>
      <c r="E40" s="108">
        <v>11385</v>
      </c>
      <c r="F40" s="109" t="s">
        <v>12</v>
      </c>
    </row>
    <row r="41" spans="2:6" ht="12.5">
      <c r="B41" s="34">
        <v>45903.428842592592</v>
      </c>
      <c r="C41" s="107">
        <v>58</v>
      </c>
      <c r="D41" s="108">
        <v>22.98</v>
      </c>
      <c r="E41" s="108">
        <v>1332.84</v>
      </c>
      <c r="F41" s="109" t="s">
        <v>12</v>
      </c>
    </row>
    <row r="42" spans="2:6" ht="12.5">
      <c r="B42" s="34">
        <v>45903.428842592592</v>
      </c>
      <c r="C42" s="107">
        <v>381</v>
      </c>
      <c r="D42" s="108">
        <v>22.98</v>
      </c>
      <c r="E42" s="108">
        <v>8755.380000000001</v>
      </c>
      <c r="F42" s="109" t="s">
        <v>12</v>
      </c>
    </row>
    <row r="43" spans="2:6" ht="12.5">
      <c r="B43" s="34">
        <v>45903.428854166668</v>
      </c>
      <c r="C43" s="107">
        <v>4</v>
      </c>
      <c r="D43" s="108">
        <v>22.98</v>
      </c>
      <c r="E43" s="108">
        <v>91.92</v>
      </c>
      <c r="F43" s="109" t="s">
        <v>12</v>
      </c>
    </row>
    <row r="44" spans="2:6" ht="12.5">
      <c r="B44" s="34">
        <v>45903.428854166668</v>
      </c>
      <c r="C44" s="107">
        <v>381</v>
      </c>
      <c r="D44" s="108">
        <v>22.98</v>
      </c>
      <c r="E44" s="108">
        <v>8755.380000000001</v>
      </c>
      <c r="F44" s="109" t="s">
        <v>12</v>
      </c>
    </row>
    <row r="45" spans="2:6" ht="12.5">
      <c r="B45" s="34">
        <v>45903.429108796299</v>
      </c>
      <c r="C45" s="107">
        <v>163</v>
      </c>
      <c r="D45" s="108">
        <v>22.96</v>
      </c>
      <c r="E45" s="108">
        <v>3742.48</v>
      </c>
      <c r="F45" s="109" t="s">
        <v>12</v>
      </c>
    </row>
    <row r="46" spans="2:6" ht="12.5">
      <c r="B46" s="34">
        <v>45903.436574074076</v>
      </c>
      <c r="C46" s="107">
        <v>258</v>
      </c>
      <c r="D46" s="108">
        <v>22.96</v>
      </c>
      <c r="E46" s="108">
        <v>5923.68</v>
      </c>
      <c r="F46" s="109" t="s">
        <v>12</v>
      </c>
    </row>
    <row r="47" spans="2:6" ht="12.5">
      <c r="B47" s="34">
        <v>45903.436574074076</v>
      </c>
      <c r="C47" s="107">
        <v>257</v>
      </c>
      <c r="D47" s="108">
        <v>22.96</v>
      </c>
      <c r="E47" s="108">
        <v>5900.72</v>
      </c>
      <c r="F47" s="109" t="s">
        <v>12</v>
      </c>
    </row>
    <row r="48" spans="2:6" ht="12.5">
      <c r="B48" s="34">
        <v>45903.436574074076</v>
      </c>
      <c r="C48" s="107">
        <v>837</v>
      </c>
      <c r="D48" s="108">
        <v>22.96</v>
      </c>
      <c r="E48" s="108">
        <v>19217.52</v>
      </c>
      <c r="F48" s="109" t="s">
        <v>12</v>
      </c>
    </row>
    <row r="49" spans="2:6" ht="12.5">
      <c r="B49" s="34">
        <v>45903.446076388886</v>
      </c>
      <c r="C49" s="107">
        <v>112</v>
      </c>
      <c r="D49" s="108">
        <v>22.94</v>
      </c>
      <c r="E49" s="108">
        <v>2569.2800000000002</v>
      </c>
      <c r="F49" s="109" t="s">
        <v>12</v>
      </c>
    </row>
    <row r="50" spans="2:6" ht="12.5">
      <c r="B50" s="34">
        <v>45903.446076388886</v>
      </c>
      <c r="C50" s="107">
        <v>175</v>
      </c>
      <c r="D50" s="108">
        <v>22.94</v>
      </c>
      <c r="E50" s="108">
        <v>4014.5</v>
      </c>
      <c r="F50" s="109" t="s">
        <v>12</v>
      </c>
    </row>
    <row r="51" spans="2:6" ht="12.5">
      <c r="B51" s="34">
        <v>45903.449178240742</v>
      </c>
      <c r="C51" s="107">
        <v>353</v>
      </c>
      <c r="D51" s="108">
        <v>22.92</v>
      </c>
      <c r="E51" s="108">
        <v>8090.76</v>
      </c>
      <c r="F51" s="109" t="s">
        <v>12</v>
      </c>
    </row>
    <row r="52" spans="2:6" ht="12.5">
      <c r="B52" s="34">
        <v>45903.449178240742</v>
      </c>
      <c r="C52" s="107">
        <v>293</v>
      </c>
      <c r="D52" s="108">
        <v>22.92</v>
      </c>
      <c r="E52" s="108">
        <v>6715.56</v>
      </c>
      <c r="F52" s="109" t="s">
        <v>12</v>
      </c>
    </row>
    <row r="53" spans="2:6" ht="12.5">
      <c r="B53" s="34">
        <v>45903.449178240742</v>
      </c>
      <c r="C53" s="107">
        <v>86</v>
      </c>
      <c r="D53" s="108">
        <v>22.92</v>
      </c>
      <c r="E53" s="108">
        <v>1971.1200000000001</v>
      </c>
      <c r="F53" s="109" t="s">
        <v>12</v>
      </c>
    </row>
    <row r="54" spans="2:6" ht="12.5">
      <c r="B54" s="34">
        <v>45903.449178240742</v>
      </c>
      <c r="C54" s="107">
        <v>43</v>
      </c>
      <c r="D54" s="108">
        <v>22.92</v>
      </c>
      <c r="E54" s="108">
        <v>985.56000000000006</v>
      </c>
      <c r="F54" s="109" t="s">
        <v>12</v>
      </c>
    </row>
    <row r="55" spans="2:6" ht="12.5">
      <c r="B55" s="34">
        <v>45903.449178240742</v>
      </c>
      <c r="C55" s="107">
        <v>43</v>
      </c>
      <c r="D55" s="108">
        <v>22.92</v>
      </c>
      <c r="E55" s="108">
        <v>985.56000000000006</v>
      </c>
      <c r="F55" s="109" t="s">
        <v>12</v>
      </c>
    </row>
    <row r="56" spans="2:6" ht="12.5">
      <c r="B56" s="34">
        <v>45903.461909722224</v>
      </c>
      <c r="C56" s="107">
        <v>254</v>
      </c>
      <c r="D56" s="108">
        <v>22.88</v>
      </c>
      <c r="E56" s="108">
        <v>5811.5199999999995</v>
      </c>
      <c r="F56" s="109" t="s">
        <v>12</v>
      </c>
    </row>
    <row r="57" spans="2:6" ht="12.5">
      <c r="B57" s="34">
        <v>45903.461909722224</v>
      </c>
      <c r="C57" s="107">
        <v>27</v>
      </c>
      <c r="D57" s="108">
        <v>22.88</v>
      </c>
      <c r="E57" s="108">
        <v>617.76</v>
      </c>
      <c r="F57" s="109" t="s">
        <v>12</v>
      </c>
    </row>
    <row r="58" spans="2:6" ht="12.5">
      <c r="B58" s="34">
        <v>45903.461909722224</v>
      </c>
      <c r="C58" s="107">
        <v>270</v>
      </c>
      <c r="D58" s="108">
        <v>22.88</v>
      </c>
      <c r="E58" s="108">
        <v>6177.5999999999995</v>
      </c>
      <c r="F58" s="109" t="s">
        <v>12</v>
      </c>
    </row>
    <row r="59" spans="2:6" ht="12.5">
      <c r="B59" s="34">
        <v>45903.461909722224</v>
      </c>
      <c r="C59" s="107">
        <v>258</v>
      </c>
      <c r="D59" s="108">
        <v>22.88</v>
      </c>
      <c r="E59" s="108">
        <v>5903.04</v>
      </c>
      <c r="F59" s="109" t="s">
        <v>12</v>
      </c>
    </row>
    <row r="60" spans="2:6" ht="12.5">
      <c r="B60" s="34">
        <v>45903.469097222223</v>
      </c>
      <c r="C60" s="107">
        <v>229</v>
      </c>
      <c r="D60" s="108">
        <v>22.84</v>
      </c>
      <c r="E60" s="108">
        <v>5230.3599999999997</v>
      </c>
      <c r="F60" s="109" t="s">
        <v>12</v>
      </c>
    </row>
    <row r="61" spans="2:6" ht="12.5">
      <c r="B61" s="34">
        <v>45903.469097222223</v>
      </c>
      <c r="C61" s="107">
        <v>32</v>
      </c>
      <c r="D61" s="108">
        <v>22.84</v>
      </c>
      <c r="E61" s="108">
        <v>730.88</v>
      </c>
      <c r="F61" s="109" t="s">
        <v>12</v>
      </c>
    </row>
    <row r="62" spans="2:6" ht="12.5">
      <c r="B62" s="34">
        <v>45903.469097222223</v>
      </c>
      <c r="C62" s="107">
        <v>281</v>
      </c>
      <c r="D62" s="108">
        <v>22.84</v>
      </c>
      <c r="E62" s="108">
        <v>6418.04</v>
      </c>
      <c r="F62" s="109" t="s">
        <v>12</v>
      </c>
    </row>
    <row r="63" spans="2:6" ht="12.5">
      <c r="B63" s="34">
        <v>45903.480810185189</v>
      </c>
      <c r="C63" s="107">
        <v>80</v>
      </c>
      <c r="D63" s="108">
        <v>22.82</v>
      </c>
      <c r="E63" s="108">
        <v>1825.6</v>
      </c>
      <c r="F63" s="109" t="s">
        <v>12</v>
      </c>
    </row>
    <row r="64" spans="2:6" ht="12.5">
      <c r="B64" s="34">
        <v>45903.480810185189</v>
      </c>
      <c r="C64" s="107">
        <v>270</v>
      </c>
      <c r="D64" s="108">
        <v>22.82</v>
      </c>
      <c r="E64" s="108">
        <v>6161.4</v>
      </c>
      <c r="F64" s="109" t="s">
        <v>12</v>
      </c>
    </row>
    <row r="65" spans="2:6" ht="12.5">
      <c r="B65" s="34">
        <v>45903.480810185189</v>
      </c>
      <c r="C65" s="107">
        <v>239</v>
      </c>
      <c r="D65" s="108">
        <v>22.82</v>
      </c>
      <c r="E65" s="108">
        <v>5453.9800000000005</v>
      </c>
      <c r="F65" s="109" t="s">
        <v>12</v>
      </c>
    </row>
    <row r="66" spans="2:6" ht="12.5">
      <c r="B66" s="34">
        <v>45903.485462962963</v>
      </c>
      <c r="C66" s="107">
        <v>283</v>
      </c>
      <c r="D66" s="108">
        <v>22.72</v>
      </c>
      <c r="E66" s="108">
        <v>6429.7599999999993</v>
      </c>
      <c r="F66" s="109" t="s">
        <v>12</v>
      </c>
    </row>
    <row r="67" spans="2:6" ht="12.5">
      <c r="B67" s="34">
        <v>45903.488425925927</v>
      </c>
      <c r="C67" s="107">
        <v>267</v>
      </c>
      <c r="D67" s="108">
        <v>22.64</v>
      </c>
      <c r="E67" s="108">
        <v>6044.88</v>
      </c>
      <c r="F67" s="109" t="s">
        <v>12</v>
      </c>
    </row>
    <row r="68" spans="2:6" ht="12.5">
      <c r="B68" s="34">
        <v>45903.49386574074</v>
      </c>
      <c r="C68" s="107">
        <v>291</v>
      </c>
      <c r="D68" s="108">
        <v>22.52</v>
      </c>
      <c r="E68" s="108">
        <v>6553.32</v>
      </c>
      <c r="F68" s="109" t="s">
        <v>12</v>
      </c>
    </row>
    <row r="69" spans="2:6" ht="12.5">
      <c r="B69" s="34">
        <v>45903.496712962966</v>
      </c>
      <c r="C69" s="107">
        <v>223</v>
      </c>
      <c r="D69" s="108">
        <v>22.5</v>
      </c>
      <c r="E69" s="108">
        <v>5017.5</v>
      </c>
      <c r="F69" s="109" t="s">
        <v>12</v>
      </c>
    </row>
    <row r="70" spans="2:6" ht="12.5">
      <c r="B70" s="34">
        <v>45903.496712962966</v>
      </c>
      <c r="C70" s="107">
        <v>43</v>
      </c>
      <c r="D70" s="108">
        <v>22.5</v>
      </c>
      <c r="E70" s="108">
        <v>967.5</v>
      </c>
      <c r="F70" s="109" t="s">
        <v>12</v>
      </c>
    </row>
    <row r="71" spans="2:6" ht="12.5">
      <c r="B71" s="34">
        <v>45903.504502314812</v>
      </c>
      <c r="C71" s="107">
        <v>273</v>
      </c>
      <c r="D71" s="108">
        <v>22.6</v>
      </c>
      <c r="E71" s="108">
        <v>6169.8</v>
      </c>
      <c r="F71" s="109" t="s">
        <v>12</v>
      </c>
    </row>
    <row r="72" spans="2:6" ht="12.5">
      <c r="B72" s="34">
        <v>45903.523738425924</v>
      </c>
      <c r="C72" s="107">
        <v>187</v>
      </c>
      <c r="D72" s="108">
        <v>22.7</v>
      </c>
      <c r="E72" s="108">
        <v>4244.8999999999996</v>
      </c>
      <c r="F72" s="109" t="s">
        <v>12</v>
      </c>
    </row>
    <row r="73" spans="2:6" ht="12.5">
      <c r="B73" s="34">
        <v>45903.523738425924</v>
      </c>
      <c r="C73" s="107">
        <v>501</v>
      </c>
      <c r="D73" s="108">
        <v>22.7</v>
      </c>
      <c r="E73" s="108">
        <v>11372.699999999999</v>
      </c>
      <c r="F73" s="109" t="s">
        <v>12</v>
      </c>
    </row>
    <row r="74" spans="2:6" ht="12.5">
      <c r="B74" s="34">
        <v>45903.523738425924</v>
      </c>
      <c r="C74" s="107">
        <v>343</v>
      </c>
      <c r="D74" s="108">
        <v>22.7</v>
      </c>
      <c r="E74" s="108">
        <v>7786.0999999999995</v>
      </c>
      <c r="F74" s="109" t="s">
        <v>12</v>
      </c>
    </row>
    <row r="75" spans="2:6" ht="12.5">
      <c r="B75" s="34">
        <v>45903.523738425924</v>
      </c>
      <c r="C75" s="107">
        <v>314</v>
      </c>
      <c r="D75" s="108">
        <v>22.7</v>
      </c>
      <c r="E75" s="108">
        <v>7127.8</v>
      </c>
      <c r="F75" s="109" t="s">
        <v>12</v>
      </c>
    </row>
    <row r="76" spans="2:6" ht="12.5">
      <c r="B76" s="34">
        <v>45903.530856481484</v>
      </c>
      <c r="C76" s="107">
        <v>265</v>
      </c>
      <c r="D76" s="108">
        <v>22.7</v>
      </c>
      <c r="E76" s="108">
        <v>6015.5</v>
      </c>
      <c r="F76" s="109" t="s">
        <v>12</v>
      </c>
    </row>
    <row r="77" spans="2:6" ht="12.5">
      <c r="B77" s="34">
        <v>45903.538993055554</v>
      </c>
      <c r="C77" s="107">
        <v>500</v>
      </c>
      <c r="D77" s="108">
        <v>22.7</v>
      </c>
      <c r="E77" s="108">
        <v>11350</v>
      </c>
      <c r="F77" s="109" t="s">
        <v>12</v>
      </c>
    </row>
    <row r="78" spans="2:6" ht="12.5">
      <c r="B78" s="34">
        <v>45903.538993055554</v>
      </c>
      <c r="C78" s="107">
        <v>500</v>
      </c>
      <c r="D78" s="108">
        <v>22.7</v>
      </c>
      <c r="E78" s="108">
        <v>11350</v>
      </c>
      <c r="F78" s="109" t="s">
        <v>12</v>
      </c>
    </row>
    <row r="79" spans="2:6" ht="12.5">
      <c r="B79" s="34">
        <v>45903.538993055554</v>
      </c>
      <c r="C79" s="107">
        <v>316</v>
      </c>
      <c r="D79" s="108">
        <v>22.7</v>
      </c>
      <c r="E79" s="108">
        <v>7173.2</v>
      </c>
      <c r="F79" s="109" t="s">
        <v>12</v>
      </c>
    </row>
    <row r="80" spans="2:6" ht="12.5">
      <c r="B80" s="34">
        <v>45903.538993055554</v>
      </c>
      <c r="C80" s="107">
        <v>184</v>
      </c>
      <c r="D80" s="108">
        <v>22.7</v>
      </c>
      <c r="E80" s="108">
        <v>4176.8</v>
      </c>
      <c r="F80" s="109" t="s">
        <v>12</v>
      </c>
    </row>
    <row r="81" spans="2:6" ht="12.5">
      <c r="B81" s="34">
        <v>45903.538993055554</v>
      </c>
      <c r="C81" s="107">
        <v>500</v>
      </c>
      <c r="D81" s="108">
        <v>22.7</v>
      </c>
      <c r="E81" s="108">
        <v>11350</v>
      </c>
      <c r="F81" s="109" t="s">
        <v>12</v>
      </c>
    </row>
    <row r="82" spans="2:6" ht="12.5">
      <c r="B82" s="34">
        <v>45903.5393287037</v>
      </c>
      <c r="C82" s="107">
        <v>384</v>
      </c>
      <c r="D82" s="108">
        <v>22.7</v>
      </c>
      <c r="E82" s="108">
        <v>8716.7999999999993</v>
      </c>
      <c r="F82" s="109" t="s">
        <v>12</v>
      </c>
    </row>
    <row r="83" spans="2:6" ht="12.5">
      <c r="B83" s="34">
        <v>45903.5393287037</v>
      </c>
      <c r="C83" s="107">
        <v>500</v>
      </c>
      <c r="D83" s="108">
        <v>22.7</v>
      </c>
      <c r="E83" s="108">
        <v>11350</v>
      </c>
      <c r="F83" s="109" t="s">
        <v>12</v>
      </c>
    </row>
    <row r="84" spans="2:6" ht="12.5">
      <c r="B84" s="34">
        <v>45903.5393287037</v>
      </c>
      <c r="C84" s="107">
        <v>500</v>
      </c>
      <c r="D84" s="108">
        <v>22.7</v>
      </c>
      <c r="E84" s="108">
        <v>11350</v>
      </c>
      <c r="F84" s="109" t="s">
        <v>12</v>
      </c>
    </row>
    <row r="85" spans="2:6" ht="12.5">
      <c r="B85" s="34">
        <v>45903.5393287037</v>
      </c>
      <c r="C85" s="107">
        <v>500</v>
      </c>
      <c r="D85" s="108">
        <v>22.7</v>
      </c>
      <c r="E85" s="108">
        <v>11350</v>
      </c>
      <c r="F85" s="109" t="s">
        <v>12</v>
      </c>
    </row>
    <row r="86" spans="2:6" ht="12.5">
      <c r="B86" s="34">
        <v>45903.5393287037</v>
      </c>
      <c r="C86" s="107">
        <v>116</v>
      </c>
      <c r="D86" s="108">
        <v>22.7</v>
      </c>
      <c r="E86" s="108">
        <v>2633.2</v>
      </c>
      <c r="F86" s="109" t="s">
        <v>12</v>
      </c>
    </row>
    <row r="87" spans="2:6" ht="12.5">
      <c r="B87" s="34">
        <v>45903.541886574072</v>
      </c>
      <c r="C87" s="107">
        <v>274</v>
      </c>
      <c r="D87" s="108">
        <v>22.68</v>
      </c>
      <c r="E87" s="108">
        <v>6214.32</v>
      </c>
      <c r="F87" s="109" t="s">
        <v>12</v>
      </c>
    </row>
    <row r="88" spans="2:6" ht="12.5">
      <c r="B88" s="34">
        <v>45903.541886574072</v>
      </c>
      <c r="C88" s="107">
        <v>273</v>
      </c>
      <c r="D88" s="108">
        <v>22.68</v>
      </c>
      <c r="E88" s="108">
        <v>6191.64</v>
      </c>
      <c r="F88" s="109" t="s">
        <v>12</v>
      </c>
    </row>
    <row r="89" spans="2:6" ht="12.5">
      <c r="B89" s="34">
        <v>45903.545856481483</v>
      </c>
      <c r="C89" s="107">
        <v>247</v>
      </c>
      <c r="D89" s="108">
        <v>22.66</v>
      </c>
      <c r="E89" s="108">
        <v>5597.02</v>
      </c>
      <c r="F89" s="109" t="s">
        <v>12</v>
      </c>
    </row>
    <row r="90" spans="2:6" ht="12.5">
      <c r="B90" s="34">
        <v>45903.545856481483</v>
      </c>
      <c r="C90" s="107">
        <v>21</v>
      </c>
      <c r="D90" s="108">
        <v>22.66</v>
      </c>
      <c r="E90" s="108">
        <v>475.86</v>
      </c>
      <c r="F90" s="109" t="s">
        <v>12</v>
      </c>
    </row>
    <row r="91" spans="2:6" ht="12.5">
      <c r="B91" s="34">
        <v>45903.549375000002</v>
      </c>
      <c r="C91" s="107">
        <v>271</v>
      </c>
      <c r="D91" s="108">
        <v>22.62</v>
      </c>
      <c r="E91" s="108">
        <v>6130.02</v>
      </c>
      <c r="F91" s="109" t="s">
        <v>12</v>
      </c>
    </row>
    <row r="92" spans="2:6" ht="12.5">
      <c r="B92" s="34">
        <v>45903.562037037038</v>
      </c>
      <c r="C92" s="107">
        <v>264</v>
      </c>
      <c r="D92" s="108">
        <v>22.68</v>
      </c>
      <c r="E92" s="108">
        <v>5987.5199999999995</v>
      </c>
      <c r="F92" s="109" t="s">
        <v>12</v>
      </c>
    </row>
    <row r="93" spans="2:6" ht="12.5">
      <c r="B93" s="34">
        <v>45903.563437500001</v>
      </c>
      <c r="C93" s="107">
        <v>271</v>
      </c>
      <c r="D93" s="108">
        <v>22.66</v>
      </c>
      <c r="E93" s="108">
        <v>6140.86</v>
      </c>
      <c r="F93" s="109" t="s">
        <v>12</v>
      </c>
    </row>
    <row r="94" spans="2:6" ht="12.5">
      <c r="B94" s="34">
        <v>45903.565150462964</v>
      </c>
      <c r="C94" s="107">
        <v>554</v>
      </c>
      <c r="D94" s="108">
        <v>22.64</v>
      </c>
      <c r="E94" s="108">
        <v>12542.56</v>
      </c>
      <c r="F94" s="109" t="s">
        <v>12</v>
      </c>
    </row>
    <row r="95" spans="2:6" ht="12.5">
      <c r="B95" s="34">
        <v>45903.569849537038</v>
      </c>
      <c r="C95" s="107">
        <v>196</v>
      </c>
      <c r="D95" s="108">
        <v>22.62</v>
      </c>
      <c r="E95" s="108">
        <v>4433.5200000000004</v>
      </c>
      <c r="F95" s="109" t="s">
        <v>12</v>
      </c>
    </row>
    <row r="96" spans="2:6" ht="12.5">
      <c r="B96" s="34">
        <v>45903.569895833331</v>
      </c>
      <c r="C96" s="107">
        <v>8</v>
      </c>
      <c r="D96" s="108">
        <v>22.62</v>
      </c>
      <c r="E96" s="108">
        <v>180.96</v>
      </c>
      <c r="F96" s="109" t="s">
        <v>12</v>
      </c>
    </row>
    <row r="97" spans="2:6" ht="12.5">
      <c r="B97" s="34">
        <v>45903.569907407407</v>
      </c>
      <c r="C97" s="107">
        <v>76</v>
      </c>
      <c r="D97" s="108">
        <v>22.62</v>
      </c>
      <c r="E97" s="108">
        <v>1719.1200000000001</v>
      </c>
      <c r="F97" s="109" t="s">
        <v>12</v>
      </c>
    </row>
    <row r="98" spans="2:6" ht="12.5">
      <c r="B98" s="34">
        <v>45903.579560185186</v>
      </c>
      <c r="C98" s="107">
        <v>3</v>
      </c>
      <c r="D98" s="108">
        <v>22.66</v>
      </c>
      <c r="E98" s="108">
        <v>67.98</v>
      </c>
      <c r="F98" s="109" t="s">
        <v>12</v>
      </c>
    </row>
    <row r="99" spans="2:6" ht="12.5">
      <c r="B99" s="34">
        <v>45903.579560185186</v>
      </c>
      <c r="C99" s="107">
        <v>1</v>
      </c>
      <c r="D99" s="108">
        <v>22.66</v>
      </c>
      <c r="E99" s="108">
        <v>22.66</v>
      </c>
      <c r="F99" s="109" t="s">
        <v>12</v>
      </c>
    </row>
    <row r="100" spans="2:6" ht="12.5">
      <c r="B100" s="34">
        <v>45903.579560185186</v>
      </c>
      <c r="C100" s="107">
        <v>57</v>
      </c>
      <c r="D100" s="108">
        <v>22.66</v>
      </c>
      <c r="E100" s="108">
        <v>1291.6200000000001</v>
      </c>
      <c r="F100" s="109" t="s">
        <v>12</v>
      </c>
    </row>
    <row r="101" spans="2:6" ht="12.5">
      <c r="B101" s="34">
        <v>45903.579560185186</v>
      </c>
      <c r="C101" s="107">
        <v>2</v>
      </c>
      <c r="D101" s="108">
        <v>22.66</v>
      </c>
      <c r="E101" s="108">
        <v>45.32</v>
      </c>
      <c r="F101" s="109" t="s">
        <v>12</v>
      </c>
    </row>
    <row r="102" spans="2:6" ht="12.5">
      <c r="B102" s="34">
        <v>45903.581192129626</v>
      </c>
      <c r="C102" s="107">
        <v>457</v>
      </c>
      <c r="D102" s="108">
        <v>22.66</v>
      </c>
      <c r="E102" s="108">
        <v>10355.620000000001</v>
      </c>
      <c r="F102" s="109" t="s">
        <v>12</v>
      </c>
    </row>
    <row r="103" spans="2:6" ht="12.5">
      <c r="B103" s="34">
        <v>45903.58252314815</v>
      </c>
      <c r="C103" s="107">
        <v>282</v>
      </c>
      <c r="D103" s="108">
        <v>22.66</v>
      </c>
      <c r="E103" s="108">
        <v>6390.12</v>
      </c>
      <c r="F103" s="109" t="s">
        <v>12</v>
      </c>
    </row>
    <row r="104" spans="2:6" ht="12.5">
      <c r="B104" s="34">
        <v>45903.594178240739</v>
      </c>
      <c r="C104" s="107">
        <v>573</v>
      </c>
      <c r="D104" s="108">
        <v>22.62</v>
      </c>
      <c r="E104" s="108">
        <v>12961.26</v>
      </c>
      <c r="F104" s="109" t="s">
        <v>12</v>
      </c>
    </row>
    <row r="105" spans="2:6" ht="12.5">
      <c r="B105" s="34">
        <v>45903.597129629627</v>
      </c>
      <c r="C105" s="107">
        <v>278</v>
      </c>
      <c r="D105" s="108">
        <v>22.6</v>
      </c>
      <c r="E105" s="108">
        <v>6282.8</v>
      </c>
      <c r="F105" s="109" t="s">
        <v>12</v>
      </c>
    </row>
    <row r="106" spans="2:6" ht="12.5">
      <c r="B106" s="34">
        <v>45903.603449074071</v>
      </c>
      <c r="C106" s="107">
        <v>267</v>
      </c>
      <c r="D106" s="108">
        <v>22.58</v>
      </c>
      <c r="E106" s="108">
        <v>6028.86</v>
      </c>
      <c r="F106" s="109" t="s">
        <v>12</v>
      </c>
    </row>
    <row r="107" spans="2:6" ht="12.5">
      <c r="B107" s="34">
        <v>45903.619398148148</v>
      </c>
      <c r="C107" s="107">
        <v>271</v>
      </c>
      <c r="D107" s="108">
        <v>22.58</v>
      </c>
      <c r="E107" s="108">
        <v>6119.1799999999994</v>
      </c>
      <c r="F107" s="109" t="s">
        <v>12</v>
      </c>
    </row>
    <row r="108" spans="2:6" ht="12.5">
      <c r="B108" s="34">
        <v>45903.619398148148</v>
      </c>
      <c r="C108" s="107">
        <v>520</v>
      </c>
      <c r="D108" s="108">
        <v>22.58</v>
      </c>
      <c r="E108" s="108">
        <v>11741.599999999999</v>
      </c>
      <c r="F108" s="109" t="s">
        <v>12</v>
      </c>
    </row>
    <row r="109" spans="2:6" ht="12.5">
      <c r="B109" s="34">
        <v>45903.619398148148</v>
      </c>
      <c r="C109" s="107">
        <v>5</v>
      </c>
      <c r="D109" s="108">
        <v>22.58</v>
      </c>
      <c r="E109" s="108">
        <v>112.89999999999999</v>
      </c>
      <c r="F109" s="109" t="s">
        <v>12</v>
      </c>
    </row>
    <row r="110" spans="2:6" ht="12.5">
      <c r="B110" s="34">
        <v>45903.619398148148</v>
      </c>
      <c r="C110" s="107">
        <v>258</v>
      </c>
      <c r="D110" s="108">
        <v>22.58</v>
      </c>
      <c r="E110" s="108">
        <v>5825.6399999999994</v>
      </c>
      <c r="F110" s="109" t="s">
        <v>12</v>
      </c>
    </row>
    <row r="111" spans="2:6" ht="12.5">
      <c r="B111" s="34">
        <v>45903.619398148148</v>
      </c>
      <c r="C111" s="107">
        <v>256</v>
      </c>
      <c r="D111" s="108">
        <v>22.58</v>
      </c>
      <c r="E111" s="108">
        <v>5780.48</v>
      </c>
      <c r="F111" s="109" t="s">
        <v>12</v>
      </c>
    </row>
    <row r="112" spans="2:6" ht="12.5">
      <c r="B112" s="34">
        <v>45903.623124999998</v>
      </c>
      <c r="C112" s="107">
        <v>276</v>
      </c>
      <c r="D112" s="108">
        <v>22.54</v>
      </c>
      <c r="E112" s="108">
        <v>6221.04</v>
      </c>
      <c r="F112" s="109" t="s">
        <v>12</v>
      </c>
    </row>
    <row r="113" spans="2:6" ht="12.5">
      <c r="B113" s="34">
        <v>45903.635034722225</v>
      </c>
      <c r="C113" s="107">
        <v>305</v>
      </c>
      <c r="D113" s="108">
        <v>22.56</v>
      </c>
      <c r="E113" s="108">
        <v>6880.7999999999993</v>
      </c>
      <c r="F113" s="109" t="s">
        <v>12</v>
      </c>
    </row>
    <row r="114" spans="2:6" ht="12.5">
      <c r="B114" s="34">
        <v>45903.639085648145</v>
      </c>
      <c r="C114" s="107">
        <v>71</v>
      </c>
      <c r="D114" s="108">
        <v>22.56</v>
      </c>
      <c r="E114" s="108">
        <v>1601.76</v>
      </c>
      <c r="F114" s="109" t="s">
        <v>12</v>
      </c>
    </row>
    <row r="115" spans="2:6" ht="12.5">
      <c r="B115" s="34">
        <v>45903.639085648145</v>
      </c>
      <c r="C115" s="107">
        <v>187</v>
      </c>
      <c r="D115" s="108">
        <v>22.56</v>
      </c>
      <c r="E115" s="108">
        <v>4218.7199999999993</v>
      </c>
      <c r="F115" s="109" t="s">
        <v>12</v>
      </c>
    </row>
    <row r="116" spans="2:6" ht="12.5">
      <c r="B116" s="34">
        <v>45903.642638888887</v>
      </c>
      <c r="C116" s="107">
        <v>92</v>
      </c>
      <c r="D116" s="108">
        <v>22.6</v>
      </c>
      <c r="E116" s="108">
        <v>2079.2000000000003</v>
      </c>
      <c r="F116" s="109" t="s">
        <v>12</v>
      </c>
    </row>
    <row r="117" spans="2:6" ht="12.5">
      <c r="B117" s="34">
        <v>45903.642638888887</v>
      </c>
      <c r="C117" s="107">
        <v>4</v>
      </c>
      <c r="D117" s="108">
        <v>22.6</v>
      </c>
      <c r="E117" s="108">
        <v>90.4</v>
      </c>
      <c r="F117" s="109" t="s">
        <v>12</v>
      </c>
    </row>
    <row r="118" spans="2:6" ht="12.5">
      <c r="B118" s="34">
        <v>45903.642638888887</v>
      </c>
      <c r="C118" s="107">
        <v>11</v>
      </c>
      <c r="D118" s="108">
        <v>22.6</v>
      </c>
      <c r="E118" s="108">
        <v>248.60000000000002</v>
      </c>
      <c r="F118" s="109" t="s">
        <v>12</v>
      </c>
    </row>
    <row r="119" spans="2:6" ht="12.5">
      <c r="B119" s="34">
        <v>45903.645983796298</v>
      </c>
      <c r="C119" s="107">
        <v>10</v>
      </c>
      <c r="D119" s="108">
        <v>22.62</v>
      </c>
      <c r="E119" s="108">
        <v>226.20000000000002</v>
      </c>
      <c r="F119" s="109" t="s">
        <v>12</v>
      </c>
    </row>
    <row r="120" spans="2:6" ht="12.5">
      <c r="B120" s="34">
        <v>45903.645983796298</v>
      </c>
      <c r="C120" s="107">
        <v>33</v>
      </c>
      <c r="D120" s="108">
        <v>22.62</v>
      </c>
      <c r="E120" s="108">
        <v>746.46</v>
      </c>
      <c r="F120" s="109" t="s">
        <v>12</v>
      </c>
    </row>
    <row r="121" spans="2:6" ht="12.5">
      <c r="B121" s="34">
        <v>45903.645983796298</v>
      </c>
      <c r="C121" s="107">
        <v>486</v>
      </c>
      <c r="D121" s="108">
        <v>22.62</v>
      </c>
      <c r="E121" s="108">
        <v>10993.32</v>
      </c>
      <c r="F121" s="109" t="s">
        <v>12</v>
      </c>
    </row>
    <row r="122" spans="2:6" ht="12.5">
      <c r="B122" s="34">
        <v>45903.645983796298</v>
      </c>
      <c r="C122" s="107">
        <v>263</v>
      </c>
      <c r="D122" s="108">
        <v>22.62</v>
      </c>
      <c r="E122" s="108">
        <v>5949.06</v>
      </c>
      <c r="F122" s="109" t="s">
        <v>12</v>
      </c>
    </row>
    <row r="123" spans="2:6" ht="12.5">
      <c r="B123" s="34">
        <v>45903.645983796298</v>
      </c>
      <c r="C123" s="107">
        <v>301</v>
      </c>
      <c r="D123" s="108">
        <v>22.62</v>
      </c>
      <c r="E123" s="108">
        <v>6808.62</v>
      </c>
      <c r="F123" s="109" t="s">
        <v>12</v>
      </c>
    </row>
    <row r="124" spans="2:6" ht="12.5">
      <c r="B124" s="34">
        <v>45903.645983796298</v>
      </c>
      <c r="C124" s="107">
        <v>116</v>
      </c>
      <c r="D124" s="108">
        <v>22.62</v>
      </c>
      <c r="E124" s="108">
        <v>2623.92</v>
      </c>
      <c r="F124" s="109" t="s">
        <v>12</v>
      </c>
    </row>
    <row r="125" spans="2:6" ht="12.5">
      <c r="B125" s="34">
        <v>45903.645983796298</v>
      </c>
      <c r="C125" s="107">
        <v>150</v>
      </c>
      <c r="D125" s="108">
        <v>22.62</v>
      </c>
      <c r="E125" s="108">
        <v>3393</v>
      </c>
      <c r="F125" s="109" t="s">
        <v>12</v>
      </c>
    </row>
    <row r="126" spans="2:6" ht="12.5">
      <c r="B126" s="34">
        <v>45903.65152777778</v>
      </c>
      <c r="C126" s="107">
        <v>253</v>
      </c>
      <c r="D126" s="108">
        <v>22.64</v>
      </c>
      <c r="E126" s="108">
        <v>5727.92</v>
      </c>
      <c r="F126" s="109" t="s">
        <v>12</v>
      </c>
    </row>
    <row r="127" spans="2:6" ht="12.5">
      <c r="B127" s="34">
        <v>45903.65152777778</v>
      </c>
      <c r="C127" s="107">
        <v>273</v>
      </c>
      <c r="D127" s="108">
        <v>22.64</v>
      </c>
      <c r="E127" s="108">
        <v>6180.72</v>
      </c>
      <c r="F127" s="109" t="s">
        <v>12</v>
      </c>
    </row>
    <row r="128" spans="2:6" ht="12.5">
      <c r="B128" s="34">
        <v>45903.656076388892</v>
      </c>
      <c r="C128" s="107">
        <v>256</v>
      </c>
      <c r="D128" s="108">
        <v>22.6</v>
      </c>
      <c r="E128" s="108">
        <v>5785.6</v>
      </c>
      <c r="F128" s="109" t="s">
        <v>12</v>
      </c>
    </row>
    <row r="129" spans="2:6" ht="12.5">
      <c r="B129" s="34">
        <v>45903.656076388892</v>
      </c>
      <c r="C129" s="107">
        <v>256</v>
      </c>
      <c r="D129" s="108">
        <v>22.6</v>
      </c>
      <c r="E129" s="108">
        <v>5785.6</v>
      </c>
      <c r="F129" s="109" t="s">
        <v>12</v>
      </c>
    </row>
    <row r="130" spans="2:6" ht="12.5">
      <c r="B130" s="34">
        <v>45903.660486111112</v>
      </c>
      <c r="C130" s="107">
        <v>289</v>
      </c>
      <c r="D130" s="108">
        <v>22.54</v>
      </c>
      <c r="E130" s="108">
        <v>6514.0599999999995</v>
      </c>
      <c r="F130" s="109" t="s">
        <v>12</v>
      </c>
    </row>
    <row r="131" spans="2:6" ht="12.5">
      <c r="B131" s="34">
        <v>45903.660486111112</v>
      </c>
      <c r="C131" s="107">
        <v>279</v>
      </c>
      <c r="D131" s="108">
        <v>22.54</v>
      </c>
      <c r="E131" s="108">
        <v>6288.66</v>
      </c>
      <c r="F131" s="109" t="s">
        <v>12</v>
      </c>
    </row>
    <row r="132" spans="2:6" ht="12.5">
      <c r="B132" s="34">
        <v>45903.663483796299</v>
      </c>
      <c r="C132" s="107">
        <v>298</v>
      </c>
      <c r="D132" s="108">
        <v>22.52</v>
      </c>
      <c r="E132" s="108">
        <v>6710.96</v>
      </c>
      <c r="F132" s="109" t="s">
        <v>12</v>
      </c>
    </row>
    <row r="133" spans="2:6" ht="12.5">
      <c r="B133" s="34">
        <v>45903.667442129627</v>
      </c>
      <c r="C133" s="107">
        <v>281</v>
      </c>
      <c r="D133" s="108">
        <v>22.5</v>
      </c>
      <c r="E133" s="108">
        <v>6322.5</v>
      </c>
      <c r="F133" s="109" t="s">
        <v>12</v>
      </c>
    </row>
    <row r="134" spans="2:6" ht="12.5">
      <c r="B134" s="34">
        <v>45903.667442129627</v>
      </c>
      <c r="C134" s="107">
        <v>290</v>
      </c>
      <c r="D134" s="108">
        <v>22.5</v>
      </c>
      <c r="E134" s="108">
        <v>6525</v>
      </c>
      <c r="F134" s="109" t="s">
        <v>12</v>
      </c>
    </row>
    <row r="135" spans="2:6" ht="12.5">
      <c r="B135" s="34">
        <v>45903.677152777775</v>
      </c>
      <c r="C135" s="107">
        <v>261</v>
      </c>
      <c r="D135" s="108">
        <v>22.54</v>
      </c>
      <c r="E135" s="108">
        <v>5882.94</v>
      </c>
      <c r="F135" s="109" t="s">
        <v>12</v>
      </c>
    </row>
    <row r="136" spans="2:6" ht="12.5">
      <c r="B136" s="34">
        <v>45903.677152777775</v>
      </c>
      <c r="C136" s="107">
        <v>276</v>
      </c>
      <c r="D136" s="108">
        <v>22.54</v>
      </c>
      <c r="E136" s="108">
        <v>6221.04</v>
      </c>
      <c r="F136" s="109" t="s">
        <v>12</v>
      </c>
    </row>
    <row r="137" spans="2:6" ht="12.5">
      <c r="B137" s="34">
        <v>45903.677152777775</v>
      </c>
      <c r="C137" s="107">
        <v>463</v>
      </c>
      <c r="D137" s="108">
        <v>22.54</v>
      </c>
      <c r="E137" s="108">
        <v>10436.02</v>
      </c>
      <c r="F137" s="109" t="s">
        <v>12</v>
      </c>
    </row>
    <row r="138" spans="2:6" ht="12.5">
      <c r="B138" s="34">
        <v>45903.677152777775</v>
      </c>
      <c r="C138" s="107">
        <v>116</v>
      </c>
      <c r="D138" s="108">
        <v>22.54</v>
      </c>
      <c r="E138" s="108">
        <v>2614.64</v>
      </c>
      <c r="F138" s="109" t="s">
        <v>12</v>
      </c>
    </row>
    <row r="139" spans="2:6" ht="12.5">
      <c r="B139" s="34">
        <v>45903.682037037041</v>
      </c>
      <c r="C139" s="107">
        <v>254</v>
      </c>
      <c r="D139" s="108">
        <v>22.5</v>
      </c>
      <c r="E139" s="108">
        <v>5715</v>
      </c>
      <c r="F139" s="109" t="s">
        <v>12</v>
      </c>
    </row>
    <row r="140" spans="2:6" ht="12.5">
      <c r="B140" s="34">
        <v>45903.682037037041</v>
      </c>
      <c r="C140" s="107">
        <v>255</v>
      </c>
      <c r="D140" s="108">
        <v>22.5</v>
      </c>
      <c r="E140" s="108">
        <v>5737.5</v>
      </c>
      <c r="F140" s="109" t="s">
        <v>12</v>
      </c>
    </row>
    <row r="141" spans="2:6" ht="12.5">
      <c r="B141" s="34">
        <v>45903.686724537038</v>
      </c>
      <c r="C141" s="107">
        <v>76</v>
      </c>
      <c r="D141" s="108">
        <v>22.46</v>
      </c>
      <c r="E141" s="108">
        <v>1706.96</v>
      </c>
      <c r="F141" s="109" t="s">
        <v>12</v>
      </c>
    </row>
    <row r="142" spans="2:6" ht="12.5">
      <c r="B142" s="34">
        <v>45903.686724537038</v>
      </c>
      <c r="C142" s="107">
        <v>287</v>
      </c>
      <c r="D142" s="108">
        <v>22.46</v>
      </c>
      <c r="E142" s="108">
        <v>6446.02</v>
      </c>
      <c r="F142" s="109" t="s">
        <v>12</v>
      </c>
    </row>
    <row r="143" spans="2:6" ht="12.5">
      <c r="B143" s="34">
        <v>45903.686724537038</v>
      </c>
      <c r="C143" s="107">
        <v>200</v>
      </c>
      <c r="D143" s="108">
        <v>22.46</v>
      </c>
      <c r="E143" s="108">
        <v>4492</v>
      </c>
      <c r="F143" s="109" t="s">
        <v>12</v>
      </c>
    </row>
    <row r="144" spans="2:6" ht="12.5">
      <c r="B144" s="34">
        <v>45903.69085648148</v>
      </c>
      <c r="C144" s="107">
        <v>301</v>
      </c>
      <c r="D144" s="108">
        <v>22.44</v>
      </c>
      <c r="E144" s="108">
        <v>6754.4400000000005</v>
      </c>
      <c r="F144" s="109" t="s">
        <v>12</v>
      </c>
    </row>
    <row r="145" spans="2:6" ht="12.5">
      <c r="B145" s="34">
        <v>45903.69703703704</v>
      </c>
      <c r="C145" s="107">
        <v>314</v>
      </c>
      <c r="D145" s="108">
        <v>22.44</v>
      </c>
      <c r="E145" s="108">
        <v>7046.1600000000008</v>
      </c>
      <c r="F145" s="109" t="s">
        <v>12</v>
      </c>
    </row>
    <row r="146" spans="2:6" ht="12.5">
      <c r="B146" s="34">
        <v>45903.69703703704</v>
      </c>
      <c r="C146" s="107">
        <v>310</v>
      </c>
      <c r="D146" s="108">
        <v>22.44</v>
      </c>
      <c r="E146" s="108">
        <v>6956.4000000000005</v>
      </c>
      <c r="F146" s="109" t="s">
        <v>12</v>
      </c>
    </row>
    <row r="147" spans="2:6" ht="12.5">
      <c r="B147" s="34">
        <v>45903.702025462961</v>
      </c>
      <c r="C147" s="107">
        <v>308</v>
      </c>
      <c r="D147" s="108">
        <v>22.44</v>
      </c>
      <c r="E147" s="108">
        <v>6911.52</v>
      </c>
      <c r="F147" s="109" t="s">
        <v>12</v>
      </c>
    </row>
    <row r="148" spans="2:6" ht="12.5">
      <c r="B148" s="34">
        <v>45903.702025462961</v>
      </c>
      <c r="C148" s="107">
        <v>271</v>
      </c>
      <c r="D148" s="108">
        <v>22.44</v>
      </c>
      <c r="E148" s="108">
        <v>6081.2400000000007</v>
      </c>
      <c r="F148" s="109" t="s">
        <v>12</v>
      </c>
    </row>
    <row r="149" spans="2:6" ht="12.5">
      <c r="B149" s="34">
        <v>45903.710601851853</v>
      </c>
      <c r="C149" s="107">
        <v>579</v>
      </c>
      <c r="D149" s="108">
        <v>22.5</v>
      </c>
      <c r="E149" s="108">
        <v>13027.5</v>
      </c>
      <c r="F149" s="109" t="s">
        <v>12</v>
      </c>
    </row>
    <row r="150" spans="2:6" ht="12.5">
      <c r="B150" s="34">
        <v>45903.710601851853</v>
      </c>
      <c r="C150" s="107">
        <v>302</v>
      </c>
      <c r="D150" s="108">
        <v>22.5</v>
      </c>
      <c r="E150" s="108">
        <v>6795</v>
      </c>
      <c r="F150" s="109" t="s">
        <v>12</v>
      </c>
    </row>
    <row r="151" spans="2:6" ht="12.5">
      <c r="B151" s="34">
        <v>45903.717557870368</v>
      </c>
      <c r="C151" s="107">
        <v>71</v>
      </c>
      <c r="D151" s="108">
        <v>22.54</v>
      </c>
      <c r="E151" s="108">
        <v>1600.34</v>
      </c>
      <c r="F151" s="109" t="s">
        <v>12</v>
      </c>
    </row>
    <row r="152" spans="2:6" ht="12.5">
      <c r="B152" s="34">
        <v>45903.717557870368</v>
      </c>
      <c r="C152" s="107">
        <v>4</v>
      </c>
      <c r="D152" s="108">
        <v>22.54</v>
      </c>
      <c r="E152" s="108">
        <v>90.16</v>
      </c>
      <c r="F152" s="109" t="s">
        <v>12</v>
      </c>
    </row>
    <row r="153" spans="2:6" ht="12.5">
      <c r="B153" s="34">
        <v>45903.717557870368</v>
      </c>
      <c r="C153" s="107">
        <v>18</v>
      </c>
      <c r="D153" s="108">
        <v>22.54</v>
      </c>
      <c r="E153" s="108">
        <v>405.71999999999997</v>
      </c>
      <c r="F153" s="109" t="s">
        <v>12</v>
      </c>
    </row>
    <row r="154" spans="2:6" ht="12.5">
      <c r="B154" s="34">
        <v>45903.718206018515</v>
      </c>
      <c r="C154" s="107">
        <v>279</v>
      </c>
      <c r="D154" s="108">
        <v>22.54</v>
      </c>
      <c r="E154" s="108">
        <v>6288.66</v>
      </c>
      <c r="F154" s="109" t="s">
        <v>12</v>
      </c>
    </row>
    <row r="155" spans="2:6" ht="12.5">
      <c r="B155" s="34">
        <v>45903.719490740739</v>
      </c>
      <c r="C155" s="107">
        <v>455</v>
      </c>
      <c r="D155" s="108">
        <v>22.52</v>
      </c>
      <c r="E155" s="108">
        <v>10246.6</v>
      </c>
      <c r="F155" s="109" t="s">
        <v>12</v>
      </c>
    </row>
    <row r="156" spans="2:6" ht="12.5">
      <c r="B156" s="34">
        <v>45903.719490740739</v>
      </c>
      <c r="C156" s="107">
        <v>54</v>
      </c>
      <c r="D156" s="108">
        <v>22.52</v>
      </c>
      <c r="E156" s="108">
        <v>1216.08</v>
      </c>
      <c r="F156" s="109" t="s">
        <v>12</v>
      </c>
    </row>
    <row r="157" spans="2:6" ht="12.5">
      <c r="B157" s="34">
        <v>45903.719490740739</v>
      </c>
      <c r="C157" s="107">
        <v>182</v>
      </c>
      <c r="D157" s="108">
        <v>22.52</v>
      </c>
      <c r="E157" s="108">
        <v>4098.6400000000003</v>
      </c>
      <c r="F157" s="109" t="s">
        <v>12</v>
      </c>
    </row>
    <row r="158" spans="2:6" ht="12.5">
      <c r="B158" s="34">
        <v>45903.719490740739</v>
      </c>
      <c r="C158" s="107">
        <v>318</v>
      </c>
      <c r="D158" s="108">
        <v>22.52</v>
      </c>
      <c r="E158" s="108">
        <v>7161.36</v>
      </c>
      <c r="F158" s="109" t="s">
        <v>12</v>
      </c>
    </row>
    <row r="159" spans="2:6" ht="12.5">
      <c r="B159" s="34">
        <v>45903.719490740739</v>
      </c>
      <c r="C159" s="107">
        <v>318</v>
      </c>
      <c r="D159" s="108">
        <v>22.52</v>
      </c>
      <c r="E159" s="108">
        <v>7161.36</v>
      </c>
      <c r="F159" s="109" t="s">
        <v>12</v>
      </c>
    </row>
    <row r="160" spans="2:6" ht="12.5">
      <c r="B160" s="34">
        <v>45903.719490740739</v>
      </c>
      <c r="C160" s="107">
        <v>182</v>
      </c>
      <c r="D160" s="108">
        <v>22.52</v>
      </c>
      <c r="E160" s="108">
        <v>4098.6400000000003</v>
      </c>
      <c r="F160" s="109" t="s">
        <v>12</v>
      </c>
    </row>
    <row r="161" spans="2:6" ht="12.5">
      <c r="B161" s="34">
        <v>45903.721655092595</v>
      </c>
      <c r="C161" s="107">
        <v>332</v>
      </c>
      <c r="D161" s="108">
        <v>22.52</v>
      </c>
      <c r="E161" s="108">
        <v>7476.6399999999994</v>
      </c>
      <c r="F161" s="109" t="s">
        <v>12</v>
      </c>
    </row>
    <row r="162" spans="2:6" ht="12.5">
      <c r="B162" s="34">
        <v>45903.721655092595</v>
      </c>
      <c r="C162" s="107">
        <v>500</v>
      </c>
      <c r="D162" s="108">
        <v>22.52</v>
      </c>
      <c r="E162" s="108">
        <v>11260</v>
      </c>
      <c r="F162" s="109" t="s">
        <v>12</v>
      </c>
    </row>
    <row r="163" spans="2:6" ht="12.5">
      <c r="B163" s="34">
        <v>45903.721655092595</v>
      </c>
      <c r="C163" s="107">
        <v>500</v>
      </c>
      <c r="D163" s="108">
        <v>22.52</v>
      </c>
      <c r="E163" s="108">
        <v>11260</v>
      </c>
      <c r="F163" s="109" t="s">
        <v>12</v>
      </c>
    </row>
    <row r="164" spans="2:6" ht="12.5">
      <c r="B164" s="34">
        <v>45903.721655092595</v>
      </c>
      <c r="C164" s="107">
        <v>514</v>
      </c>
      <c r="D164" s="108">
        <v>22.52</v>
      </c>
      <c r="E164" s="108">
        <v>11575.28</v>
      </c>
      <c r="F164" s="109" t="s">
        <v>12</v>
      </c>
    </row>
    <row r="165" spans="2:6" ht="12.5">
      <c r="B165" s="34">
        <v>45903.721655092595</v>
      </c>
      <c r="C165" s="107">
        <v>45</v>
      </c>
      <c r="D165" s="108">
        <v>22.52</v>
      </c>
      <c r="E165" s="108">
        <v>1013.4</v>
      </c>
      <c r="F165" s="109" t="s">
        <v>12</v>
      </c>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D0C1E-3A14-4119-9262-5622918BC70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45902</v>
      </c>
      <c r="C15" s="59">
        <f>SUMIF(F20:F5000,F15,C20:C5000)</f>
        <v>28472</v>
      </c>
      <c r="D15" s="60">
        <f>E15/C15</f>
        <v>23.306322000561959</v>
      </c>
      <c r="E15" s="60">
        <f>SUMIF(F20:F5000,F15,E20:E5000)</f>
        <v>663577.60000000009</v>
      </c>
      <c r="F15" s="61" t="s">
        <v>12</v>
      </c>
    </row>
    <row r="16" spans="2:10">
      <c r="B16" s="26">
        <v>45902</v>
      </c>
      <c r="C16" s="59">
        <f>SUMIF(F20:F5001,F16,C20:C5001)</f>
        <v>0</v>
      </c>
      <c r="D16" s="60">
        <v>0</v>
      </c>
      <c r="E16" s="60">
        <f>SUMIF(F20:F5001,F16,E20:E5001)</f>
        <v>0</v>
      </c>
      <c r="F16" s="61" t="s">
        <v>22</v>
      </c>
    </row>
    <row r="17" spans="2:12" ht="12.5">
      <c r="B17" s="26">
        <v>45902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45902.381620370368</v>
      </c>
      <c r="C20" s="107">
        <v>399</v>
      </c>
      <c r="D20" s="108">
        <v>23.58</v>
      </c>
      <c r="E20" s="108">
        <v>9408.42</v>
      </c>
      <c r="F20" s="109" t="s">
        <v>12</v>
      </c>
      <c r="G20" s="87"/>
      <c r="H20" s="86"/>
      <c r="I20" s="86"/>
      <c r="J20" s="86"/>
      <c r="K20" s="86"/>
    </row>
    <row r="21" spans="2:12" ht="12.5">
      <c r="B21" s="34">
        <v>45902.381620370368</v>
      </c>
      <c r="C21" s="107">
        <v>120</v>
      </c>
      <c r="D21" s="108">
        <v>23.58</v>
      </c>
      <c r="E21" s="108">
        <v>2829.6</v>
      </c>
      <c r="F21" s="109" t="s">
        <v>12</v>
      </c>
    </row>
    <row r="22" spans="2:12" ht="12.5">
      <c r="B22" s="34">
        <v>45902.381620370368</v>
      </c>
      <c r="C22" s="107">
        <v>299</v>
      </c>
      <c r="D22" s="108">
        <v>23.58</v>
      </c>
      <c r="E22" s="108">
        <v>7050.4199999999992</v>
      </c>
      <c r="F22" s="109" t="s">
        <v>12</v>
      </c>
    </row>
    <row r="23" spans="2:12" ht="12.5">
      <c r="B23" s="34">
        <v>45902.381620370368</v>
      </c>
      <c r="C23" s="107">
        <v>145</v>
      </c>
      <c r="D23" s="108">
        <v>23.58</v>
      </c>
      <c r="E23" s="108">
        <v>3419.1</v>
      </c>
      <c r="F23" s="109" t="s">
        <v>12</v>
      </c>
    </row>
    <row r="24" spans="2:12" ht="12.5">
      <c r="B24" s="34">
        <v>45902.381620370368</v>
      </c>
      <c r="C24" s="107">
        <v>100</v>
      </c>
      <c r="D24" s="108">
        <v>23.58</v>
      </c>
      <c r="E24" s="108">
        <v>2358</v>
      </c>
      <c r="F24" s="109" t="s">
        <v>12</v>
      </c>
    </row>
    <row r="25" spans="2:12" ht="12.5">
      <c r="B25" s="34">
        <v>45902.381689814814</v>
      </c>
      <c r="C25" s="107">
        <v>6</v>
      </c>
      <c r="D25" s="108">
        <v>23.58</v>
      </c>
      <c r="E25" s="108">
        <v>141.47999999999999</v>
      </c>
      <c r="F25" s="109" t="s">
        <v>12</v>
      </c>
    </row>
    <row r="26" spans="2:12" ht="12.5">
      <c r="B26" s="34">
        <v>45902.383750000001</v>
      </c>
      <c r="C26" s="107">
        <v>303</v>
      </c>
      <c r="D26" s="108">
        <v>23.5</v>
      </c>
      <c r="E26" s="108">
        <v>7120.5</v>
      </c>
      <c r="F26" s="109" t="s">
        <v>12</v>
      </c>
    </row>
    <row r="27" spans="2:12" ht="12.5">
      <c r="B27" s="34">
        <v>45902.386377314811</v>
      </c>
      <c r="C27" s="107">
        <v>285</v>
      </c>
      <c r="D27" s="108">
        <v>23.48</v>
      </c>
      <c r="E27" s="108">
        <v>6691.8</v>
      </c>
      <c r="F27" s="109" t="s">
        <v>12</v>
      </c>
    </row>
    <row r="28" spans="2:12" ht="12.5">
      <c r="B28" s="34">
        <v>45902.391203703701</v>
      </c>
      <c r="C28" s="107">
        <v>277</v>
      </c>
      <c r="D28" s="108">
        <v>23.44</v>
      </c>
      <c r="E28" s="108">
        <v>6492.88</v>
      </c>
      <c r="F28" s="109" t="s">
        <v>12</v>
      </c>
    </row>
    <row r="29" spans="2:12" ht="12.5">
      <c r="B29" s="34">
        <v>45902.398113425923</v>
      </c>
      <c r="C29" s="107">
        <v>285</v>
      </c>
      <c r="D29" s="108">
        <v>23.4</v>
      </c>
      <c r="E29" s="108">
        <v>6669</v>
      </c>
      <c r="F29" s="109" t="s">
        <v>12</v>
      </c>
    </row>
    <row r="30" spans="2:12" ht="12.5">
      <c r="B30" s="34">
        <v>45902.399062500001</v>
      </c>
      <c r="C30" s="107">
        <v>110</v>
      </c>
      <c r="D30" s="108">
        <v>23.4</v>
      </c>
      <c r="E30" s="108">
        <v>2574</v>
      </c>
      <c r="F30" s="109" t="s">
        <v>12</v>
      </c>
    </row>
    <row r="31" spans="2:12" ht="12.5">
      <c r="B31" s="34">
        <v>45902.399062500001</v>
      </c>
      <c r="C31" s="107">
        <v>349</v>
      </c>
      <c r="D31" s="108">
        <v>23.4</v>
      </c>
      <c r="E31" s="108">
        <v>8166.5999999999995</v>
      </c>
      <c r="F31" s="109" t="s">
        <v>12</v>
      </c>
    </row>
    <row r="32" spans="2:12" ht="12.5">
      <c r="B32" s="34">
        <v>45902.399062500001</v>
      </c>
      <c r="C32" s="107">
        <v>349</v>
      </c>
      <c r="D32" s="108">
        <v>23.4</v>
      </c>
      <c r="E32" s="108">
        <v>8166.5999999999995</v>
      </c>
      <c r="F32" s="109" t="s">
        <v>12</v>
      </c>
    </row>
    <row r="33" spans="2:6" ht="12.5">
      <c r="B33" s="34">
        <v>45902.40902777778</v>
      </c>
      <c r="C33" s="107">
        <v>208</v>
      </c>
      <c r="D33" s="108">
        <v>23.42</v>
      </c>
      <c r="E33" s="108">
        <v>4871.3600000000006</v>
      </c>
      <c r="F33" s="109" t="s">
        <v>12</v>
      </c>
    </row>
    <row r="34" spans="2:6" ht="12.5">
      <c r="B34" s="34">
        <v>45902.40902777778</v>
      </c>
      <c r="C34" s="107">
        <v>91</v>
      </c>
      <c r="D34" s="108">
        <v>23.42</v>
      </c>
      <c r="E34" s="108">
        <v>2131.2200000000003</v>
      </c>
      <c r="F34" s="109" t="s">
        <v>12</v>
      </c>
    </row>
    <row r="35" spans="2:6" ht="12.5">
      <c r="B35" s="34">
        <v>45902.410219907404</v>
      </c>
      <c r="C35" s="107">
        <v>280</v>
      </c>
      <c r="D35" s="108">
        <v>23.4</v>
      </c>
      <c r="E35" s="108">
        <v>6552</v>
      </c>
      <c r="F35" s="109" t="s">
        <v>12</v>
      </c>
    </row>
    <row r="36" spans="2:6" ht="12.5">
      <c r="B36" s="34">
        <v>45902.410219907404</v>
      </c>
      <c r="C36" s="107">
        <v>262</v>
      </c>
      <c r="D36" s="108">
        <v>23.4</v>
      </c>
      <c r="E36" s="108">
        <v>6130.7999999999993</v>
      </c>
      <c r="F36" s="109" t="s">
        <v>12</v>
      </c>
    </row>
    <row r="37" spans="2:6" ht="12.5">
      <c r="B37" s="34">
        <v>45902.410219907404</v>
      </c>
      <c r="C37" s="107">
        <v>289</v>
      </c>
      <c r="D37" s="108">
        <v>23.4</v>
      </c>
      <c r="E37" s="108">
        <v>6762.5999999999995</v>
      </c>
      <c r="F37" s="109" t="s">
        <v>12</v>
      </c>
    </row>
    <row r="38" spans="2:6" ht="12.5">
      <c r="B38" s="34">
        <v>45902.420162037037</v>
      </c>
      <c r="C38" s="107">
        <v>569</v>
      </c>
      <c r="D38" s="108">
        <v>23.44</v>
      </c>
      <c r="E38" s="108">
        <v>13337.36</v>
      </c>
      <c r="F38" s="109" t="s">
        <v>12</v>
      </c>
    </row>
    <row r="39" spans="2:6" ht="12.5">
      <c r="B39" s="34">
        <v>45902.425069444442</v>
      </c>
      <c r="C39" s="107">
        <v>50</v>
      </c>
      <c r="D39" s="108">
        <v>23.42</v>
      </c>
      <c r="E39" s="108">
        <v>1171</v>
      </c>
      <c r="F39" s="109" t="s">
        <v>12</v>
      </c>
    </row>
    <row r="40" spans="2:6" ht="12.5">
      <c r="B40" s="34">
        <v>45902.425069444442</v>
      </c>
      <c r="C40" s="107">
        <v>303</v>
      </c>
      <c r="D40" s="108">
        <v>23.42</v>
      </c>
      <c r="E40" s="108">
        <v>7096.26</v>
      </c>
      <c r="F40" s="109" t="s">
        <v>12</v>
      </c>
    </row>
    <row r="41" spans="2:6" ht="12.5">
      <c r="B41" s="34">
        <v>45902.425069444442</v>
      </c>
      <c r="C41" s="107">
        <v>254</v>
      </c>
      <c r="D41" s="108">
        <v>23.42</v>
      </c>
      <c r="E41" s="108">
        <v>5948.68</v>
      </c>
      <c r="F41" s="109" t="s">
        <v>12</v>
      </c>
    </row>
    <row r="42" spans="2:6" ht="12.5">
      <c r="B42" s="34">
        <v>45902.430833333332</v>
      </c>
      <c r="C42" s="107">
        <v>253</v>
      </c>
      <c r="D42" s="108">
        <v>23.38</v>
      </c>
      <c r="E42" s="108">
        <v>5915.1399999999994</v>
      </c>
      <c r="F42" s="109" t="s">
        <v>12</v>
      </c>
    </row>
    <row r="43" spans="2:6" ht="12.5">
      <c r="B43" s="34">
        <v>45902.430833333332</v>
      </c>
      <c r="C43" s="107">
        <v>261</v>
      </c>
      <c r="D43" s="108">
        <v>23.38</v>
      </c>
      <c r="E43" s="108">
        <v>6102.1799999999994</v>
      </c>
      <c r="F43" s="109" t="s">
        <v>12</v>
      </c>
    </row>
    <row r="44" spans="2:6" ht="12.5">
      <c r="B44" s="34">
        <v>45902.443229166667</v>
      </c>
      <c r="C44" s="107">
        <v>265</v>
      </c>
      <c r="D44" s="108">
        <v>23.46</v>
      </c>
      <c r="E44" s="108">
        <v>6216.9000000000005</v>
      </c>
      <c r="F44" s="109" t="s">
        <v>12</v>
      </c>
    </row>
    <row r="45" spans="2:6" ht="12.5">
      <c r="B45" s="34">
        <v>45902.445694444446</v>
      </c>
      <c r="C45" s="107">
        <v>147</v>
      </c>
      <c r="D45" s="108">
        <v>23.46</v>
      </c>
      <c r="E45" s="108">
        <v>3448.6200000000003</v>
      </c>
      <c r="F45" s="109" t="s">
        <v>12</v>
      </c>
    </row>
    <row r="46" spans="2:6" ht="12.5">
      <c r="B46" s="34">
        <v>45902.445787037039</v>
      </c>
      <c r="C46" s="107">
        <v>53</v>
      </c>
      <c r="D46" s="108">
        <v>23.46</v>
      </c>
      <c r="E46" s="108">
        <v>1243.3800000000001</v>
      </c>
      <c r="F46" s="109" t="s">
        <v>12</v>
      </c>
    </row>
    <row r="47" spans="2:6" ht="12.5">
      <c r="B47" s="34">
        <v>45902.449155092596</v>
      </c>
      <c r="C47" s="107">
        <v>268</v>
      </c>
      <c r="D47" s="108">
        <v>23.46</v>
      </c>
      <c r="E47" s="108">
        <v>6287.2800000000007</v>
      </c>
      <c r="F47" s="109" t="s">
        <v>12</v>
      </c>
    </row>
    <row r="48" spans="2:6" ht="12.5">
      <c r="B48" s="34">
        <v>45902.45275462963</v>
      </c>
      <c r="C48" s="107">
        <v>40</v>
      </c>
      <c r="D48" s="108">
        <v>23.46</v>
      </c>
      <c r="E48" s="108">
        <v>938.40000000000009</v>
      </c>
      <c r="F48" s="109" t="s">
        <v>12</v>
      </c>
    </row>
    <row r="49" spans="2:6" ht="12.5">
      <c r="B49" s="34">
        <v>45902.45275462963</v>
      </c>
      <c r="C49" s="107">
        <v>372</v>
      </c>
      <c r="D49" s="108">
        <v>23.46</v>
      </c>
      <c r="E49" s="108">
        <v>8727.1200000000008</v>
      </c>
      <c r="F49" s="109" t="s">
        <v>12</v>
      </c>
    </row>
    <row r="50" spans="2:6" ht="12.5">
      <c r="B50" s="34">
        <v>45902.45275462963</v>
      </c>
      <c r="C50" s="107">
        <v>260</v>
      </c>
      <c r="D50" s="108">
        <v>23.46</v>
      </c>
      <c r="E50" s="108">
        <v>6099.6</v>
      </c>
      <c r="F50" s="109" t="s">
        <v>12</v>
      </c>
    </row>
    <row r="51" spans="2:6" ht="12.5">
      <c r="B51" s="34">
        <v>45902.45275462963</v>
      </c>
      <c r="C51" s="107">
        <v>372</v>
      </c>
      <c r="D51" s="108">
        <v>23.46</v>
      </c>
      <c r="E51" s="108">
        <v>8727.1200000000008</v>
      </c>
      <c r="F51" s="109" t="s">
        <v>12</v>
      </c>
    </row>
    <row r="52" spans="2:6" ht="12.5">
      <c r="B52" s="34">
        <v>45902.458761574075</v>
      </c>
      <c r="C52" s="107">
        <v>281</v>
      </c>
      <c r="D52" s="108">
        <v>23.44</v>
      </c>
      <c r="E52" s="108">
        <v>6586.64</v>
      </c>
      <c r="F52" s="109" t="s">
        <v>12</v>
      </c>
    </row>
    <row r="53" spans="2:6" ht="12.5">
      <c r="B53" s="34">
        <v>45902.474270833336</v>
      </c>
      <c r="C53" s="107">
        <v>4</v>
      </c>
      <c r="D53" s="108">
        <v>23.5</v>
      </c>
      <c r="E53" s="108">
        <v>94</v>
      </c>
      <c r="F53" s="109" t="s">
        <v>12</v>
      </c>
    </row>
    <row r="54" spans="2:6" ht="12.5">
      <c r="B54" s="34">
        <v>45902.474270833336</v>
      </c>
      <c r="C54" s="107">
        <v>290</v>
      </c>
      <c r="D54" s="108">
        <v>23.5</v>
      </c>
      <c r="E54" s="108">
        <v>6815</v>
      </c>
      <c r="F54" s="109" t="s">
        <v>12</v>
      </c>
    </row>
    <row r="55" spans="2:6" ht="12.5">
      <c r="B55" s="34">
        <v>45902.477650462963</v>
      </c>
      <c r="C55" s="107">
        <v>125</v>
      </c>
      <c r="D55" s="108">
        <v>23.5</v>
      </c>
      <c r="E55" s="108">
        <v>2937.5</v>
      </c>
      <c r="F55" s="109" t="s">
        <v>12</v>
      </c>
    </row>
    <row r="56" spans="2:6" ht="12.5">
      <c r="B56" s="34">
        <v>45902.479722222219</v>
      </c>
      <c r="C56" s="107">
        <v>278</v>
      </c>
      <c r="D56" s="108">
        <v>23.5</v>
      </c>
      <c r="E56" s="108">
        <v>6533</v>
      </c>
      <c r="F56" s="109" t="s">
        <v>12</v>
      </c>
    </row>
    <row r="57" spans="2:6" ht="12.5">
      <c r="B57" s="34">
        <v>45902.484305555554</v>
      </c>
      <c r="C57" s="107">
        <v>63</v>
      </c>
      <c r="D57" s="108">
        <v>23.52</v>
      </c>
      <c r="E57" s="108">
        <v>1481.76</v>
      </c>
      <c r="F57" s="109" t="s">
        <v>12</v>
      </c>
    </row>
    <row r="58" spans="2:6" ht="12.5">
      <c r="B58" s="34">
        <v>45902.485289351855</v>
      </c>
      <c r="C58" s="107">
        <v>126</v>
      </c>
      <c r="D58" s="108">
        <v>23.52</v>
      </c>
      <c r="E58" s="108">
        <v>2963.52</v>
      </c>
      <c r="F58" s="109" t="s">
        <v>12</v>
      </c>
    </row>
    <row r="59" spans="2:6" ht="12.5">
      <c r="B59" s="34">
        <v>45902.487245370372</v>
      </c>
      <c r="C59" s="107">
        <v>168</v>
      </c>
      <c r="D59" s="108">
        <v>23.52</v>
      </c>
      <c r="E59" s="108">
        <v>3951.36</v>
      </c>
      <c r="F59" s="109" t="s">
        <v>12</v>
      </c>
    </row>
    <row r="60" spans="2:6" ht="12.5">
      <c r="B60" s="34">
        <v>45902.489965277775</v>
      </c>
      <c r="C60" s="107">
        <v>25</v>
      </c>
      <c r="D60" s="108">
        <v>23.52</v>
      </c>
      <c r="E60" s="108">
        <v>588</v>
      </c>
      <c r="F60" s="109" t="s">
        <v>12</v>
      </c>
    </row>
    <row r="61" spans="2:6" ht="12.5">
      <c r="B61" s="34">
        <v>45902.490393518521</v>
      </c>
      <c r="C61" s="107">
        <v>64</v>
      </c>
      <c r="D61" s="108">
        <v>23.52</v>
      </c>
      <c r="E61" s="108">
        <v>1505.28</v>
      </c>
      <c r="F61" s="109" t="s">
        <v>12</v>
      </c>
    </row>
    <row r="62" spans="2:6" ht="12.5">
      <c r="B62" s="34">
        <v>45902.49150462963</v>
      </c>
      <c r="C62" s="107">
        <v>102</v>
      </c>
      <c r="D62" s="108">
        <v>23.52</v>
      </c>
      <c r="E62" s="108">
        <v>2399.04</v>
      </c>
      <c r="F62" s="109" t="s">
        <v>12</v>
      </c>
    </row>
    <row r="63" spans="2:6" ht="12.5">
      <c r="B63" s="34">
        <v>45902.492951388886</v>
      </c>
      <c r="C63" s="107">
        <v>15</v>
      </c>
      <c r="D63" s="108">
        <v>23.52</v>
      </c>
      <c r="E63" s="108">
        <v>352.8</v>
      </c>
      <c r="F63" s="109" t="s">
        <v>12</v>
      </c>
    </row>
    <row r="64" spans="2:6" ht="12.5">
      <c r="B64" s="34">
        <v>45902.493321759262</v>
      </c>
      <c r="C64" s="107">
        <v>290</v>
      </c>
      <c r="D64" s="108">
        <v>23.52</v>
      </c>
      <c r="E64" s="108">
        <v>6820.8</v>
      </c>
      <c r="F64" s="109" t="s">
        <v>12</v>
      </c>
    </row>
    <row r="65" spans="2:6" ht="12.5">
      <c r="B65" s="34">
        <v>45902.496504629627</v>
      </c>
      <c r="C65" s="107">
        <v>794</v>
      </c>
      <c r="D65" s="108">
        <v>23.52</v>
      </c>
      <c r="E65" s="108">
        <v>18674.88</v>
      </c>
      <c r="F65" s="109" t="s">
        <v>12</v>
      </c>
    </row>
    <row r="66" spans="2:6" ht="12.5">
      <c r="B66" s="34">
        <v>45902.504953703705</v>
      </c>
      <c r="C66" s="107">
        <v>301</v>
      </c>
      <c r="D66" s="108">
        <v>23.48</v>
      </c>
      <c r="E66" s="108">
        <v>7067.4800000000005</v>
      </c>
      <c r="F66" s="109" t="s">
        <v>12</v>
      </c>
    </row>
    <row r="67" spans="2:6" ht="12.5">
      <c r="B67" s="34">
        <v>45902.509131944447</v>
      </c>
      <c r="C67" s="107">
        <v>279</v>
      </c>
      <c r="D67" s="108">
        <v>23.48</v>
      </c>
      <c r="E67" s="108">
        <v>6550.92</v>
      </c>
      <c r="F67" s="109" t="s">
        <v>12</v>
      </c>
    </row>
    <row r="68" spans="2:6" ht="12.5">
      <c r="B68" s="34">
        <v>45902.510625000003</v>
      </c>
      <c r="C68" s="107">
        <v>280</v>
      </c>
      <c r="D68" s="108">
        <v>23.46</v>
      </c>
      <c r="E68" s="108">
        <v>6568.8</v>
      </c>
      <c r="F68" s="109" t="s">
        <v>12</v>
      </c>
    </row>
    <row r="69" spans="2:6" ht="12.5">
      <c r="B69" s="34">
        <v>45902.521990740737</v>
      </c>
      <c r="C69" s="107">
        <v>258</v>
      </c>
      <c r="D69" s="108">
        <v>23.44</v>
      </c>
      <c r="E69" s="108">
        <v>6047.52</v>
      </c>
      <c r="F69" s="109" t="s">
        <v>12</v>
      </c>
    </row>
    <row r="70" spans="2:6" ht="12.5">
      <c r="B70" s="34">
        <v>45902.521990740737</v>
      </c>
      <c r="C70" s="107">
        <v>284</v>
      </c>
      <c r="D70" s="108">
        <v>23.44</v>
      </c>
      <c r="E70" s="108">
        <v>6656.96</v>
      </c>
      <c r="F70" s="109" t="s">
        <v>12</v>
      </c>
    </row>
    <row r="71" spans="2:6" ht="12.5">
      <c r="B71" s="34">
        <v>45902.535891203705</v>
      </c>
      <c r="C71" s="107">
        <v>253</v>
      </c>
      <c r="D71" s="108">
        <v>23.4</v>
      </c>
      <c r="E71" s="108">
        <v>5920.2</v>
      </c>
      <c r="F71" s="109" t="s">
        <v>12</v>
      </c>
    </row>
    <row r="72" spans="2:6" ht="12.5">
      <c r="B72" s="34">
        <v>45902.539363425924</v>
      </c>
      <c r="C72" s="107">
        <v>120</v>
      </c>
      <c r="D72" s="108">
        <v>23.42</v>
      </c>
      <c r="E72" s="108">
        <v>2810.4</v>
      </c>
      <c r="F72" s="109" t="s">
        <v>12</v>
      </c>
    </row>
    <row r="73" spans="2:6" ht="12.5">
      <c r="B73" s="34">
        <v>45902.539363425924</v>
      </c>
      <c r="C73" s="107">
        <v>119</v>
      </c>
      <c r="D73" s="108">
        <v>23.42</v>
      </c>
      <c r="E73" s="108">
        <v>2786.98</v>
      </c>
      <c r="F73" s="109" t="s">
        <v>12</v>
      </c>
    </row>
    <row r="74" spans="2:6" ht="12.5">
      <c r="B74" s="34">
        <v>45902.539363425924</v>
      </c>
      <c r="C74" s="107">
        <v>55</v>
      </c>
      <c r="D74" s="108">
        <v>23.42</v>
      </c>
      <c r="E74" s="108">
        <v>1288.1000000000001</v>
      </c>
      <c r="F74" s="109" t="s">
        <v>12</v>
      </c>
    </row>
    <row r="75" spans="2:6" ht="12.5">
      <c r="B75" s="34">
        <v>45902.543611111112</v>
      </c>
      <c r="C75" s="107">
        <v>88</v>
      </c>
      <c r="D75" s="108">
        <v>23.4</v>
      </c>
      <c r="E75" s="108">
        <v>2059.1999999999998</v>
      </c>
      <c r="F75" s="109" t="s">
        <v>12</v>
      </c>
    </row>
    <row r="76" spans="2:6" ht="12.5">
      <c r="B76" s="34">
        <v>45902.543611111112</v>
      </c>
      <c r="C76" s="107">
        <v>333</v>
      </c>
      <c r="D76" s="108">
        <v>23.4</v>
      </c>
      <c r="E76" s="108">
        <v>7792.2</v>
      </c>
      <c r="F76" s="109" t="s">
        <v>12</v>
      </c>
    </row>
    <row r="77" spans="2:6" ht="12.5">
      <c r="B77" s="34">
        <v>45902.543611111112</v>
      </c>
      <c r="C77" s="107">
        <v>333</v>
      </c>
      <c r="D77" s="108">
        <v>23.4</v>
      </c>
      <c r="E77" s="108">
        <v>7792.2</v>
      </c>
      <c r="F77" s="109" t="s">
        <v>12</v>
      </c>
    </row>
    <row r="78" spans="2:6" ht="12.5">
      <c r="B78" s="34">
        <v>45902.561203703706</v>
      </c>
      <c r="C78" s="107">
        <v>256</v>
      </c>
      <c r="D78" s="108">
        <v>23.4</v>
      </c>
      <c r="E78" s="108">
        <v>5990.4</v>
      </c>
      <c r="F78" s="109" t="s">
        <v>12</v>
      </c>
    </row>
    <row r="79" spans="2:6" ht="12.5">
      <c r="B79" s="34">
        <v>45902.561203703706</v>
      </c>
      <c r="C79" s="107">
        <v>264</v>
      </c>
      <c r="D79" s="108">
        <v>23.4</v>
      </c>
      <c r="E79" s="108">
        <v>6177.5999999999995</v>
      </c>
      <c r="F79" s="109" t="s">
        <v>12</v>
      </c>
    </row>
    <row r="80" spans="2:6" ht="12.5">
      <c r="B80" s="34">
        <v>45902.561203703706</v>
      </c>
      <c r="C80" s="107">
        <v>276</v>
      </c>
      <c r="D80" s="108">
        <v>23.4</v>
      </c>
      <c r="E80" s="108">
        <v>6458.4</v>
      </c>
      <c r="F80" s="109" t="s">
        <v>12</v>
      </c>
    </row>
    <row r="81" spans="2:6" ht="12.5">
      <c r="B81" s="34">
        <v>45902.561203703706</v>
      </c>
      <c r="C81" s="107">
        <v>276</v>
      </c>
      <c r="D81" s="108">
        <v>23.4</v>
      </c>
      <c r="E81" s="108">
        <v>6458.4</v>
      </c>
      <c r="F81" s="109" t="s">
        <v>12</v>
      </c>
    </row>
    <row r="82" spans="2:6" ht="12.5">
      <c r="B82" s="34">
        <v>45902.576527777775</v>
      </c>
      <c r="C82" s="107">
        <v>270</v>
      </c>
      <c r="D82" s="108">
        <v>23.34</v>
      </c>
      <c r="E82" s="108">
        <v>6301.8</v>
      </c>
      <c r="F82" s="109" t="s">
        <v>12</v>
      </c>
    </row>
    <row r="83" spans="2:6" ht="12.5">
      <c r="B83" s="34">
        <v>45902.576527777775</v>
      </c>
      <c r="C83" s="107">
        <v>277</v>
      </c>
      <c r="D83" s="108">
        <v>23.34</v>
      </c>
      <c r="E83" s="108">
        <v>6465.18</v>
      </c>
      <c r="F83" s="109" t="s">
        <v>12</v>
      </c>
    </row>
    <row r="84" spans="2:6" ht="12.5">
      <c r="B84" s="34">
        <v>45902.576527777775</v>
      </c>
      <c r="C84" s="107">
        <v>276</v>
      </c>
      <c r="D84" s="108">
        <v>23.34</v>
      </c>
      <c r="E84" s="108">
        <v>6441.84</v>
      </c>
      <c r="F84" s="109" t="s">
        <v>12</v>
      </c>
    </row>
    <row r="85" spans="2:6" ht="12.5">
      <c r="B85" s="34">
        <v>45902.590266203704</v>
      </c>
      <c r="C85" s="107">
        <v>262</v>
      </c>
      <c r="D85" s="108">
        <v>23.28</v>
      </c>
      <c r="E85" s="108">
        <v>6099.3600000000006</v>
      </c>
      <c r="F85" s="109" t="s">
        <v>12</v>
      </c>
    </row>
    <row r="86" spans="2:6" ht="12.5">
      <c r="B86" s="34">
        <v>45902.590266203704</v>
      </c>
      <c r="C86" s="107">
        <v>273</v>
      </c>
      <c r="D86" s="108">
        <v>23.28</v>
      </c>
      <c r="E86" s="108">
        <v>6355.4400000000005</v>
      </c>
      <c r="F86" s="109" t="s">
        <v>12</v>
      </c>
    </row>
    <row r="87" spans="2:6" ht="12.5">
      <c r="B87" s="34">
        <v>45902.590266203704</v>
      </c>
      <c r="C87" s="107">
        <v>260</v>
      </c>
      <c r="D87" s="108">
        <v>23.28</v>
      </c>
      <c r="E87" s="108">
        <v>6052.8</v>
      </c>
      <c r="F87" s="109" t="s">
        <v>12</v>
      </c>
    </row>
    <row r="88" spans="2:6" ht="12.5">
      <c r="B88" s="34">
        <v>45902.601793981485</v>
      </c>
      <c r="C88" s="107">
        <v>282</v>
      </c>
      <c r="D88" s="108">
        <v>23.24</v>
      </c>
      <c r="E88" s="108">
        <v>6553.6799999999994</v>
      </c>
      <c r="F88" s="109" t="s">
        <v>12</v>
      </c>
    </row>
    <row r="89" spans="2:6" ht="12.5">
      <c r="B89" s="34">
        <v>45902.601793981485</v>
      </c>
      <c r="C89" s="107">
        <v>277</v>
      </c>
      <c r="D89" s="108">
        <v>23.24</v>
      </c>
      <c r="E89" s="108">
        <v>6437.48</v>
      </c>
      <c r="F89" s="109" t="s">
        <v>12</v>
      </c>
    </row>
    <row r="90" spans="2:6" ht="12.5">
      <c r="B90" s="34">
        <v>45902.60260416667</v>
      </c>
      <c r="C90" s="107">
        <v>285</v>
      </c>
      <c r="D90" s="108">
        <v>23.22</v>
      </c>
      <c r="E90" s="108">
        <v>6617.7</v>
      </c>
      <c r="F90" s="109" t="s">
        <v>12</v>
      </c>
    </row>
    <row r="91" spans="2:6" ht="12.5">
      <c r="B91" s="34">
        <v>45902.608958333331</v>
      </c>
      <c r="C91" s="107">
        <v>269</v>
      </c>
      <c r="D91" s="108">
        <v>23.18</v>
      </c>
      <c r="E91" s="108">
        <v>6235.42</v>
      </c>
      <c r="F91" s="109" t="s">
        <v>12</v>
      </c>
    </row>
    <row r="92" spans="2:6" ht="12.5">
      <c r="B92" s="34">
        <v>45902.612569444442</v>
      </c>
      <c r="C92" s="107">
        <v>305</v>
      </c>
      <c r="D92" s="108">
        <v>23.16</v>
      </c>
      <c r="E92" s="108">
        <v>7063.8</v>
      </c>
      <c r="F92" s="109" t="s">
        <v>12</v>
      </c>
    </row>
    <row r="93" spans="2:6" ht="12.5">
      <c r="B93" s="34">
        <v>45902.61515046296</v>
      </c>
      <c r="C93" s="107">
        <v>203</v>
      </c>
      <c r="D93" s="108">
        <v>23.1</v>
      </c>
      <c r="E93" s="108">
        <v>4689.3</v>
      </c>
      <c r="F93" s="109" t="s">
        <v>12</v>
      </c>
    </row>
    <row r="94" spans="2:6" ht="12.5">
      <c r="B94" s="34">
        <v>45902.620162037034</v>
      </c>
      <c r="C94" s="107">
        <v>271</v>
      </c>
      <c r="D94" s="108">
        <v>23.1</v>
      </c>
      <c r="E94" s="108">
        <v>6260.1</v>
      </c>
      <c r="F94" s="109" t="s">
        <v>12</v>
      </c>
    </row>
    <row r="95" spans="2:6" ht="12.5">
      <c r="B95" s="34">
        <v>45902.621493055558</v>
      </c>
      <c r="C95" s="107">
        <v>270</v>
      </c>
      <c r="D95" s="108">
        <v>23.1</v>
      </c>
      <c r="E95" s="108">
        <v>6237</v>
      </c>
      <c r="F95" s="109" t="s">
        <v>12</v>
      </c>
    </row>
    <row r="96" spans="2:6" ht="12.5">
      <c r="B96" s="34">
        <v>45902.627905092595</v>
      </c>
      <c r="C96" s="107">
        <v>274</v>
      </c>
      <c r="D96" s="108">
        <v>23.08</v>
      </c>
      <c r="E96" s="108">
        <v>6323.9199999999992</v>
      </c>
      <c r="F96" s="109" t="s">
        <v>12</v>
      </c>
    </row>
    <row r="97" spans="2:6" ht="12.5">
      <c r="B97" s="34">
        <v>45902.631956018522</v>
      </c>
      <c r="C97" s="107">
        <v>223</v>
      </c>
      <c r="D97" s="108">
        <v>23.06</v>
      </c>
      <c r="E97" s="108">
        <v>5142.38</v>
      </c>
      <c r="F97" s="109" t="s">
        <v>12</v>
      </c>
    </row>
    <row r="98" spans="2:6" ht="12.5">
      <c r="B98" s="34">
        <v>45902.631956018522</v>
      </c>
      <c r="C98" s="107">
        <v>38</v>
      </c>
      <c r="D98" s="108">
        <v>23.06</v>
      </c>
      <c r="E98" s="108">
        <v>876.28</v>
      </c>
      <c r="F98" s="109" t="s">
        <v>12</v>
      </c>
    </row>
    <row r="99" spans="2:6" ht="12.5">
      <c r="B99" s="34">
        <v>45902.631956018522</v>
      </c>
      <c r="C99" s="107">
        <v>262</v>
      </c>
      <c r="D99" s="108">
        <v>23.06</v>
      </c>
      <c r="E99" s="108">
        <v>6041.7199999999993</v>
      </c>
      <c r="F99" s="109" t="s">
        <v>12</v>
      </c>
    </row>
    <row r="100" spans="2:6" ht="12.5">
      <c r="B100" s="34">
        <v>45902.646481481483</v>
      </c>
      <c r="C100" s="107">
        <v>47</v>
      </c>
      <c r="D100" s="108">
        <v>23.08</v>
      </c>
      <c r="E100" s="108">
        <v>1084.76</v>
      </c>
      <c r="F100" s="109" t="s">
        <v>12</v>
      </c>
    </row>
    <row r="101" spans="2:6" ht="12.5">
      <c r="B101" s="34">
        <v>45902.647083333337</v>
      </c>
      <c r="C101" s="107">
        <v>224</v>
      </c>
      <c r="D101" s="108">
        <v>23.08</v>
      </c>
      <c r="E101" s="108">
        <v>5169.92</v>
      </c>
      <c r="F101" s="109" t="s">
        <v>12</v>
      </c>
    </row>
    <row r="102" spans="2:6" ht="12.5">
      <c r="B102" s="34">
        <v>45902.647083333337</v>
      </c>
      <c r="C102" s="107">
        <v>271</v>
      </c>
      <c r="D102" s="108">
        <v>23.08</v>
      </c>
      <c r="E102" s="108">
        <v>6254.6799999999994</v>
      </c>
      <c r="F102" s="109" t="s">
        <v>12</v>
      </c>
    </row>
    <row r="103" spans="2:6" ht="12.5">
      <c r="B103" s="34">
        <v>45902.647083333337</v>
      </c>
      <c r="C103" s="107">
        <v>271</v>
      </c>
      <c r="D103" s="108">
        <v>23.08</v>
      </c>
      <c r="E103" s="108">
        <v>6254.6799999999994</v>
      </c>
      <c r="F103" s="109" t="s">
        <v>12</v>
      </c>
    </row>
    <row r="104" spans="2:6" ht="12.5">
      <c r="B104" s="34">
        <v>45902.647083333337</v>
      </c>
      <c r="C104" s="107">
        <v>521</v>
      </c>
      <c r="D104" s="108">
        <v>23.08</v>
      </c>
      <c r="E104" s="108">
        <v>12024.679999999998</v>
      </c>
      <c r="F104" s="109" t="s">
        <v>12</v>
      </c>
    </row>
    <row r="105" spans="2:6" ht="12.5">
      <c r="B105" s="34">
        <v>45902.65042824074</v>
      </c>
      <c r="C105" s="107">
        <v>48</v>
      </c>
      <c r="D105" s="108">
        <v>23.08</v>
      </c>
      <c r="E105" s="108">
        <v>1107.8399999999999</v>
      </c>
      <c r="F105" s="109" t="s">
        <v>12</v>
      </c>
    </row>
    <row r="106" spans="2:6" ht="12.5">
      <c r="B106" s="34">
        <v>45902.65042824074</v>
      </c>
      <c r="C106" s="107">
        <v>216</v>
      </c>
      <c r="D106" s="108">
        <v>23.08</v>
      </c>
      <c r="E106" s="108">
        <v>4985.28</v>
      </c>
      <c r="F106" s="109" t="s">
        <v>12</v>
      </c>
    </row>
    <row r="107" spans="2:6" ht="12.5">
      <c r="B107" s="34">
        <v>45902.651226851849</v>
      </c>
      <c r="C107" s="107">
        <v>276</v>
      </c>
      <c r="D107" s="108">
        <v>23.06</v>
      </c>
      <c r="E107" s="108">
        <v>6364.5599999999995</v>
      </c>
      <c r="F107" s="109" t="s">
        <v>12</v>
      </c>
    </row>
    <row r="108" spans="2:6" ht="12.5">
      <c r="B108" s="34">
        <v>45902.658055555556</v>
      </c>
      <c r="C108" s="107">
        <v>602</v>
      </c>
      <c r="D108" s="108">
        <v>23.06</v>
      </c>
      <c r="E108" s="108">
        <v>13882.119999999999</v>
      </c>
      <c r="F108" s="109" t="s">
        <v>12</v>
      </c>
    </row>
    <row r="109" spans="2:6" ht="12.5">
      <c r="B109" s="34">
        <v>45902.665879629632</v>
      </c>
      <c r="C109" s="107">
        <v>124</v>
      </c>
      <c r="D109" s="108">
        <v>23.16</v>
      </c>
      <c r="E109" s="108">
        <v>2871.84</v>
      </c>
      <c r="F109" s="109" t="s">
        <v>12</v>
      </c>
    </row>
    <row r="110" spans="2:6" ht="12.5">
      <c r="B110" s="34">
        <v>45902.666898148149</v>
      </c>
      <c r="C110" s="107">
        <v>263</v>
      </c>
      <c r="D110" s="108">
        <v>23.16</v>
      </c>
      <c r="E110" s="108">
        <v>6091.08</v>
      </c>
      <c r="F110" s="109" t="s">
        <v>12</v>
      </c>
    </row>
    <row r="111" spans="2:6" ht="12.5">
      <c r="B111" s="34">
        <v>45902.669652777775</v>
      </c>
      <c r="C111" s="107">
        <v>289</v>
      </c>
      <c r="D111" s="108">
        <v>23.2</v>
      </c>
      <c r="E111" s="108">
        <v>6704.8</v>
      </c>
      <c r="F111" s="109" t="s">
        <v>12</v>
      </c>
    </row>
    <row r="112" spans="2:6" ht="12.5">
      <c r="B112" s="34">
        <v>45902.672071759262</v>
      </c>
      <c r="C112" s="107">
        <v>305</v>
      </c>
      <c r="D112" s="108">
        <v>23.2</v>
      </c>
      <c r="E112" s="108">
        <v>7076</v>
      </c>
      <c r="F112" s="109" t="s">
        <v>12</v>
      </c>
    </row>
    <row r="113" spans="2:6" ht="12.5">
      <c r="B113" s="34">
        <v>45902.672071759262</v>
      </c>
      <c r="C113" s="107">
        <v>298</v>
      </c>
      <c r="D113" s="108">
        <v>23.2</v>
      </c>
      <c r="E113" s="108">
        <v>6913.5999999999995</v>
      </c>
      <c r="F113" s="109" t="s">
        <v>12</v>
      </c>
    </row>
    <row r="114" spans="2:6" ht="12.5">
      <c r="B114" s="34">
        <v>45902.672071759262</v>
      </c>
      <c r="C114" s="107">
        <v>298</v>
      </c>
      <c r="D114" s="108">
        <v>23.2</v>
      </c>
      <c r="E114" s="108">
        <v>6913.5999999999995</v>
      </c>
      <c r="F114" s="109" t="s">
        <v>12</v>
      </c>
    </row>
    <row r="115" spans="2:6" ht="12.5">
      <c r="B115" s="34">
        <v>45902.677141203705</v>
      </c>
      <c r="C115" s="107">
        <v>538</v>
      </c>
      <c r="D115" s="108">
        <v>23.22</v>
      </c>
      <c r="E115" s="108">
        <v>12492.359999999999</v>
      </c>
      <c r="F115" s="109" t="s">
        <v>12</v>
      </c>
    </row>
    <row r="116" spans="2:6" ht="12.5">
      <c r="B116" s="34">
        <v>45902.677141203705</v>
      </c>
      <c r="C116" s="107">
        <v>50</v>
      </c>
      <c r="D116" s="108">
        <v>23.22</v>
      </c>
      <c r="E116" s="108">
        <v>1161</v>
      </c>
      <c r="F116" s="109" t="s">
        <v>12</v>
      </c>
    </row>
    <row r="117" spans="2:6" ht="12.5">
      <c r="B117" s="34">
        <v>45902.677141203705</v>
      </c>
      <c r="C117" s="107">
        <v>210</v>
      </c>
      <c r="D117" s="108">
        <v>23.22</v>
      </c>
      <c r="E117" s="108">
        <v>4876.2</v>
      </c>
      <c r="F117" s="109" t="s">
        <v>12</v>
      </c>
    </row>
    <row r="118" spans="2:6" ht="12.5">
      <c r="B118" s="34">
        <v>45902.68414351852</v>
      </c>
      <c r="C118" s="107">
        <v>246</v>
      </c>
      <c r="D118" s="108">
        <v>23.18</v>
      </c>
      <c r="E118" s="108">
        <v>5702.28</v>
      </c>
      <c r="F118" s="109" t="s">
        <v>12</v>
      </c>
    </row>
    <row r="119" spans="2:6" ht="12.5">
      <c r="B119" s="34">
        <v>45902.68414351852</v>
      </c>
      <c r="C119" s="107">
        <v>289</v>
      </c>
      <c r="D119" s="108">
        <v>23.18</v>
      </c>
      <c r="E119" s="108">
        <v>6699.0199999999995</v>
      </c>
      <c r="F119" s="109" t="s">
        <v>12</v>
      </c>
    </row>
    <row r="120" spans="2:6" ht="12.5">
      <c r="B120" s="34">
        <v>45902.68414351852</v>
      </c>
      <c r="C120" s="107">
        <v>53</v>
      </c>
      <c r="D120" s="108">
        <v>23.18</v>
      </c>
      <c r="E120" s="108">
        <v>1228.54</v>
      </c>
      <c r="F120" s="109" t="s">
        <v>12</v>
      </c>
    </row>
    <row r="121" spans="2:6" ht="12.5">
      <c r="B121" s="34">
        <v>45902.691481481481</v>
      </c>
      <c r="C121" s="107">
        <v>56</v>
      </c>
      <c r="D121" s="108">
        <v>23.18</v>
      </c>
      <c r="E121" s="108">
        <v>1298.08</v>
      </c>
      <c r="F121" s="109" t="s">
        <v>12</v>
      </c>
    </row>
    <row r="122" spans="2:6" ht="12.5">
      <c r="B122" s="34">
        <v>45902.691481481481</v>
      </c>
      <c r="C122" s="107">
        <v>214</v>
      </c>
      <c r="D122" s="108">
        <v>23.18</v>
      </c>
      <c r="E122" s="108">
        <v>4960.5199999999995</v>
      </c>
      <c r="F122" s="109" t="s">
        <v>12</v>
      </c>
    </row>
    <row r="123" spans="2:6" ht="12.5">
      <c r="B123" s="34">
        <v>45902.694004629629</v>
      </c>
      <c r="C123" s="107">
        <v>30</v>
      </c>
      <c r="D123" s="108">
        <v>23.18</v>
      </c>
      <c r="E123" s="108">
        <v>695.4</v>
      </c>
      <c r="F123" s="109" t="s">
        <v>12</v>
      </c>
    </row>
    <row r="124" spans="2:6" ht="12.5">
      <c r="B124" s="34">
        <v>45902.694004629629</v>
      </c>
      <c r="C124" s="107">
        <v>219</v>
      </c>
      <c r="D124" s="108">
        <v>23.18</v>
      </c>
      <c r="E124" s="108">
        <v>5076.42</v>
      </c>
      <c r="F124" s="109" t="s">
        <v>12</v>
      </c>
    </row>
    <row r="125" spans="2:6" ht="12.5">
      <c r="B125" s="34">
        <v>45902.694004629629</v>
      </c>
      <c r="C125" s="107">
        <v>21</v>
      </c>
      <c r="D125" s="108">
        <v>23.18</v>
      </c>
      <c r="E125" s="108">
        <v>486.78</v>
      </c>
      <c r="F125" s="109" t="s">
        <v>12</v>
      </c>
    </row>
    <row r="126" spans="2:6" ht="12.5">
      <c r="B126" s="34">
        <v>45902.695590277777</v>
      </c>
      <c r="C126" s="107">
        <v>781</v>
      </c>
      <c r="D126" s="108">
        <v>23.14</v>
      </c>
      <c r="E126" s="108">
        <v>18072.34</v>
      </c>
      <c r="F126" s="109" t="s">
        <v>12</v>
      </c>
    </row>
    <row r="127" spans="2:6" ht="12.5">
      <c r="B127" s="34">
        <v>45902.69935185185</v>
      </c>
      <c r="C127" s="107">
        <v>296</v>
      </c>
      <c r="D127" s="108">
        <v>23.12</v>
      </c>
      <c r="E127" s="108">
        <v>6843.52</v>
      </c>
      <c r="F127" s="109" t="s">
        <v>12</v>
      </c>
    </row>
    <row r="128" spans="2:6" ht="12.5">
      <c r="B128" s="34">
        <v>45902.69976851852</v>
      </c>
      <c r="C128" s="107">
        <v>135</v>
      </c>
      <c r="D128" s="108">
        <v>23.1</v>
      </c>
      <c r="E128" s="108">
        <v>3118.5</v>
      </c>
      <c r="F128" s="109" t="s">
        <v>12</v>
      </c>
    </row>
    <row r="129" spans="2:6" ht="12.5">
      <c r="B129" s="34">
        <v>45902.708333333336</v>
      </c>
      <c r="C129" s="107">
        <v>215</v>
      </c>
      <c r="D129" s="108">
        <v>23.16</v>
      </c>
      <c r="E129" s="108">
        <v>4979.3999999999996</v>
      </c>
      <c r="F129" s="109" t="s">
        <v>12</v>
      </c>
    </row>
    <row r="130" spans="2:6" ht="12.5">
      <c r="B130" s="34">
        <v>45902.708333333336</v>
      </c>
      <c r="C130" s="107">
        <v>53</v>
      </c>
      <c r="D130" s="108">
        <v>23.16</v>
      </c>
      <c r="E130" s="108">
        <v>1227.48</v>
      </c>
      <c r="F130" s="109" t="s">
        <v>12</v>
      </c>
    </row>
    <row r="131" spans="2:6" ht="12.5">
      <c r="B131" s="34">
        <v>45902.709745370368</v>
      </c>
      <c r="C131" s="107">
        <v>125</v>
      </c>
      <c r="D131" s="108">
        <v>23.14</v>
      </c>
      <c r="E131" s="108">
        <v>2892.5</v>
      </c>
      <c r="F131" s="109" t="s">
        <v>12</v>
      </c>
    </row>
    <row r="132" spans="2:6" ht="12.5">
      <c r="B132" s="34">
        <v>45902.709745370368</v>
      </c>
      <c r="C132" s="107">
        <v>98</v>
      </c>
      <c r="D132" s="108">
        <v>23.14</v>
      </c>
      <c r="E132" s="108">
        <v>2267.7200000000003</v>
      </c>
      <c r="F132" s="109" t="s">
        <v>12</v>
      </c>
    </row>
    <row r="133" spans="2:6" ht="12.5">
      <c r="B133" s="34">
        <v>45902.709745370368</v>
      </c>
      <c r="C133" s="107">
        <v>65</v>
      </c>
      <c r="D133" s="108">
        <v>23.14</v>
      </c>
      <c r="E133" s="108">
        <v>1504.1000000000001</v>
      </c>
      <c r="F133" s="109" t="s">
        <v>12</v>
      </c>
    </row>
    <row r="134" spans="2:6" ht="12.5">
      <c r="B134" s="34">
        <v>45902.709745370368</v>
      </c>
      <c r="C134" s="107">
        <v>157</v>
      </c>
      <c r="D134" s="108">
        <v>23.14</v>
      </c>
      <c r="E134" s="108">
        <v>3632.98</v>
      </c>
      <c r="F134" s="109" t="s">
        <v>12</v>
      </c>
    </row>
    <row r="135" spans="2:6" ht="12.5">
      <c r="B135" s="34">
        <v>45902.709745370368</v>
      </c>
      <c r="C135" s="107">
        <v>320</v>
      </c>
      <c r="D135" s="108">
        <v>23.14</v>
      </c>
      <c r="E135" s="108">
        <v>7404.8</v>
      </c>
      <c r="F135" s="109" t="s">
        <v>12</v>
      </c>
    </row>
    <row r="136" spans="2:6" ht="12.5">
      <c r="B136" s="34">
        <v>45902.709780092591</v>
      </c>
      <c r="C136" s="107">
        <v>45</v>
      </c>
      <c r="D136" s="108">
        <v>23.14</v>
      </c>
      <c r="E136" s="108">
        <v>1041.3</v>
      </c>
      <c r="F136" s="109" t="s">
        <v>12</v>
      </c>
    </row>
    <row r="137" spans="2:6" ht="12.5">
      <c r="B137" s="34">
        <v>45902.712905092594</v>
      </c>
      <c r="C137" s="107">
        <v>268</v>
      </c>
      <c r="D137" s="108">
        <v>23.14</v>
      </c>
      <c r="E137" s="108">
        <v>6201.52</v>
      </c>
      <c r="F137" s="109" t="s">
        <v>12</v>
      </c>
    </row>
    <row r="138" spans="2:6" ht="12.5">
      <c r="B138" s="34">
        <v>45902.718449074076</v>
      </c>
      <c r="C138" s="107">
        <v>334</v>
      </c>
      <c r="D138" s="108">
        <v>23.16</v>
      </c>
      <c r="E138" s="108">
        <v>7735.44</v>
      </c>
      <c r="F138" s="109" t="s">
        <v>12</v>
      </c>
    </row>
    <row r="139" spans="2:6" ht="12.5">
      <c r="B139" s="34">
        <v>45902.718449074076</v>
      </c>
      <c r="C139" s="107">
        <v>505</v>
      </c>
      <c r="D139" s="108">
        <v>23.16</v>
      </c>
      <c r="E139" s="108">
        <v>11695.8</v>
      </c>
      <c r="F139" s="109" t="s">
        <v>12</v>
      </c>
    </row>
    <row r="140" spans="2:6" ht="12.5">
      <c r="B140" s="34">
        <v>45902.718449074076</v>
      </c>
      <c r="C140" s="107">
        <v>495</v>
      </c>
      <c r="D140" s="108">
        <v>23.16</v>
      </c>
      <c r="E140" s="108">
        <v>11464.2</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5EF4-C94F-41D6-8565-BCCDFEAE6BA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45901</v>
      </c>
      <c r="C15" s="59">
        <f>SUMIF(F20:F5000,F15,C20:C5000)</f>
        <v>27833</v>
      </c>
      <c r="D15" s="60">
        <f>E15/C15</f>
        <v>23.430768512197758</v>
      </c>
      <c r="E15" s="60">
        <f>SUMIF(F20:F5000,F15,E20:E5000)</f>
        <v>652148.58000000019</v>
      </c>
      <c r="F15" s="61" t="s">
        <v>12</v>
      </c>
    </row>
    <row r="16" spans="2:10">
      <c r="B16" s="26">
        <v>45901</v>
      </c>
      <c r="C16" s="59">
        <f>SUMIF(F20:F5001,F16,C20:C5001)</f>
        <v>0</v>
      </c>
      <c r="D16" s="60">
        <v>0</v>
      </c>
      <c r="E16" s="60">
        <f>SUMIF(F20:F5001,F16,E20:E5001)</f>
        <v>0</v>
      </c>
      <c r="F16" s="61" t="s">
        <v>22</v>
      </c>
    </row>
    <row r="17" spans="2:12" ht="12.5">
      <c r="B17" s="26">
        <v>45901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45901.382881944446</v>
      </c>
      <c r="C20" s="107">
        <v>148</v>
      </c>
      <c r="D20" s="108">
        <v>23.44</v>
      </c>
      <c r="E20" s="108">
        <v>3469.1200000000003</v>
      </c>
      <c r="F20" s="109" t="s">
        <v>12</v>
      </c>
      <c r="G20" s="87"/>
      <c r="H20" s="86"/>
      <c r="I20" s="86"/>
      <c r="J20" s="86"/>
      <c r="K20" s="86"/>
    </row>
    <row r="21" spans="2:12" ht="12.5">
      <c r="B21" s="34">
        <v>45901.382881944446</v>
      </c>
      <c r="C21" s="107">
        <v>150</v>
      </c>
      <c r="D21" s="108">
        <v>23.44</v>
      </c>
      <c r="E21" s="108">
        <v>3516</v>
      </c>
      <c r="F21" s="109" t="s">
        <v>12</v>
      </c>
    </row>
    <row r="22" spans="2:12" ht="12.5">
      <c r="B22" s="34">
        <v>45901.384780092594</v>
      </c>
      <c r="C22" s="107">
        <v>60</v>
      </c>
      <c r="D22" s="108">
        <v>23.46</v>
      </c>
      <c r="E22" s="108">
        <v>1407.6000000000001</v>
      </c>
      <c r="F22" s="109" t="s">
        <v>12</v>
      </c>
    </row>
    <row r="23" spans="2:12" ht="12.5">
      <c r="B23" s="34">
        <v>45901.385057870371</v>
      </c>
      <c r="C23" s="107">
        <v>91</v>
      </c>
      <c r="D23" s="108">
        <v>23.46</v>
      </c>
      <c r="E23" s="108">
        <v>2134.86</v>
      </c>
      <c r="F23" s="109" t="s">
        <v>12</v>
      </c>
    </row>
    <row r="24" spans="2:12" ht="12.5">
      <c r="B24" s="34">
        <v>45901.385706018518</v>
      </c>
      <c r="C24" s="107">
        <v>259</v>
      </c>
      <c r="D24" s="108">
        <v>23.46</v>
      </c>
      <c r="E24" s="108">
        <v>6076.14</v>
      </c>
      <c r="F24" s="109" t="s">
        <v>12</v>
      </c>
    </row>
    <row r="25" spans="2:12" ht="12.5">
      <c r="B25" s="34">
        <v>45901.387685185182</v>
      </c>
      <c r="C25" s="107">
        <v>159</v>
      </c>
      <c r="D25" s="108">
        <v>23.46</v>
      </c>
      <c r="E25" s="108">
        <v>3730.1400000000003</v>
      </c>
      <c r="F25" s="109" t="s">
        <v>12</v>
      </c>
    </row>
    <row r="26" spans="2:12" ht="12.5">
      <c r="B26" s="34">
        <v>45901.387685185182</v>
      </c>
      <c r="C26" s="107">
        <v>29</v>
      </c>
      <c r="D26" s="108">
        <v>23.46</v>
      </c>
      <c r="E26" s="108">
        <v>680.34</v>
      </c>
      <c r="F26" s="109" t="s">
        <v>12</v>
      </c>
    </row>
    <row r="27" spans="2:12" ht="12.5">
      <c r="B27" s="34">
        <v>45901.387685185182</v>
      </c>
      <c r="C27" s="107">
        <v>75</v>
      </c>
      <c r="D27" s="108">
        <v>23.46</v>
      </c>
      <c r="E27" s="108">
        <v>1759.5</v>
      </c>
      <c r="F27" s="109" t="s">
        <v>12</v>
      </c>
    </row>
    <row r="28" spans="2:12" ht="12.5">
      <c r="B28" s="34">
        <v>45901.38858796296</v>
      </c>
      <c r="C28" s="107">
        <v>219</v>
      </c>
      <c r="D28" s="108">
        <v>23.42</v>
      </c>
      <c r="E28" s="108">
        <v>5128.9800000000005</v>
      </c>
      <c r="F28" s="109" t="s">
        <v>12</v>
      </c>
    </row>
    <row r="29" spans="2:12" ht="12.5">
      <c r="B29" s="34">
        <v>45901.38858796296</v>
      </c>
      <c r="C29" s="107">
        <v>83</v>
      </c>
      <c r="D29" s="108">
        <v>23.42</v>
      </c>
      <c r="E29" s="108">
        <v>1943.8600000000001</v>
      </c>
      <c r="F29" s="109" t="s">
        <v>12</v>
      </c>
    </row>
    <row r="30" spans="2:12" ht="12.5">
      <c r="B30" s="34">
        <v>45901.38858796296</v>
      </c>
      <c r="C30" s="107">
        <v>394</v>
      </c>
      <c r="D30" s="108">
        <v>23.42</v>
      </c>
      <c r="E30" s="108">
        <v>9227.4800000000014</v>
      </c>
      <c r="F30" s="109" t="s">
        <v>12</v>
      </c>
    </row>
    <row r="31" spans="2:12" ht="12.5">
      <c r="B31" s="34">
        <v>45901.38858796296</v>
      </c>
      <c r="C31" s="107">
        <v>73</v>
      </c>
      <c r="D31" s="108">
        <v>23.42</v>
      </c>
      <c r="E31" s="108">
        <v>1709.66</v>
      </c>
      <c r="F31" s="109" t="s">
        <v>12</v>
      </c>
    </row>
    <row r="32" spans="2:12" ht="12.5">
      <c r="B32" s="34">
        <v>45901.38858796296</v>
      </c>
      <c r="C32" s="107">
        <v>234</v>
      </c>
      <c r="D32" s="108">
        <v>23.42</v>
      </c>
      <c r="E32" s="108">
        <v>5480.2800000000007</v>
      </c>
      <c r="F32" s="109" t="s">
        <v>12</v>
      </c>
    </row>
    <row r="33" spans="2:6" ht="12.5">
      <c r="B33" s="34">
        <v>45901.38858796296</v>
      </c>
      <c r="C33" s="107">
        <v>87</v>
      </c>
      <c r="D33" s="108">
        <v>23.42</v>
      </c>
      <c r="E33" s="108">
        <v>2037.5400000000002</v>
      </c>
      <c r="F33" s="109" t="s">
        <v>12</v>
      </c>
    </row>
    <row r="34" spans="2:6" ht="12.5">
      <c r="B34" s="34">
        <v>45901.399259259262</v>
      </c>
      <c r="C34" s="107">
        <v>274</v>
      </c>
      <c r="D34" s="108">
        <v>23.48</v>
      </c>
      <c r="E34" s="108">
        <v>6433.52</v>
      </c>
      <c r="F34" s="109" t="s">
        <v>12</v>
      </c>
    </row>
    <row r="35" spans="2:6" ht="12.5">
      <c r="B35" s="34">
        <v>45901.402071759258</v>
      </c>
      <c r="C35" s="107">
        <v>269</v>
      </c>
      <c r="D35" s="108">
        <v>23.46</v>
      </c>
      <c r="E35" s="108">
        <v>6310.74</v>
      </c>
      <c r="F35" s="109" t="s">
        <v>12</v>
      </c>
    </row>
    <row r="36" spans="2:6" ht="12.5">
      <c r="B36" s="34">
        <v>45901.402071759258</v>
      </c>
      <c r="C36" s="107">
        <v>197</v>
      </c>
      <c r="D36" s="108">
        <v>23.46</v>
      </c>
      <c r="E36" s="108">
        <v>4621.62</v>
      </c>
      <c r="F36" s="109" t="s">
        <v>12</v>
      </c>
    </row>
    <row r="37" spans="2:6" ht="12.5">
      <c r="B37" s="34">
        <v>45901.402071759258</v>
      </c>
      <c r="C37" s="107">
        <v>14</v>
      </c>
      <c r="D37" s="108">
        <v>23.46</v>
      </c>
      <c r="E37" s="108">
        <v>328.44</v>
      </c>
      <c r="F37" s="109" t="s">
        <v>12</v>
      </c>
    </row>
    <row r="38" spans="2:6" ht="12.5">
      <c r="B38" s="34">
        <v>45901.402071759258</v>
      </c>
      <c r="C38" s="107">
        <v>70</v>
      </c>
      <c r="D38" s="108">
        <v>23.46</v>
      </c>
      <c r="E38" s="108">
        <v>1642.2</v>
      </c>
      <c r="F38" s="109" t="s">
        <v>12</v>
      </c>
    </row>
    <row r="39" spans="2:6" ht="12.5">
      <c r="B39" s="34">
        <v>45901.407638888886</v>
      </c>
      <c r="C39" s="107">
        <v>115</v>
      </c>
      <c r="D39" s="108">
        <v>23.46</v>
      </c>
      <c r="E39" s="108">
        <v>2697.9</v>
      </c>
      <c r="F39" s="109" t="s">
        <v>12</v>
      </c>
    </row>
    <row r="40" spans="2:6" ht="12.5">
      <c r="B40" s="34">
        <v>45901.407638888886</v>
      </c>
      <c r="C40" s="107">
        <v>174</v>
      </c>
      <c r="D40" s="108">
        <v>23.46</v>
      </c>
      <c r="E40" s="108">
        <v>4082.04</v>
      </c>
      <c r="F40" s="109" t="s">
        <v>12</v>
      </c>
    </row>
    <row r="41" spans="2:6" ht="12.5">
      <c r="B41" s="34">
        <v>45901.410601851851</v>
      </c>
      <c r="C41" s="107">
        <v>86</v>
      </c>
      <c r="D41" s="108">
        <v>23.42</v>
      </c>
      <c r="E41" s="108">
        <v>2014.1200000000001</v>
      </c>
      <c r="F41" s="109" t="s">
        <v>12</v>
      </c>
    </row>
    <row r="42" spans="2:6" ht="12.5">
      <c r="B42" s="34">
        <v>45901.410601851851</v>
      </c>
      <c r="C42" s="107">
        <v>170</v>
      </c>
      <c r="D42" s="108">
        <v>23.42</v>
      </c>
      <c r="E42" s="108">
        <v>3981.4</v>
      </c>
      <c r="F42" s="109" t="s">
        <v>12</v>
      </c>
    </row>
    <row r="43" spans="2:6" ht="12.5">
      <c r="B43" s="34">
        <v>45901.413101851853</v>
      </c>
      <c r="C43" s="107">
        <v>125</v>
      </c>
      <c r="D43" s="108">
        <v>23.42</v>
      </c>
      <c r="E43" s="108">
        <v>2927.5</v>
      </c>
      <c r="F43" s="109" t="s">
        <v>12</v>
      </c>
    </row>
    <row r="44" spans="2:6" ht="12.5">
      <c r="B44" s="34">
        <v>45901.415254629632</v>
      </c>
      <c r="C44" s="107">
        <v>307</v>
      </c>
      <c r="D44" s="108">
        <v>23.38</v>
      </c>
      <c r="E44" s="108">
        <v>7177.66</v>
      </c>
      <c r="F44" s="109" t="s">
        <v>12</v>
      </c>
    </row>
    <row r="45" spans="2:6" ht="12.5">
      <c r="B45" s="34">
        <v>45901.417893518519</v>
      </c>
      <c r="C45" s="107">
        <v>89</v>
      </c>
      <c r="D45" s="108">
        <v>23.38</v>
      </c>
      <c r="E45" s="108">
        <v>2080.8199999999997</v>
      </c>
      <c r="F45" s="109" t="s">
        <v>12</v>
      </c>
    </row>
    <row r="46" spans="2:6" ht="12.5">
      <c r="B46" s="34">
        <v>45901.425613425927</v>
      </c>
      <c r="C46" s="107">
        <v>566</v>
      </c>
      <c r="D46" s="108">
        <v>23.44</v>
      </c>
      <c r="E46" s="108">
        <v>13267.04</v>
      </c>
      <c r="F46" s="109" t="s">
        <v>12</v>
      </c>
    </row>
    <row r="47" spans="2:6" ht="12.5">
      <c r="B47" s="34">
        <v>45901.425613425927</v>
      </c>
      <c r="C47" s="107">
        <v>85</v>
      </c>
      <c r="D47" s="108">
        <v>23.44</v>
      </c>
      <c r="E47" s="108">
        <v>1992.4</v>
      </c>
      <c r="F47" s="109" t="s">
        <v>12</v>
      </c>
    </row>
    <row r="48" spans="2:6" ht="12.5">
      <c r="B48" s="34">
        <v>45901.426608796297</v>
      </c>
      <c r="C48" s="107">
        <v>100</v>
      </c>
      <c r="D48" s="108">
        <v>23.44</v>
      </c>
      <c r="E48" s="108">
        <v>2344</v>
      </c>
      <c r="F48" s="109" t="s">
        <v>12</v>
      </c>
    </row>
    <row r="49" spans="2:6" ht="12.5">
      <c r="B49" s="34">
        <v>45901.427847222221</v>
      </c>
      <c r="C49" s="107">
        <v>100</v>
      </c>
      <c r="D49" s="108">
        <v>23.44</v>
      </c>
      <c r="E49" s="108">
        <v>2344</v>
      </c>
      <c r="F49" s="109" t="s">
        <v>12</v>
      </c>
    </row>
    <row r="50" spans="2:6" ht="12.5">
      <c r="B50" s="34">
        <v>45901.428981481484</v>
      </c>
      <c r="C50" s="107">
        <v>100</v>
      </c>
      <c r="D50" s="108">
        <v>23.44</v>
      </c>
      <c r="E50" s="108">
        <v>2344</v>
      </c>
      <c r="F50" s="109" t="s">
        <v>12</v>
      </c>
    </row>
    <row r="51" spans="2:6" ht="12.5">
      <c r="B51" s="34">
        <v>45901.4294212963</v>
      </c>
      <c r="C51" s="107">
        <v>111</v>
      </c>
      <c r="D51" s="108">
        <v>23.42</v>
      </c>
      <c r="E51" s="108">
        <v>2599.6200000000003</v>
      </c>
      <c r="F51" s="109" t="s">
        <v>12</v>
      </c>
    </row>
    <row r="52" spans="2:6" ht="12.5">
      <c r="B52" s="34">
        <v>45901.429861111108</v>
      </c>
      <c r="C52" s="107">
        <v>330</v>
      </c>
      <c r="D52" s="108">
        <v>23.42</v>
      </c>
      <c r="E52" s="108">
        <v>7728.6</v>
      </c>
      <c r="F52" s="109" t="s">
        <v>12</v>
      </c>
    </row>
    <row r="53" spans="2:6" ht="12.5">
      <c r="B53" s="34">
        <v>45901.429861111108</v>
      </c>
      <c r="C53" s="107">
        <v>82</v>
      </c>
      <c r="D53" s="108">
        <v>23.42</v>
      </c>
      <c r="E53" s="108">
        <v>1920.44</v>
      </c>
      <c r="F53" s="109" t="s">
        <v>12</v>
      </c>
    </row>
    <row r="54" spans="2:6" ht="12.5">
      <c r="B54" s="34">
        <v>45901.429861111108</v>
      </c>
      <c r="C54" s="107">
        <v>172</v>
      </c>
      <c r="D54" s="108">
        <v>23.42</v>
      </c>
      <c r="E54" s="108">
        <v>4028.2400000000002</v>
      </c>
      <c r="F54" s="109" t="s">
        <v>12</v>
      </c>
    </row>
    <row r="55" spans="2:6" ht="12.5">
      <c r="B55" s="34">
        <v>45901.429861111108</v>
      </c>
      <c r="C55" s="107">
        <v>139</v>
      </c>
      <c r="D55" s="108">
        <v>23.42</v>
      </c>
      <c r="E55" s="108">
        <v>3255.38</v>
      </c>
      <c r="F55" s="109" t="s">
        <v>12</v>
      </c>
    </row>
    <row r="56" spans="2:6" ht="12.5">
      <c r="B56" s="34">
        <v>45901.437696759262</v>
      </c>
      <c r="C56" s="107">
        <v>261</v>
      </c>
      <c r="D56" s="108">
        <v>23.38</v>
      </c>
      <c r="E56" s="108">
        <v>6102.1799999999994</v>
      </c>
      <c r="F56" s="109" t="s">
        <v>12</v>
      </c>
    </row>
    <row r="57" spans="2:6" ht="12.5">
      <c r="B57" s="34">
        <v>45901.437696759262</v>
      </c>
      <c r="C57" s="107">
        <v>272</v>
      </c>
      <c r="D57" s="108">
        <v>23.38</v>
      </c>
      <c r="E57" s="108">
        <v>6359.36</v>
      </c>
      <c r="F57" s="109" t="s">
        <v>12</v>
      </c>
    </row>
    <row r="58" spans="2:6" ht="12.5">
      <c r="B58" s="34">
        <v>45901.443865740737</v>
      </c>
      <c r="C58" s="107">
        <v>269</v>
      </c>
      <c r="D58" s="108">
        <v>23.36</v>
      </c>
      <c r="E58" s="108">
        <v>6283.84</v>
      </c>
      <c r="F58" s="109" t="s">
        <v>12</v>
      </c>
    </row>
    <row r="59" spans="2:6" ht="12.5">
      <c r="B59" s="34">
        <v>45901.443865740737</v>
      </c>
      <c r="C59" s="107">
        <v>258</v>
      </c>
      <c r="D59" s="108">
        <v>23.36</v>
      </c>
      <c r="E59" s="108">
        <v>6026.88</v>
      </c>
      <c r="F59" s="109" t="s">
        <v>12</v>
      </c>
    </row>
    <row r="60" spans="2:6" ht="12.5">
      <c r="B60" s="34">
        <v>45901.447164351855</v>
      </c>
      <c r="C60" s="107">
        <v>283</v>
      </c>
      <c r="D60" s="108">
        <v>23.34</v>
      </c>
      <c r="E60" s="108">
        <v>6605.22</v>
      </c>
      <c r="F60" s="109" t="s">
        <v>12</v>
      </c>
    </row>
    <row r="61" spans="2:6" ht="12.5">
      <c r="B61" s="34">
        <v>45901.450289351851</v>
      </c>
      <c r="C61" s="107">
        <v>101</v>
      </c>
      <c r="D61" s="108">
        <v>23.36</v>
      </c>
      <c r="E61" s="108">
        <v>2359.36</v>
      </c>
      <c r="F61" s="109" t="s">
        <v>12</v>
      </c>
    </row>
    <row r="62" spans="2:6" ht="12.5">
      <c r="B62" s="34">
        <v>45901.450289351851</v>
      </c>
      <c r="C62" s="107">
        <v>101</v>
      </c>
      <c r="D62" s="108">
        <v>23.36</v>
      </c>
      <c r="E62" s="108">
        <v>2359.36</v>
      </c>
      <c r="F62" s="109" t="s">
        <v>12</v>
      </c>
    </row>
    <row r="63" spans="2:6" ht="12.5">
      <c r="B63" s="34">
        <v>45901.450289351851</v>
      </c>
      <c r="C63" s="107">
        <v>66</v>
      </c>
      <c r="D63" s="108">
        <v>23.36</v>
      </c>
      <c r="E63" s="108">
        <v>1541.76</v>
      </c>
      <c r="F63" s="109" t="s">
        <v>12</v>
      </c>
    </row>
    <row r="64" spans="2:6" ht="12.5">
      <c r="B64" s="34">
        <v>45901.460914351854</v>
      </c>
      <c r="C64" s="107">
        <v>261</v>
      </c>
      <c r="D64" s="108">
        <v>23.34</v>
      </c>
      <c r="E64" s="108">
        <v>6091.74</v>
      </c>
      <c r="F64" s="109" t="s">
        <v>12</v>
      </c>
    </row>
    <row r="65" spans="2:6" ht="12.5">
      <c r="B65" s="34">
        <v>45901.460914351854</v>
      </c>
      <c r="C65" s="107">
        <v>48</v>
      </c>
      <c r="D65" s="108">
        <v>23.34</v>
      </c>
      <c r="E65" s="108">
        <v>1120.32</v>
      </c>
      <c r="F65" s="109" t="s">
        <v>12</v>
      </c>
    </row>
    <row r="66" spans="2:6" ht="12.5">
      <c r="B66" s="34">
        <v>45901.460914351854</v>
      </c>
      <c r="C66" s="107">
        <v>219</v>
      </c>
      <c r="D66" s="108">
        <v>23.34</v>
      </c>
      <c r="E66" s="108">
        <v>5111.46</v>
      </c>
      <c r="F66" s="109" t="s">
        <v>12</v>
      </c>
    </row>
    <row r="67" spans="2:6" ht="12.5">
      <c r="B67" s="34">
        <v>45901.460914351854</v>
      </c>
      <c r="C67" s="107">
        <v>252</v>
      </c>
      <c r="D67" s="108">
        <v>23.34</v>
      </c>
      <c r="E67" s="108">
        <v>5881.68</v>
      </c>
      <c r="F67" s="109" t="s">
        <v>12</v>
      </c>
    </row>
    <row r="68" spans="2:6" ht="12.5">
      <c r="B68" s="34">
        <v>45901.460914351854</v>
      </c>
      <c r="C68" s="107">
        <v>748</v>
      </c>
      <c r="D68" s="108">
        <v>23.34</v>
      </c>
      <c r="E68" s="108">
        <v>17458.32</v>
      </c>
      <c r="F68" s="109" t="s">
        <v>12</v>
      </c>
    </row>
    <row r="69" spans="2:6" ht="12.5">
      <c r="B69" s="34">
        <v>45901.481863425928</v>
      </c>
      <c r="C69" s="107">
        <v>427</v>
      </c>
      <c r="D69" s="108">
        <v>23.38</v>
      </c>
      <c r="E69" s="108">
        <v>9983.26</v>
      </c>
      <c r="F69" s="109" t="s">
        <v>12</v>
      </c>
    </row>
    <row r="70" spans="2:6" ht="12.5">
      <c r="B70" s="34">
        <v>45901.481863425928</v>
      </c>
      <c r="C70" s="107">
        <v>512</v>
      </c>
      <c r="D70" s="108">
        <v>23.38</v>
      </c>
      <c r="E70" s="108">
        <v>11970.56</v>
      </c>
      <c r="F70" s="109" t="s">
        <v>12</v>
      </c>
    </row>
    <row r="71" spans="2:6" ht="12.5">
      <c r="B71" s="34">
        <v>45901.481863425928</v>
      </c>
      <c r="C71" s="107">
        <v>338</v>
      </c>
      <c r="D71" s="108">
        <v>23.38</v>
      </c>
      <c r="E71" s="108">
        <v>7902.44</v>
      </c>
      <c r="F71" s="109" t="s">
        <v>12</v>
      </c>
    </row>
    <row r="72" spans="2:6" ht="12.5">
      <c r="B72" s="34">
        <v>45901.481863425928</v>
      </c>
      <c r="C72" s="107">
        <v>343</v>
      </c>
      <c r="D72" s="108">
        <v>23.38</v>
      </c>
      <c r="E72" s="108">
        <v>8019.3399999999992</v>
      </c>
      <c r="F72" s="109" t="s">
        <v>12</v>
      </c>
    </row>
    <row r="73" spans="2:6" ht="12.5">
      <c r="B73" s="34">
        <v>45901.48909722222</v>
      </c>
      <c r="C73" s="107">
        <v>10</v>
      </c>
      <c r="D73" s="108">
        <v>23.36</v>
      </c>
      <c r="E73" s="108">
        <v>233.6</v>
      </c>
      <c r="F73" s="109" t="s">
        <v>12</v>
      </c>
    </row>
    <row r="74" spans="2:6" ht="12.5">
      <c r="B74" s="34">
        <v>45901.48909722222</v>
      </c>
      <c r="C74" s="107">
        <v>295</v>
      </c>
      <c r="D74" s="108">
        <v>23.36</v>
      </c>
      <c r="E74" s="108">
        <v>6891.2</v>
      </c>
      <c r="F74" s="109" t="s">
        <v>12</v>
      </c>
    </row>
    <row r="75" spans="2:6" ht="12.5">
      <c r="B75" s="34">
        <v>45901.503344907411</v>
      </c>
      <c r="C75" s="107">
        <v>153</v>
      </c>
      <c r="D75" s="108">
        <v>23.34</v>
      </c>
      <c r="E75" s="108">
        <v>3571.02</v>
      </c>
      <c r="F75" s="109" t="s">
        <v>12</v>
      </c>
    </row>
    <row r="76" spans="2:6" ht="12.5">
      <c r="B76" s="34">
        <v>45901.503344907411</v>
      </c>
      <c r="C76" s="107">
        <v>109</v>
      </c>
      <c r="D76" s="108">
        <v>23.34</v>
      </c>
      <c r="E76" s="108">
        <v>2544.06</v>
      </c>
      <c r="F76" s="109" t="s">
        <v>12</v>
      </c>
    </row>
    <row r="77" spans="2:6" ht="12.5">
      <c r="B77" s="34">
        <v>45901.503425925926</v>
      </c>
      <c r="C77" s="107">
        <v>1</v>
      </c>
      <c r="D77" s="108">
        <v>23.32</v>
      </c>
      <c r="E77" s="108">
        <v>23.32</v>
      </c>
      <c r="F77" s="109" t="s">
        <v>12</v>
      </c>
    </row>
    <row r="78" spans="2:6" ht="12.5">
      <c r="B78" s="34">
        <v>45901.503425925926</v>
      </c>
      <c r="C78" s="107">
        <v>3</v>
      </c>
      <c r="D78" s="108">
        <v>23.32</v>
      </c>
      <c r="E78" s="108">
        <v>69.960000000000008</v>
      </c>
      <c r="F78" s="109" t="s">
        <v>12</v>
      </c>
    </row>
    <row r="79" spans="2:6" ht="12.5">
      <c r="B79" s="34">
        <v>45901.503425925926</v>
      </c>
      <c r="C79" s="107">
        <v>14</v>
      </c>
      <c r="D79" s="108">
        <v>23.32</v>
      </c>
      <c r="E79" s="108">
        <v>326.48</v>
      </c>
      <c r="F79" s="109" t="s">
        <v>12</v>
      </c>
    </row>
    <row r="80" spans="2:6" ht="12.5">
      <c r="B80" s="34">
        <v>45901.503425925926</v>
      </c>
      <c r="C80" s="107">
        <v>21</v>
      </c>
      <c r="D80" s="108">
        <v>23.32</v>
      </c>
      <c r="E80" s="108">
        <v>489.72</v>
      </c>
      <c r="F80" s="109" t="s">
        <v>12</v>
      </c>
    </row>
    <row r="81" spans="2:6" ht="12.5">
      <c r="B81" s="34">
        <v>45901.504583333335</v>
      </c>
      <c r="C81" s="107">
        <v>10</v>
      </c>
      <c r="D81" s="108">
        <v>23.32</v>
      </c>
      <c r="E81" s="108">
        <v>233.2</v>
      </c>
      <c r="F81" s="109" t="s">
        <v>12</v>
      </c>
    </row>
    <row r="82" spans="2:6" ht="12.5">
      <c r="B82" s="34">
        <v>45901.504583333335</v>
      </c>
      <c r="C82" s="107">
        <v>58</v>
      </c>
      <c r="D82" s="108">
        <v>23.32</v>
      </c>
      <c r="E82" s="108">
        <v>1352.56</v>
      </c>
      <c r="F82" s="109" t="s">
        <v>12</v>
      </c>
    </row>
    <row r="83" spans="2:6" ht="12.5">
      <c r="B83" s="34">
        <v>45901.504583333335</v>
      </c>
      <c r="C83" s="107">
        <v>48</v>
      </c>
      <c r="D83" s="108">
        <v>23.32</v>
      </c>
      <c r="E83" s="108">
        <v>1119.3600000000001</v>
      </c>
      <c r="F83" s="109" t="s">
        <v>12</v>
      </c>
    </row>
    <row r="84" spans="2:6" ht="12.5">
      <c r="B84" s="34">
        <v>45901.50644675926</v>
      </c>
      <c r="C84" s="107">
        <v>4</v>
      </c>
      <c r="D84" s="108">
        <v>23.32</v>
      </c>
      <c r="E84" s="108">
        <v>93.28</v>
      </c>
      <c r="F84" s="109" t="s">
        <v>12</v>
      </c>
    </row>
    <row r="85" spans="2:6" ht="12.5">
      <c r="B85" s="34">
        <v>45901.507476851853</v>
      </c>
      <c r="C85" s="107">
        <v>108</v>
      </c>
      <c r="D85" s="108">
        <v>23.32</v>
      </c>
      <c r="E85" s="108">
        <v>2518.56</v>
      </c>
      <c r="F85" s="109" t="s">
        <v>12</v>
      </c>
    </row>
    <row r="86" spans="2:6" ht="12.5">
      <c r="B86" s="34">
        <v>45901.50854166667</v>
      </c>
      <c r="C86" s="107">
        <v>35</v>
      </c>
      <c r="D86" s="108">
        <v>23.32</v>
      </c>
      <c r="E86" s="108">
        <v>816.2</v>
      </c>
      <c r="F86" s="109" t="s">
        <v>12</v>
      </c>
    </row>
    <row r="87" spans="2:6" ht="12.5">
      <c r="B87" s="34">
        <v>45901.512719907405</v>
      </c>
      <c r="C87" s="107">
        <v>157</v>
      </c>
      <c r="D87" s="108">
        <v>23.32</v>
      </c>
      <c r="E87" s="108">
        <v>3661.2400000000002</v>
      </c>
      <c r="F87" s="109" t="s">
        <v>12</v>
      </c>
    </row>
    <row r="88" spans="2:6" ht="12.5">
      <c r="B88" s="34">
        <v>45901.512719907405</v>
      </c>
      <c r="C88" s="107">
        <v>96</v>
      </c>
      <c r="D88" s="108">
        <v>23.32</v>
      </c>
      <c r="E88" s="108">
        <v>2238.7200000000003</v>
      </c>
      <c r="F88" s="109" t="s">
        <v>12</v>
      </c>
    </row>
    <row r="89" spans="2:6" ht="12.5">
      <c r="B89" s="34">
        <v>45901.512719907405</v>
      </c>
      <c r="C89" s="107">
        <v>511</v>
      </c>
      <c r="D89" s="108">
        <v>23.32</v>
      </c>
      <c r="E89" s="108">
        <v>11916.52</v>
      </c>
      <c r="F89" s="109" t="s">
        <v>12</v>
      </c>
    </row>
    <row r="90" spans="2:6" ht="12.5">
      <c r="B90" s="34">
        <v>45901.512719907405</v>
      </c>
      <c r="C90" s="107">
        <v>221</v>
      </c>
      <c r="D90" s="108">
        <v>23.32</v>
      </c>
      <c r="E90" s="108">
        <v>5153.72</v>
      </c>
      <c r="F90" s="109" t="s">
        <v>12</v>
      </c>
    </row>
    <row r="91" spans="2:6" ht="12.5">
      <c r="B91" s="34">
        <v>45901.512719907405</v>
      </c>
      <c r="C91" s="107">
        <v>52</v>
      </c>
      <c r="D91" s="108">
        <v>23.32</v>
      </c>
      <c r="E91" s="108">
        <v>1212.6400000000001</v>
      </c>
      <c r="F91" s="109" t="s">
        <v>12</v>
      </c>
    </row>
    <row r="92" spans="2:6" ht="12.5">
      <c r="B92" s="34">
        <v>45901.521990740737</v>
      </c>
      <c r="C92" s="107">
        <v>278</v>
      </c>
      <c r="D92" s="108">
        <v>23.3</v>
      </c>
      <c r="E92" s="108">
        <v>6477.4000000000005</v>
      </c>
      <c r="F92" s="109" t="s">
        <v>12</v>
      </c>
    </row>
    <row r="93" spans="2:6" ht="12.5">
      <c r="B93" s="34">
        <v>45901.527812499997</v>
      </c>
      <c r="C93" s="107">
        <v>268</v>
      </c>
      <c r="D93" s="108">
        <v>23.3</v>
      </c>
      <c r="E93" s="108">
        <v>6244.4000000000005</v>
      </c>
      <c r="F93" s="109" t="s">
        <v>12</v>
      </c>
    </row>
    <row r="94" spans="2:6" ht="12.5">
      <c r="B94" s="34">
        <v>45901.527812499997</v>
      </c>
      <c r="C94" s="107">
        <v>3</v>
      </c>
      <c r="D94" s="108">
        <v>23.3</v>
      </c>
      <c r="E94" s="108">
        <v>69.900000000000006</v>
      </c>
      <c r="F94" s="109" t="s">
        <v>12</v>
      </c>
    </row>
    <row r="95" spans="2:6" ht="12.5">
      <c r="B95" s="34">
        <v>45901.533553240741</v>
      </c>
      <c r="C95" s="107">
        <v>282</v>
      </c>
      <c r="D95" s="108">
        <v>23.28</v>
      </c>
      <c r="E95" s="108">
        <v>6564.96</v>
      </c>
      <c r="F95" s="109" t="s">
        <v>12</v>
      </c>
    </row>
    <row r="96" spans="2:6" ht="12.5">
      <c r="B96" s="34">
        <v>45901.533564814818</v>
      </c>
      <c r="C96" s="107">
        <v>271</v>
      </c>
      <c r="D96" s="108">
        <v>23.26</v>
      </c>
      <c r="E96" s="108">
        <v>6303.46</v>
      </c>
      <c r="F96" s="109" t="s">
        <v>12</v>
      </c>
    </row>
    <row r="97" spans="2:6" ht="12.5">
      <c r="B97" s="34">
        <v>45901.549849537034</v>
      </c>
      <c r="C97" s="107">
        <v>6</v>
      </c>
      <c r="D97" s="108">
        <v>23.3</v>
      </c>
      <c r="E97" s="108">
        <v>139.80000000000001</v>
      </c>
      <c r="F97" s="109" t="s">
        <v>12</v>
      </c>
    </row>
    <row r="98" spans="2:6" ht="12.5">
      <c r="B98" s="34">
        <v>45901.552106481482</v>
      </c>
      <c r="C98" s="107">
        <v>308</v>
      </c>
      <c r="D98" s="108">
        <v>23.3</v>
      </c>
      <c r="E98" s="108">
        <v>7176.4000000000005</v>
      </c>
      <c r="F98" s="109" t="s">
        <v>12</v>
      </c>
    </row>
    <row r="99" spans="2:6" ht="12.5">
      <c r="B99" s="34">
        <v>45901.552106481482</v>
      </c>
      <c r="C99" s="107">
        <v>283</v>
      </c>
      <c r="D99" s="108">
        <v>23.3</v>
      </c>
      <c r="E99" s="108">
        <v>6593.9000000000005</v>
      </c>
      <c r="F99" s="109" t="s">
        <v>12</v>
      </c>
    </row>
    <row r="100" spans="2:6" ht="12.5">
      <c r="B100" s="34">
        <v>45901.552106481482</v>
      </c>
      <c r="C100" s="107">
        <v>286</v>
      </c>
      <c r="D100" s="108">
        <v>23.3</v>
      </c>
      <c r="E100" s="108">
        <v>6663.8</v>
      </c>
      <c r="F100" s="109" t="s">
        <v>12</v>
      </c>
    </row>
    <row r="101" spans="2:6" ht="12.5">
      <c r="B101" s="34">
        <v>45901.552106481482</v>
      </c>
      <c r="C101" s="107">
        <v>256</v>
      </c>
      <c r="D101" s="108">
        <v>23.3</v>
      </c>
      <c r="E101" s="108">
        <v>5964.8</v>
      </c>
      <c r="F101" s="109" t="s">
        <v>12</v>
      </c>
    </row>
    <row r="102" spans="2:6" ht="12.5">
      <c r="B102" s="34">
        <v>45901.56653935185</v>
      </c>
      <c r="C102" s="107">
        <v>258</v>
      </c>
      <c r="D102" s="108">
        <v>23.3</v>
      </c>
      <c r="E102" s="108">
        <v>6011.4000000000005</v>
      </c>
      <c r="F102" s="109" t="s">
        <v>12</v>
      </c>
    </row>
    <row r="103" spans="2:6" ht="12.5">
      <c r="B103" s="34">
        <v>45901.57912037037</v>
      </c>
      <c r="C103" s="107">
        <v>284</v>
      </c>
      <c r="D103" s="108">
        <v>23.36</v>
      </c>
      <c r="E103" s="108">
        <v>6634.24</v>
      </c>
      <c r="F103" s="109" t="s">
        <v>12</v>
      </c>
    </row>
    <row r="104" spans="2:6" ht="12.5">
      <c r="B104" s="34">
        <v>45901.57912037037</v>
      </c>
      <c r="C104" s="107">
        <v>169</v>
      </c>
      <c r="D104" s="108">
        <v>23.36</v>
      </c>
      <c r="E104" s="108">
        <v>3947.8399999999997</v>
      </c>
      <c r="F104" s="109" t="s">
        <v>12</v>
      </c>
    </row>
    <row r="105" spans="2:6" ht="12.5">
      <c r="B105" s="34">
        <v>45901.58216435185</v>
      </c>
      <c r="C105" s="107">
        <v>36</v>
      </c>
      <c r="D105" s="108">
        <v>23.38</v>
      </c>
      <c r="E105" s="108">
        <v>841.68</v>
      </c>
      <c r="F105" s="109" t="s">
        <v>12</v>
      </c>
    </row>
    <row r="106" spans="2:6" ht="12.5">
      <c r="B106" s="34">
        <v>45901.58216435185</v>
      </c>
      <c r="C106" s="107">
        <v>263</v>
      </c>
      <c r="D106" s="108">
        <v>23.38</v>
      </c>
      <c r="E106" s="108">
        <v>6148.94</v>
      </c>
      <c r="F106" s="109" t="s">
        <v>12</v>
      </c>
    </row>
    <row r="107" spans="2:6" ht="12.5">
      <c r="B107" s="34">
        <v>45901.58216435185</v>
      </c>
      <c r="C107" s="107">
        <v>2</v>
      </c>
      <c r="D107" s="108">
        <v>23.38</v>
      </c>
      <c r="E107" s="108">
        <v>46.76</v>
      </c>
      <c r="F107" s="109" t="s">
        <v>12</v>
      </c>
    </row>
    <row r="108" spans="2:6" ht="12.5">
      <c r="B108" s="34">
        <v>45901.602118055554</v>
      </c>
      <c r="C108" s="107">
        <v>1045</v>
      </c>
      <c r="D108" s="108">
        <v>23.48</v>
      </c>
      <c r="E108" s="108">
        <v>24536.600000000002</v>
      </c>
      <c r="F108" s="109" t="s">
        <v>12</v>
      </c>
    </row>
    <row r="109" spans="2:6" ht="12.5">
      <c r="B109" s="34">
        <v>45901.602118055554</v>
      </c>
      <c r="C109" s="107">
        <v>167</v>
      </c>
      <c r="D109" s="108">
        <v>23.48</v>
      </c>
      <c r="E109" s="108">
        <v>3921.16</v>
      </c>
      <c r="F109" s="109" t="s">
        <v>12</v>
      </c>
    </row>
    <row r="110" spans="2:6" ht="12.5">
      <c r="B110" s="34">
        <v>45901.605937499997</v>
      </c>
      <c r="C110" s="107">
        <v>263</v>
      </c>
      <c r="D110" s="108">
        <v>23.48</v>
      </c>
      <c r="E110" s="108">
        <v>6175.24</v>
      </c>
      <c r="F110" s="109" t="s">
        <v>12</v>
      </c>
    </row>
    <row r="111" spans="2:6" ht="12.5">
      <c r="B111" s="34">
        <v>45901.609976851854</v>
      </c>
      <c r="C111" s="107">
        <v>296</v>
      </c>
      <c r="D111" s="108">
        <v>23.48</v>
      </c>
      <c r="E111" s="108">
        <v>6950.08</v>
      </c>
      <c r="F111" s="109" t="s">
        <v>12</v>
      </c>
    </row>
    <row r="112" spans="2:6" ht="12.5">
      <c r="B112" s="34">
        <v>45901.613993055558</v>
      </c>
      <c r="C112" s="107">
        <v>235</v>
      </c>
      <c r="D112" s="108">
        <v>23.5</v>
      </c>
      <c r="E112" s="108">
        <v>5522.5</v>
      </c>
      <c r="F112" s="109" t="s">
        <v>12</v>
      </c>
    </row>
    <row r="113" spans="2:6" ht="12.5">
      <c r="B113" s="34">
        <v>45901.613993055558</v>
      </c>
      <c r="C113" s="107">
        <v>50</v>
      </c>
      <c r="D113" s="108">
        <v>23.5</v>
      </c>
      <c r="E113" s="108">
        <v>1175</v>
      </c>
      <c r="F113" s="109" t="s">
        <v>12</v>
      </c>
    </row>
    <row r="114" spans="2:6" ht="12.5">
      <c r="B114" s="34">
        <v>45901.620335648149</v>
      </c>
      <c r="C114" s="107">
        <v>256</v>
      </c>
      <c r="D114" s="108">
        <v>23.52</v>
      </c>
      <c r="E114" s="108">
        <v>6021.12</v>
      </c>
      <c r="F114" s="109" t="s">
        <v>12</v>
      </c>
    </row>
    <row r="115" spans="2:6" ht="12.5">
      <c r="B115" s="34">
        <v>45901.636111111111</v>
      </c>
      <c r="C115" s="107">
        <v>494</v>
      </c>
      <c r="D115" s="108">
        <v>23.52</v>
      </c>
      <c r="E115" s="108">
        <v>11618.88</v>
      </c>
      <c r="F115" s="109" t="s">
        <v>12</v>
      </c>
    </row>
    <row r="116" spans="2:6" ht="12.5">
      <c r="B116" s="34">
        <v>45901.636111111111</v>
      </c>
      <c r="C116" s="107">
        <v>23</v>
      </c>
      <c r="D116" s="108">
        <v>23.52</v>
      </c>
      <c r="E116" s="108">
        <v>540.96</v>
      </c>
      <c r="F116" s="109" t="s">
        <v>12</v>
      </c>
    </row>
    <row r="117" spans="2:6" ht="12.5">
      <c r="B117" s="34">
        <v>45901.636111111111</v>
      </c>
      <c r="C117" s="107">
        <v>23</v>
      </c>
      <c r="D117" s="108">
        <v>23.52</v>
      </c>
      <c r="E117" s="108">
        <v>540.96</v>
      </c>
      <c r="F117" s="109" t="s">
        <v>12</v>
      </c>
    </row>
    <row r="118" spans="2:6" ht="12.5">
      <c r="B118" s="34">
        <v>45901.636111111111</v>
      </c>
      <c r="C118" s="107">
        <v>807</v>
      </c>
      <c r="D118" s="108">
        <v>23.52</v>
      </c>
      <c r="E118" s="108">
        <v>18980.64</v>
      </c>
      <c r="F118" s="109" t="s">
        <v>12</v>
      </c>
    </row>
    <row r="119" spans="2:6" ht="12.5">
      <c r="B119" s="34">
        <v>45901.641689814816</v>
      </c>
      <c r="C119" s="107">
        <v>313</v>
      </c>
      <c r="D119" s="108">
        <v>23.54</v>
      </c>
      <c r="E119" s="108">
        <v>7368.0199999999995</v>
      </c>
      <c r="F119" s="109" t="s">
        <v>12</v>
      </c>
    </row>
    <row r="120" spans="2:6" ht="12.5">
      <c r="B120" s="34">
        <v>45901.645856481482</v>
      </c>
      <c r="C120" s="107">
        <v>259</v>
      </c>
      <c r="D120" s="108">
        <v>23.52</v>
      </c>
      <c r="E120" s="108">
        <v>6091.68</v>
      </c>
      <c r="F120" s="109" t="s">
        <v>12</v>
      </c>
    </row>
    <row r="121" spans="2:6" ht="12.5">
      <c r="B121" s="34">
        <v>45901.645856481482</v>
      </c>
      <c r="C121" s="107">
        <v>266</v>
      </c>
      <c r="D121" s="108">
        <v>23.52</v>
      </c>
      <c r="E121" s="108">
        <v>6256.32</v>
      </c>
      <c r="F121" s="109" t="s">
        <v>12</v>
      </c>
    </row>
    <row r="122" spans="2:6" ht="12.5">
      <c r="B122" s="34">
        <v>45901.654120370367</v>
      </c>
      <c r="C122" s="107">
        <v>302</v>
      </c>
      <c r="D122" s="108">
        <v>23.5</v>
      </c>
      <c r="E122" s="108">
        <v>7097</v>
      </c>
      <c r="F122" s="109" t="s">
        <v>12</v>
      </c>
    </row>
    <row r="123" spans="2:6" ht="12.5">
      <c r="B123" s="34">
        <v>45901.656678240739</v>
      </c>
      <c r="C123" s="107">
        <v>229</v>
      </c>
      <c r="D123" s="108">
        <v>23.52</v>
      </c>
      <c r="E123" s="108">
        <v>5386.08</v>
      </c>
      <c r="F123" s="109" t="s">
        <v>12</v>
      </c>
    </row>
    <row r="124" spans="2:6" ht="12.5">
      <c r="B124" s="34">
        <v>45901.656678240739</v>
      </c>
      <c r="C124" s="107">
        <v>31</v>
      </c>
      <c r="D124" s="108">
        <v>23.52</v>
      </c>
      <c r="E124" s="108">
        <v>729.12</v>
      </c>
      <c r="F124" s="109" t="s">
        <v>12</v>
      </c>
    </row>
    <row r="125" spans="2:6" ht="12.5">
      <c r="B125" s="34">
        <v>45901.656678240739</v>
      </c>
      <c r="C125" s="107">
        <v>20</v>
      </c>
      <c r="D125" s="108">
        <v>23.52</v>
      </c>
      <c r="E125" s="108">
        <v>470.4</v>
      </c>
      <c r="F125" s="109" t="s">
        <v>12</v>
      </c>
    </row>
    <row r="126" spans="2:6" ht="12.5">
      <c r="B126" s="34">
        <v>45901.659155092595</v>
      </c>
      <c r="C126" s="107">
        <v>261</v>
      </c>
      <c r="D126" s="108">
        <v>23.52</v>
      </c>
      <c r="E126" s="108">
        <v>6138.72</v>
      </c>
      <c r="F126" s="109" t="s">
        <v>12</v>
      </c>
    </row>
    <row r="127" spans="2:6" ht="12.5">
      <c r="B127" s="34">
        <v>45901.659155092595</v>
      </c>
      <c r="C127" s="107">
        <v>4</v>
      </c>
      <c r="D127" s="108">
        <v>23.52</v>
      </c>
      <c r="E127" s="108">
        <v>94.08</v>
      </c>
      <c r="F127" s="109" t="s">
        <v>12</v>
      </c>
    </row>
    <row r="128" spans="2:6" ht="12.5">
      <c r="B128" s="34">
        <v>45901.660983796297</v>
      </c>
      <c r="C128" s="107">
        <v>370</v>
      </c>
      <c r="D128" s="108">
        <v>23.5</v>
      </c>
      <c r="E128" s="108">
        <v>8695</v>
      </c>
      <c r="F128" s="109" t="s">
        <v>12</v>
      </c>
    </row>
    <row r="129" spans="2:6" ht="12.5">
      <c r="B129" s="34">
        <v>45901.660983796297</v>
      </c>
      <c r="C129" s="107">
        <v>370</v>
      </c>
      <c r="D129" s="108">
        <v>23.5</v>
      </c>
      <c r="E129" s="108">
        <v>8695</v>
      </c>
      <c r="F129" s="109" t="s">
        <v>12</v>
      </c>
    </row>
    <row r="130" spans="2:6" ht="12.5">
      <c r="B130" s="34">
        <v>45901.674942129626</v>
      </c>
      <c r="C130" s="107">
        <v>515</v>
      </c>
      <c r="D130" s="108">
        <v>23.54</v>
      </c>
      <c r="E130" s="108">
        <v>12123.1</v>
      </c>
      <c r="F130" s="109" t="s">
        <v>12</v>
      </c>
    </row>
    <row r="131" spans="2:6" ht="12.5">
      <c r="B131" s="34">
        <v>45901.674942129626</v>
      </c>
      <c r="C131" s="107">
        <v>250</v>
      </c>
      <c r="D131" s="108">
        <v>23.54</v>
      </c>
      <c r="E131" s="108">
        <v>5885</v>
      </c>
      <c r="F131" s="109" t="s">
        <v>12</v>
      </c>
    </row>
    <row r="132" spans="2:6" ht="12.5">
      <c r="B132" s="34">
        <v>45901.674942129626</v>
      </c>
      <c r="C132" s="107">
        <v>466</v>
      </c>
      <c r="D132" s="108">
        <v>23.54</v>
      </c>
      <c r="E132" s="108">
        <v>10969.64</v>
      </c>
      <c r="F132" s="109" t="s">
        <v>12</v>
      </c>
    </row>
    <row r="133" spans="2:6" ht="12.5">
      <c r="B133" s="34">
        <v>45901.674942129626</v>
      </c>
      <c r="C133" s="107">
        <v>114</v>
      </c>
      <c r="D133" s="108">
        <v>23.54</v>
      </c>
      <c r="E133" s="108">
        <v>2683.56</v>
      </c>
      <c r="F133" s="109" t="s">
        <v>12</v>
      </c>
    </row>
    <row r="134" spans="2:6" ht="12.5">
      <c r="B134" s="34">
        <v>45901.674942129626</v>
      </c>
      <c r="C134" s="107">
        <v>320</v>
      </c>
      <c r="D134" s="108">
        <v>23.54</v>
      </c>
      <c r="E134" s="108">
        <v>7532.7999999999993</v>
      </c>
      <c r="F134" s="109" t="s">
        <v>12</v>
      </c>
    </row>
    <row r="135" spans="2:6" ht="12.5">
      <c r="B135" s="34">
        <v>45901.676469907405</v>
      </c>
      <c r="C135" s="107">
        <v>300</v>
      </c>
      <c r="D135" s="108">
        <v>23.5</v>
      </c>
      <c r="E135" s="108">
        <v>7050</v>
      </c>
      <c r="F135" s="109" t="s">
        <v>12</v>
      </c>
    </row>
    <row r="136" spans="2:6" ht="12.5">
      <c r="B136" s="34">
        <v>45901.68341435185</v>
      </c>
      <c r="C136" s="107">
        <v>275</v>
      </c>
      <c r="D136" s="108">
        <v>23.52</v>
      </c>
      <c r="E136" s="108">
        <v>6468</v>
      </c>
      <c r="F136" s="109" t="s">
        <v>12</v>
      </c>
    </row>
    <row r="137" spans="2:6" ht="12.5">
      <c r="B137" s="34">
        <v>45901.68341435185</v>
      </c>
      <c r="C137" s="107">
        <v>257</v>
      </c>
      <c r="D137" s="108">
        <v>23.52</v>
      </c>
      <c r="E137" s="108">
        <v>6044.64</v>
      </c>
      <c r="F137" s="109" t="s">
        <v>12</v>
      </c>
    </row>
    <row r="138" spans="2:6" ht="12.5">
      <c r="B138" s="34">
        <v>45901.690509259257</v>
      </c>
      <c r="C138" s="107">
        <v>269</v>
      </c>
      <c r="D138" s="108">
        <v>23.5</v>
      </c>
      <c r="E138" s="108">
        <v>6321.5</v>
      </c>
      <c r="F138" s="109" t="s">
        <v>12</v>
      </c>
    </row>
    <row r="139" spans="2:6" ht="12.5">
      <c r="B139" s="34">
        <v>45901.690509259257</v>
      </c>
      <c r="C139" s="107">
        <v>290</v>
      </c>
      <c r="D139" s="108">
        <v>23.5</v>
      </c>
      <c r="E139" s="108">
        <v>6815</v>
      </c>
      <c r="F139" s="109" t="s">
        <v>12</v>
      </c>
    </row>
    <row r="140" spans="2:6" ht="12.5">
      <c r="B140" s="34">
        <v>45901.690509259257</v>
      </c>
      <c r="C140" s="107">
        <v>2</v>
      </c>
      <c r="D140" s="108">
        <v>23.5</v>
      </c>
      <c r="E140" s="108">
        <v>47</v>
      </c>
      <c r="F140" s="109" t="s">
        <v>12</v>
      </c>
    </row>
    <row r="141" spans="2:6" ht="12.5">
      <c r="B141" s="34">
        <v>45901.690509259257</v>
      </c>
      <c r="C141" s="107">
        <v>295</v>
      </c>
      <c r="D141" s="108">
        <v>23.5</v>
      </c>
      <c r="E141" s="108">
        <v>6932.5</v>
      </c>
      <c r="F141" s="109" t="s">
        <v>12</v>
      </c>
    </row>
    <row r="142" spans="2:6" ht="12.5">
      <c r="B142" s="34">
        <v>45901.694490740738</v>
      </c>
      <c r="C142" s="107">
        <v>300</v>
      </c>
      <c r="D142" s="108">
        <v>23.48</v>
      </c>
      <c r="E142" s="108">
        <v>7044</v>
      </c>
      <c r="F142" s="109" t="s">
        <v>12</v>
      </c>
    </row>
    <row r="143" spans="2:6" ht="12.5">
      <c r="B143" s="34">
        <v>45901.702777777777</v>
      </c>
      <c r="C143" s="107">
        <v>201</v>
      </c>
      <c r="D143" s="108">
        <v>23.48</v>
      </c>
      <c r="E143" s="108">
        <v>4719.4800000000005</v>
      </c>
      <c r="F143" s="109" t="s">
        <v>12</v>
      </c>
    </row>
    <row r="144" spans="2:6" ht="12.5">
      <c r="B144" s="34">
        <v>45901.702777777777</v>
      </c>
      <c r="C144" s="107">
        <v>81</v>
      </c>
      <c r="D144" s="108">
        <v>23.48</v>
      </c>
      <c r="E144" s="108">
        <v>1901.88</v>
      </c>
      <c r="F144" s="109" t="s">
        <v>12</v>
      </c>
    </row>
    <row r="145" spans="2:6" ht="12.5">
      <c r="B145" s="34">
        <v>45901.702777777777</v>
      </c>
      <c r="C145" s="107">
        <v>9</v>
      </c>
      <c r="D145" s="108">
        <v>23.48</v>
      </c>
      <c r="E145" s="108">
        <v>211.32</v>
      </c>
      <c r="F145" s="109" t="s">
        <v>12</v>
      </c>
    </row>
    <row r="146" spans="2:6" ht="12.5">
      <c r="B146" s="34">
        <v>45901.705682870372</v>
      </c>
      <c r="C146" s="107">
        <v>303</v>
      </c>
      <c r="D146" s="108">
        <v>23.48</v>
      </c>
      <c r="E146" s="108">
        <v>7114.4400000000005</v>
      </c>
      <c r="F146" s="109" t="s">
        <v>12</v>
      </c>
    </row>
    <row r="147" spans="2:6" ht="12.5">
      <c r="B147" s="34">
        <v>45901.707407407404</v>
      </c>
      <c r="C147" s="107">
        <v>185</v>
      </c>
      <c r="D147" s="108">
        <v>23.46</v>
      </c>
      <c r="E147" s="108">
        <v>4340.1000000000004</v>
      </c>
      <c r="F147" s="109" t="s">
        <v>12</v>
      </c>
    </row>
    <row r="148" spans="2:6" ht="12.5">
      <c r="B148" s="34">
        <v>45901.707407407404</v>
      </c>
      <c r="C148" s="107">
        <v>309</v>
      </c>
      <c r="D148" s="108">
        <v>23.46</v>
      </c>
      <c r="E148" s="108">
        <v>7249.14</v>
      </c>
      <c r="F148" s="109" t="s">
        <v>12</v>
      </c>
    </row>
    <row r="149" spans="2:6" ht="12.5">
      <c r="B149" s="34">
        <v>45901.707407407404</v>
      </c>
      <c r="C149" s="107">
        <v>309</v>
      </c>
      <c r="D149" s="108">
        <v>23.46</v>
      </c>
      <c r="E149" s="108">
        <v>7249.14</v>
      </c>
      <c r="F149" s="109" t="s">
        <v>12</v>
      </c>
    </row>
    <row r="150" spans="2:6" ht="12.5">
      <c r="B150" s="34">
        <v>45901.716053240743</v>
      </c>
      <c r="C150" s="107">
        <v>271</v>
      </c>
      <c r="D150" s="108">
        <v>23.48</v>
      </c>
      <c r="E150" s="108">
        <v>6363.08</v>
      </c>
      <c r="F150" s="109" t="s">
        <v>12</v>
      </c>
    </row>
    <row r="151" spans="2:6" ht="12.5">
      <c r="B151" s="34">
        <v>45901.716053240743</v>
      </c>
      <c r="C151" s="107">
        <v>1</v>
      </c>
      <c r="D151" s="108">
        <v>23.48</v>
      </c>
      <c r="E151" s="108">
        <v>23.48</v>
      </c>
      <c r="F151" s="109" t="s">
        <v>12</v>
      </c>
    </row>
    <row r="152" spans="2:6" ht="12.5">
      <c r="B152" s="34">
        <v>45901.717326388891</v>
      </c>
      <c r="C152" s="107">
        <v>257</v>
      </c>
      <c r="D152" s="108">
        <v>23.48</v>
      </c>
      <c r="E152" s="108">
        <v>6034.36</v>
      </c>
      <c r="F152" s="109" t="s">
        <v>12</v>
      </c>
    </row>
    <row r="153" spans="2:6" ht="12.5">
      <c r="B153" s="34">
        <v>45901.717326388891</v>
      </c>
      <c r="C153" s="107">
        <v>22</v>
      </c>
      <c r="D153" s="108">
        <v>23.48</v>
      </c>
      <c r="E153" s="108">
        <v>516.56000000000006</v>
      </c>
      <c r="F153" s="109" t="s">
        <v>12</v>
      </c>
    </row>
    <row r="154" spans="2:6" ht="12.5">
      <c r="B154" s="34">
        <v>45901.719895833332</v>
      </c>
      <c r="C154" s="107">
        <v>494</v>
      </c>
      <c r="D154" s="108">
        <v>23.5</v>
      </c>
      <c r="E154" s="108">
        <v>11609</v>
      </c>
      <c r="F154" s="109" t="s">
        <v>12</v>
      </c>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0D65-A8D0-4107-A650-33C468E7BF5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45898</v>
      </c>
      <c r="C15" s="59">
        <f>SUMIF(F20:F5000,F15,C20:C5000)</f>
        <v>27892</v>
      </c>
      <c r="D15" s="60">
        <f>E15/C15</f>
        <v>23.309508819733246</v>
      </c>
      <c r="E15" s="60">
        <f>SUMIF(F20:F5000,F15,E20:E5000)</f>
        <v>650148.81999999972</v>
      </c>
      <c r="F15" s="61" t="s">
        <v>12</v>
      </c>
    </row>
    <row r="16" spans="2:10">
      <c r="B16" s="26">
        <v>45898</v>
      </c>
      <c r="C16" s="59">
        <f>SUMIF(F20:F5001,F16,C20:C5001)</f>
        <v>0</v>
      </c>
      <c r="D16" s="60">
        <v>0</v>
      </c>
      <c r="E16" s="60">
        <f>SUMIF(F20:F5001,F16,E20:E5001)</f>
        <v>0</v>
      </c>
      <c r="F16" s="61" t="s">
        <v>22</v>
      </c>
    </row>
    <row r="17" spans="2:12" ht="12.5">
      <c r="B17" s="26">
        <v>45898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45898.380439814813</v>
      </c>
      <c r="C20" s="107">
        <v>131</v>
      </c>
      <c r="D20" s="108">
        <v>23.28</v>
      </c>
      <c r="E20" s="108">
        <v>3049.6800000000003</v>
      </c>
      <c r="F20" s="109" t="s">
        <v>12</v>
      </c>
      <c r="G20" s="87"/>
      <c r="H20" s="86"/>
      <c r="I20" s="86"/>
      <c r="J20" s="86"/>
      <c r="K20" s="86"/>
    </row>
    <row r="21" spans="2:12" ht="12.5">
      <c r="B21" s="34">
        <v>45898.380497685182</v>
      </c>
      <c r="C21" s="107">
        <v>54</v>
      </c>
      <c r="D21" s="108">
        <v>23.28</v>
      </c>
      <c r="E21" s="108">
        <v>1257.1200000000001</v>
      </c>
      <c r="F21" s="109" t="s">
        <v>12</v>
      </c>
    </row>
    <row r="22" spans="2:12" ht="12.5">
      <c r="B22" s="34">
        <v>45898.380497685182</v>
      </c>
      <c r="C22" s="107">
        <v>381</v>
      </c>
      <c r="D22" s="108">
        <v>23.28</v>
      </c>
      <c r="E22" s="108">
        <v>8869.68</v>
      </c>
      <c r="F22" s="109" t="s">
        <v>12</v>
      </c>
    </row>
    <row r="23" spans="2:12" ht="12.5">
      <c r="B23" s="34">
        <v>45898.380497685182</v>
      </c>
      <c r="C23" s="107">
        <v>381</v>
      </c>
      <c r="D23" s="108">
        <v>23.28</v>
      </c>
      <c r="E23" s="108">
        <v>8869.68</v>
      </c>
      <c r="F23" s="109" t="s">
        <v>12</v>
      </c>
    </row>
    <row r="24" spans="2:12" ht="12.5">
      <c r="B24" s="34">
        <v>45898.380497685182</v>
      </c>
      <c r="C24" s="107">
        <v>250</v>
      </c>
      <c r="D24" s="108">
        <v>23.28</v>
      </c>
      <c r="E24" s="108">
        <v>5820</v>
      </c>
      <c r="F24" s="109" t="s">
        <v>12</v>
      </c>
    </row>
    <row r="25" spans="2:12" ht="12.5">
      <c r="B25" s="34">
        <v>45898.382916666669</v>
      </c>
      <c r="C25" s="107">
        <v>53</v>
      </c>
      <c r="D25" s="108">
        <v>23.28</v>
      </c>
      <c r="E25" s="108">
        <v>1233.8400000000001</v>
      </c>
      <c r="F25" s="109" t="s">
        <v>12</v>
      </c>
    </row>
    <row r="26" spans="2:12" ht="12.5">
      <c r="B26" s="34">
        <v>45898.384733796294</v>
      </c>
      <c r="C26" s="107">
        <v>266</v>
      </c>
      <c r="D26" s="108">
        <v>23.28</v>
      </c>
      <c r="E26" s="108">
        <v>6192.4800000000005</v>
      </c>
      <c r="F26" s="109" t="s">
        <v>12</v>
      </c>
    </row>
    <row r="27" spans="2:12" ht="12.5">
      <c r="B27" s="34">
        <v>45898.384733796294</v>
      </c>
      <c r="C27" s="107">
        <v>211</v>
      </c>
      <c r="D27" s="108">
        <v>23.28</v>
      </c>
      <c r="E27" s="108">
        <v>4912.08</v>
      </c>
      <c r="F27" s="109" t="s">
        <v>12</v>
      </c>
    </row>
    <row r="28" spans="2:12" ht="12.5">
      <c r="B28" s="34">
        <v>45898.385706018518</v>
      </c>
      <c r="C28" s="107">
        <v>297</v>
      </c>
      <c r="D28" s="108">
        <v>23.24</v>
      </c>
      <c r="E28" s="108">
        <v>6902.28</v>
      </c>
      <c r="F28" s="109" t="s">
        <v>12</v>
      </c>
    </row>
    <row r="29" spans="2:12" ht="12.5">
      <c r="B29" s="34">
        <v>45898.392800925925</v>
      </c>
      <c r="C29" s="107">
        <v>589</v>
      </c>
      <c r="D29" s="108">
        <v>23.26</v>
      </c>
      <c r="E29" s="108">
        <v>13700.140000000001</v>
      </c>
      <c r="F29" s="109" t="s">
        <v>12</v>
      </c>
    </row>
    <row r="30" spans="2:12" ht="12.5">
      <c r="B30" s="34">
        <v>45898.393993055557</v>
      </c>
      <c r="C30" s="107">
        <v>83</v>
      </c>
      <c r="D30" s="108">
        <v>23.24</v>
      </c>
      <c r="E30" s="108">
        <v>1928.9199999999998</v>
      </c>
      <c r="F30" s="109" t="s">
        <v>12</v>
      </c>
    </row>
    <row r="31" spans="2:12" ht="12.5">
      <c r="B31" s="34">
        <v>45898.394965277781</v>
      </c>
      <c r="C31" s="107">
        <v>182</v>
      </c>
      <c r="D31" s="108">
        <v>23.22</v>
      </c>
      <c r="E31" s="108">
        <v>4226.04</v>
      </c>
      <c r="F31" s="109" t="s">
        <v>12</v>
      </c>
    </row>
    <row r="32" spans="2:12" ht="12.5">
      <c r="B32" s="34">
        <v>45898.39503472222</v>
      </c>
      <c r="C32" s="107">
        <v>107</v>
      </c>
      <c r="D32" s="108">
        <v>23.22</v>
      </c>
      <c r="E32" s="108">
        <v>2484.54</v>
      </c>
      <c r="F32" s="109" t="s">
        <v>12</v>
      </c>
    </row>
    <row r="33" spans="2:6" ht="12.5">
      <c r="B33" s="34">
        <v>45898.399305555555</v>
      </c>
      <c r="C33" s="107">
        <v>227</v>
      </c>
      <c r="D33" s="108">
        <v>23.18</v>
      </c>
      <c r="E33" s="108">
        <v>5261.86</v>
      </c>
      <c r="F33" s="109" t="s">
        <v>12</v>
      </c>
    </row>
    <row r="34" spans="2:6" ht="12.5">
      <c r="B34" s="34">
        <v>45898.399305555555</v>
      </c>
      <c r="C34" s="107">
        <v>68</v>
      </c>
      <c r="D34" s="108">
        <v>23.18</v>
      </c>
      <c r="E34" s="108">
        <v>1576.24</v>
      </c>
      <c r="F34" s="109" t="s">
        <v>12</v>
      </c>
    </row>
    <row r="35" spans="2:6" ht="12.5">
      <c r="B35" s="34">
        <v>45898.400787037041</v>
      </c>
      <c r="C35" s="107">
        <v>41</v>
      </c>
      <c r="D35" s="108">
        <v>23.16</v>
      </c>
      <c r="E35" s="108">
        <v>949.56000000000006</v>
      </c>
      <c r="F35" s="109" t="s">
        <v>12</v>
      </c>
    </row>
    <row r="36" spans="2:6" ht="12.5">
      <c r="B36" s="34">
        <v>45898.407256944447</v>
      </c>
      <c r="C36" s="107">
        <v>195</v>
      </c>
      <c r="D36" s="108">
        <v>23.2</v>
      </c>
      <c r="E36" s="108">
        <v>4524</v>
      </c>
      <c r="F36" s="109" t="s">
        <v>12</v>
      </c>
    </row>
    <row r="37" spans="2:6" ht="12.5">
      <c r="B37" s="34">
        <v>45898.407256944447</v>
      </c>
      <c r="C37" s="107">
        <v>64</v>
      </c>
      <c r="D37" s="108">
        <v>23.2</v>
      </c>
      <c r="E37" s="108">
        <v>1484.8</v>
      </c>
      <c r="F37" s="109" t="s">
        <v>12</v>
      </c>
    </row>
    <row r="38" spans="2:6" ht="12.5">
      <c r="B38" s="34">
        <v>45898.409641203703</v>
      </c>
      <c r="C38" s="107">
        <v>263</v>
      </c>
      <c r="D38" s="108">
        <v>23.18</v>
      </c>
      <c r="E38" s="108">
        <v>6096.34</v>
      </c>
      <c r="F38" s="109" t="s">
        <v>12</v>
      </c>
    </row>
    <row r="39" spans="2:6" ht="12.5">
      <c r="B39" s="34">
        <v>45898.409641203703</v>
      </c>
      <c r="C39" s="107">
        <v>581</v>
      </c>
      <c r="D39" s="108">
        <v>23.18</v>
      </c>
      <c r="E39" s="108">
        <v>13467.58</v>
      </c>
      <c r="F39" s="109" t="s">
        <v>12</v>
      </c>
    </row>
    <row r="40" spans="2:6" ht="12.5">
      <c r="B40" s="34">
        <v>45898.418391203704</v>
      </c>
      <c r="C40" s="107">
        <v>1</v>
      </c>
      <c r="D40" s="108">
        <v>23.16</v>
      </c>
      <c r="E40" s="108">
        <v>23.16</v>
      </c>
      <c r="F40" s="109" t="s">
        <v>12</v>
      </c>
    </row>
    <row r="41" spans="2:6" ht="12.5">
      <c r="B41" s="34">
        <v>45898.418391203704</v>
      </c>
      <c r="C41" s="107">
        <v>300</v>
      </c>
      <c r="D41" s="108">
        <v>23.16</v>
      </c>
      <c r="E41" s="108">
        <v>6948</v>
      </c>
      <c r="F41" s="109" t="s">
        <v>12</v>
      </c>
    </row>
    <row r="42" spans="2:6" ht="12.5">
      <c r="B42" s="34">
        <v>45898.422060185185</v>
      </c>
      <c r="C42" s="107">
        <v>32</v>
      </c>
      <c r="D42" s="108">
        <v>23.16</v>
      </c>
      <c r="E42" s="108">
        <v>741.12</v>
      </c>
      <c r="F42" s="109" t="s">
        <v>12</v>
      </c>
    </row>
    <row r="43" spans="2:6" ht="12.5">
      <c r="B43" s="34">
        <v>45898.422060185185</v>
      </c>
      <c r="C43" s="107">
        <v>272</v>
      </c>
      <c r="D43" s="108">
        <v>23.16</v>
      </c>
      <c r="E43" s="108">
        <v>6299.52</v>
      </c>
      <c r="F43" s="109" t="s">
        <v>12</v>
      </c>
    </row>
    <row r="44" spans="2:6" ht="12.5">
      <c r="B44" s="34">
        <v>45898.425543981481</v>
      </c>
      <c r="C44" s="107">
        <v>302</v>
      </c>
      <c r="D44" s="108">
        <v>23.16</v>
      </c>
      <c r="E44" s="108">
        <v>6994.32</v>
      </c>
      <c r="F44" s="109" t="s">
        <v>12</v>
      </c>
    </row>
    <row r="45" spans="2:6" ht="12.5">
      <c r="B45" s="34">
        <v>45898.436296296299</v>
      </c>
      <c r="C45" s="107">
        <v>789</v>
      </c>
      <c r="D45" s="108">
        <v>23.2</v>
      </c>
      <c r="E45" s="108">
        <v>18304.8</v>
      </c>
      <c r="F45" s="109" t="s">
        <v>12</v>
      </c>
    </row>
    <row r="46" spans="2:6" ht="12.5">
      <c r="B46" s="34">
        <v>45898.439143518517</v>
      </c>
      <c r="C46" s="107">
        <v>161</v>
      </c>
      <c r="D46" s="108">
        <v>23.22</v>
      </c>
      <c r="E46" s="108">
        <v>3738.4199999999996</v>
      </c>
      <c r="F46" s="109" t="s">
        <v>12</v>
      </c>
    </row>
    <row r="47" spans="2:6" ht="12.5">
      <c r="B47" s="34">
        <v>45898.439942129633</v>
      </c>
      <c r="C47" s="107">
        <v>281</v>
      </c>
      <c r="D47" s="108">
        <v>23.22</v>
      </c>
      <c r="E47" s="108">
        <v>6524.82</v>
      </c>
      <c r="F47" s="109" t="s">
        <v>12</v>
      </c>
    </row>
    <row r="48" spans="2:6" ht="12.5">
      <c r="B48" s="34">
        <v>45898.440775462965</v>
      </c>
      <c r="C48" s="107">
        <v>108</v>
      </c>
      <c r="D48" s="108">
        <v>23.2</v>
      </c>
      <c r="E48" s="108">
        <v>2505.6</v>
      </c>
      <c r="F48" s="109" t="s">
        <v>12</v>
      </c>
    </row>
    <row r="49" spans="2:6" ht="12.5">
      <c r="B49" s="34">
        <v>45898.441643518519</v>
      </c>
      <c r="C49" s="107">
        <v>258</v>
      </c>
      <c r="D49" s="108">
        <v>23.2</v>
      </c>
      <c r="E49" s="108">
        <v>5985.5999999999995</v>
      </c>
      <c r="F49" s="109" t="s">
        <v>12</v>
      </c>
    </row>
    <row r="50" spans="2:6" ht="12.5">
      <c r="B50" s="34">
        <v>45898.441643518519</v>
      </c>
      <c r="C50" s="107">
        <v>279</v>
      </c>
      <c r="D50" s="108">
        <v>23.2</v>
      </c>
      <c r="E50" s="108">
        <v>6472.8</v>
      </c>
      <c r="F50" s="109" t="s">
        <v>12</v>
      </c>
    </row>
    <row r="51" spans="2:6" ht="12.5">
      <c r="B51" s="34">
        <v>45898.441643518519</v>
      </c>
      <c r="C51" s="107">
        <v>150</v>
      </c>
      <c r="D51" s="108">
        <v>23.2</v>
      </c>
      <c r="E51" s="108">
        <v>3480</v>
      </c>
      <c r="F51" s="109" t="s">
        <v>12</v>
      </c>
    </row>
    <row r="52" spans="2:6" ht="12.5">
      <c r="B52" s="34">
        <v>45898.448182870372</v>
      </c>
      <c r="C52" s="107">
        <v>170</v>
      </c>
      <c r="D52" s="108">
        <v>23.16</v>
      </c>
      <c r="E52" s="108">
        <v>3937.2</v>
      </c>
      <c r="F52" s="109" t="s">
        <v>12</v>
      </c>
    </row>
    <row r="53" spans="2:6" ht="12.5">
      <c r="B53" s="34">
        <v>45898.448993055557</v>
      </c>
      <c r="C53" s="107">
        <v>129</v>
      </c>
      <c r="D53" s="108">
        <v>23.16</v>
      </c>
      <c r="E53" s="108">
        <v>2987.64</v>
      </c>
      <c r="F53" s="109" t="s">
        <v>12</v>
      </c>
    </row>
    <row r="54" spans="2:6" ht="12.5">
      <c r="B54" s="34">
        <v>45898.448993055557</v>
      </c>
      <c r="C54" s="107">
        <v>309</v>
      </c>
      <c r="D54" s="108">
        <v>23.16</v>
      </c>
      <c r="E54" s="108">
        <v>7156.44</v>
      </c>
      <c r="F54" s="109" t="s">
        <v>12</v>
      </c>
    </row>
    <row r="55" spans="2:6" ht="12.5">
      <c r="B55" s="34">
        <v>45898.45417824074</v>
      </c>
      <c r="C55" s="107">
        <v>303</v>
      </c>
      <c r="D55" s="108">
        <v>23.14</v>
      </c>
      <c r="E55" s="108">
        <v>7011.42</v>
      </c>
      <c r="F55" s="109" t="s">
        <v>12</v>
      </c>
    </row>
    <row r="56" spans="2:6" ht="12.5">
      <c r="B56" s="34">
        <v>45898.466643518521</v>
      </c>
      <c r="C56" s="107">
        <v>25</v>
      </c>
      <c r="D56" s="108">
        <v>23.14</v>
      </c>
      <c r="E56" s="108">
        <v>578.5</v>
      </c>
      <c r="F56" s="109" t="s">
        <v>12</v>
      </c>
    </row>
    <row r="57" spans="2:6" ht="12.5">
      <c r="B57" s="34">
        <v>45898.466643518521</v>
      </c>
      <c r="C57" s="107">
        <v>10</v>
      </c>
      <c r="D57" s="108">
        <v>23.14</v>
      </c>
      <c r="E57" s="108">
        <v>231.4</v>
      </c>
      <c r="F57" s="109" t="s">
        <v>12</v>
      </c>
    </row>
    <row r="58" spans="2:6" ht="12.5">
      <c r="B58" s="34">
        <v>45898.467581018522</v>
      </c>
      <c r="C58" s="107">
        <v>78</v>
      </c>
      <c r="D58" s="108">
        <v>23.18</v>
      </c>
      <c r="E58" s="108">
        <v>1808.04</v>
      </c>
      <c r="F58" s="109" t="s">
        <v>12</v>
      </c>
    </row>
    <row r="59" spans="2:6" ht="12.5">
      <c r="B59" s="34">
        <v>45898.467604166668</v>
      </c>
      <c r="C59" s="107">
        <v>1</v>
      </c>
      <c r="D59" s="108">
        <v>23.18</v>
      </c>
      <c r="E59" s="108">
        <v>23.18</v>
      </c>
      <c r="F59" s="109" t="s">
        <v>12</v>
      </c>
    </row>
    <row r="60" spans="2:6" ht="12.5">
      <c r="B60" s="34">
        <v>45898.474803240744</v>
      </c>
      <c r="C60" s="107">
        <v>152</v>
      </c>
      <c r="D60" s="108">
        <v>23.18</v>
      </c>
      <c r="E60" s="108">
        <v>3523.36</v>
      </c>
      <c r="F60" s="109" t="s">
        <v>12</v>
      </c>
    </row>
    <row r="61" spans="2:6" ht="12.5">
      <c r="B61" s="34">
        <v>45898.483356481483</v>
      </c>
      <c r="C61" s="107">
        <v>677</v>
      </c>
      <c r="D61" s="108">
        <v>23.24</v>
      </c>
      <c r="E61" s="108">
        <v>15733.48</v>
      </c>
      <c r="F61" s="109" t="s">
        <v>12</v>
      </c>
    </row>
    <row r="62" spans="2:6" ht="12.5">
      <c r="B62" s="34">
        <v>45898.483356481483</v>
      </c>
      <c r="C62" s="107">
        <v>208</v>
      </c>
      <c r="D62" s="108">
        <v>23.24</v>
      </c>
      <c r="E62" s="108">
        <v>4833.92</v>
      </c>
      <c r="F62" s="109" t="s">
        <v>12</v>
      </c>
    </row>
    <row r="63" spans="2:6" ht="12.5">
      <c r="B63" s="34">
        <v>45898.483819444446</v>
      </c>
      <c r="C63" s="107">
        <v>309</v>
      </c>
      <c r="D63" s="108">
        <v>23.24</v>
      </c>
      <c r="E63" s="108">
        <v>7181.16</v>
      </c>
      <c r="F63" s="109" t="s">
        <v>12</v>
      </c>
    </row>
    <row r="64" spans="2:6" ht="12.5">
      <c r="B64" s="34">
        <v>45898.488634259258</v>
      </c>
      <c r="C64" s="107">
        <v>304</v>
      </c>
      <c r="D64" s="108">
        <v>23.26</v>
      </c>
      <c r="E64" s="108">
        <v>7071.0400000000009</v>
      </c>
      <c r="F64" s="109" t="s">
        <v>12</v>
      </c>
    </row>
    <row r="65" spans="2:6" ht="12.5">
      <c r="B65" s="34">
        <v>45898.491331018522</v>
      </c>
      <c r="C65" s="107">
        <v>177</v>
      </c>
      <c r="D65" s="108">
        <v>23.26</v>
      </c>
      <c r="E65" s="108">
        <v>4117.0200000000004</v>
      </c>
      <c r="F65" s="109" t="s">
        <v>12</v>
      </c>
    </row>
    <row r="66" spans="2:6" ht="12.5">
      <c r="B66" s="34">
        <v>45898.491331018522</v>
      </c>
      <c r="C66" s="107">
        <v>392</v>
      </c>
      <c r="D66" s="108">
        <v>23.26</v>
      </c>
      <c r="E66" s="108">
        <v>9117.92</v>
      </c>
      <c r="F66" s="109" t="s">
        <v>12</v>
      </c>
    </row>
    <row r="67" spans="2:6" ht="12.5">
      <c r="B67" s="34">
        <v>45898.500879629632</v>
      </c>
      <c r="C67" s="107">
        <v>293</v>
      </c>
      <c r="D67" s="108">
        <v>23.26</v>
      </c>
      <c r="E67" s="108">
        <v>6815.18</v>
      </c>
      <c r="F67" s="109" t="s">
        <v>12</v>
      </c>
    </row>
    <row r="68" spans="2:6" ht="12.5">
      <c r="B68" s="34">
        <v>45898.500879629632</v>
      </c>
      <c r="C68" s="107">
        <v>306</v>
      </c>
      <c r="D68" s="108">
        <v>23.26</v>
      </c>
      <c r="E68" s="108">
        <v>7117.56</v>
      </c>
      <c r="F68" s="109" t="s">
        <v>12</v>
      </c>
    </row>
    <row r="69" spans="2:6" ht="12.5">
      <c r="B69" s="34">
        <v>45898.500879629632</v>
      </c>
      <c r="C69" s="107">
        <v>298</v>
      </c>
      <c r="D69" s="108">
        <v>23.26</v>
      </c>
      <c r="E69" s="108">
        <v>6931.4800000000005</v>
      </c>
      <c r="F69" s="109" t="s">
        <v>12</v>
      </c>
    </row>
    <row r="70" spans="2:6" ht="12.5">
      <c r="B70" s="34">
        <v>45898.514537037037</v>
      </c>
      <c r="C70" s="107">
        <v>89</v>
      </c>
      <c r="D70" s="108">
        <v>23.28</v>
      </c>
      <c r="E70" s="108">
        <v>2071.92</v>
      </c>
      <c r="F70" s="109" t="s">
        <v>12</v>
      </c>
    </row>
    <row r="71" spans="2:6" ht="12.5">
      <c r="B71" s="34">
        <v>45898.516018518516</v>
      </c>
      <c r="C71" s="107">
        <v>6</v>
      </c>
      <c r="D71" s="108">
        <v>23.28</v>
      </c>
      <c r="E71" s="108">
        <v>139.68</v>
      </c>
      <c r="F71" s="109" t="s">
        <v>12</v>
      </c>
    </row>
    <row r="72" spans="2:6" ht="12.5">
      <c r="B72" s="34">
        <v>45898.516018518516</v>
      </c>
      <c r="C72" s="107">
        <v>48</v>
      </c>
      <c r="D72" s="108">
        <v>23.28</v>
      </c>
      <c r="E72" s="108">
        <v>1117.44</v>
      </c>
      <c r="F72" s="109" t="s">
        <v>12</v>
      </c>
    </row>
    <row r="73" spans="2:6" ht="12.5">
      <c r="B73" s="34">
        <v>45898.516018518516</v>
      </c>
      <c r="C73" s="107">
        <v>240</v>
      </c>
      <c r="D73" s="108">
        <v>23.28</v>
      </c>
      <c r="E73" s="108">
        <v>5587.2000000000007</v>
      </c>
      <c r="F73" s="109" t="s">
        <v>12</v>
      </c>
    </row>
    <row r="74" spans="2:6" ht="12.5">
      <c r="B74" s="34">
        <v>45898.520729166667</v>
      </c>
      <c r="C74" s="107">
        <v>95</v>
      </c>
      <c r="D74" s="108">
        <v>23.28</v>
      </c>
      <c r="E74" s="108">
        <v>2211.6</v>
      </c>
      <c r="F74" s="109" t="s">
        <v>12</v>
      </c>
    </row>
    <row r="75" spans="2:6" ht="12.5">
      <c r="B75" s="34">
        <v>45898.522245370368</v>
      </c>
      <c r="C75" s="107">
        <v>125</v>
      </c>
      <c r="D75" s="108">
        <v>23.28</v>
      </c>
      <c r="E75" s="108">
        <v>2910</v>
      </c>
      <c r="F75" s="109" t="s">
        <v>12</v>
      </c>
    </row>
    <row r="76" spans="2:6" ht="12.5">
      <c r="B76" s="34">
        <v>45898.522245370368</v>
      </c>
      <c r="C76" s="107">
        <v>95</v>
      </c>
      <c r="D76" s="108">
        <v>23.28</v>
      </c>
      <c r="E76" s="108">
        <v>2211.6</v>
      </c>
      <c r="F76" s="109" t="s">
        <v>12</v>
      </c>
    </row>
    <row r="77" spans="2:6" ht="12.5">
      <c r="B77" s="34">
        <v>45898.525868055556</v>
      </c>
      <c r="C77" s="107">
        <v>18</v>
      </c>
      <c r="D77" s="108">
        <v>23.28</v>
      </c>
      <c r="E77" s="108">
        <v>419.04</v>
      </c>
      <c r="F77" s="109" t="s">
        <v>12</v>
      </c>
    </row>
    <row r="78" spans="2:6" ht="12.5">
      <c r="B78" s="34">
        <v>45898.525868055556</v>
      </c>
      <c r="C78" s="107">
        <v>4</v>
      </c>
      <c r="D78" s="108">
        <v>23.28</v>
      </c>
      <c r="E78" s="108">
        <v>93.12</v>
      </c>
      <c r="F78" s="109" t="s">
        <v>12</v>
      </c>
    </row>
    <row r="79" spans="2:6" ht="12.5">
      <c r="B79" s="34">
        <v>45898.528495370374</v>
      </c>
      <c r="C79" s="107">
        <v>284</v>
      </c>
      <c r="D79" s="108">
        <v>23.28</v>
      </c>
      <c r="E79" s="108">
        <v>6611.52</v>
      </c>
      <c r="F79" s="109" t="s">
        <v>12</v>
      </c>
    </row>
    <row r="80" spans="2:6" ht="12.5">
      <c r="B80" s="34">
        <v>45898.528495370374</v>
      </c>
      <c r="C80" s="107">
        <v>155</v>
      </c>
      <c r="D80" s="108">
        <v>23.28</v>
      </c>
      <c r="E80" s="108">
        <v>3608.4</v>
      </c>
      <c r="F80" s="109" t="s">
        <v>12</v>
      </c>
    </row>
    <row r="81" spans="2:6" ht="12.5">
      <c r="B81" s="34">
        <v>45898.545740740738</v>
      </c>
      <c r="C81" s="107">
        <v>43</v>
      </c>
      <c r="D81" s="108">
        <v>23.32</v>
      </c>
      <c r="E81" s="108">
        <v>1002.76</v>
      </c>
      <c r="F81" s="109" t="s">
        <v>12</v>
      </c>
    </row>
    <row r="82" spans="2:6" ht="12.5">
      <c r="B82" s="34">
        <v>45898.545740740738</v>
      </c>
      <c r="C82" s="107">
        <v>17</v>
      </c>
      <c r="D82" s="108">
        <v>23.32</v>
      </c>
      <c r="E82" s="108">
        <v>396.44</v>
      </c>
      <c r="F82" s="109" t="s">
        <v>12</v>
      </c>
    </row>
    <row r="83" spans="2:6" ht="12.5">
      <c r="B83" s="34">
        <v>45898.545740740738</v>
      </c>
      <c r="C83" s="107">
        <v>293</v>
      </c>
      <c r="D83" s="108">
        <v>23.32</v>
      </c>
      <c r="E83" s="108">
        <v>6832.76</v>
      </c>
      <c r="F83" s="109" t="s">
        <v>12</v>
      </c>
    </row>
    <row r="84" spans="2:6" ht="12.5">
      <c r="B84" s="34">
        <v>45898.545752314814</v>
      </c>
      <c r="C84" s="107">
        <v>586</v>
      </c>
      <c r="D84" s="108">
        <v>23.32</v>
      </c>
      <c r="E84" s="108">
        <v>13665.52</v>
      </c>
      <c r="F84" s="109" t="s">
        <v>12</v>
      </c>
    </row>
    <row r="85" spans="2:6" ht="12.5">
      <c r="B85" s="34">
        <v>45898.550312500003</v>
      </c>
      <c r="C85" s="107">
        <v>240</v>
      </c>
      <c r="D85" s="108">
        <v>23.32</v>
      </c>
      <c r="E85" s="108">
        <v>5596.8</v>
      </c>
      <c r="F85" s="109" t="s">
        <v>12</v>
      </c>
    </row>
    <row r="86" spans="2:6" ht="12.5">
      <c r="B86" s="34">
        <v>45898.550312500003</v>
      </c>
      <c r="C86" s="107">
        <v>42</v>
      </c>
      <c r="D86" s="108">
        <v>23.32</v>
      </c>
      <c r="E86" s="108">
        <v>979.44</v>
      </c>
      <c r="F86" s="109" t="s">
        <v>12</v>
      </c>
    </row>
    <row r="87" spans="2:6" ht="12.5">
      <c r="B87" s="34">
        <v>45898.550312500003</v>
      </c>
      <c r="C87" s="107">
        <v>4</v>
      </c>
      <c r="D87" s="108">
        <v>23.32</v>
      </c>
      <c r="E87" s="108">
        <v>93.28</v>
      </c>
      <c r="F87" s="109" t="s">
        <v>12</v>
      </c>
    </row>
    <row r="88" spans="2:6" ht="12.5">
      <c r="B88" s="34">
        <v>45898.552476851852</v>
      </c>
      <c r="C88" s="107">
        <v>278</v>
      </c>
      <c r="D88" s="108">
        <v>23.3</v>
      </c>
      <c r="E88" s="108">
        <v>6477.4000000000005</v>
      </c>
      <c r="F88" s="109" t="s">
        <v>12</v>
      </c>
    </row>
    <row r="89" spans="2:6" ht="12.5">
      <c r="B89" s="34">
        <v>45898.567407407405</v>
      </c>
      <c r="C89" s="107">
        <v>43</v>
      </c>
      <c r="D89" s="108">
        <v>23.34</v>
      </c>
      <c r="E89" s="108">
        <v>1003.62</v>
      </c>
      <c r="F89" s="109" t="s">
        <v>12</v>
      </c>
    </row>
    <row r="90" spans="2:6" ht="12.5">
      <c r="B90" s="34">
        <v>45898.567662037036</v>
      </c>
      <c r="C90" s="107">
        <v>537</v>
      </c>
      <c r="D90" s="108">
        <v>23.34</v>
      </c>
      <c r="E90" s="108">
        <v>12533.58</v>
      </c>
      <c r="F90" s="109" t="s">
        <v>12</v>
      </c>
    </row>
    <row r="91" spans="2:6" ht="12.5">
      <c r="B91" s="34">
        <v>45898.567662037036</v>
      </c>
      <c r="C91" s="107">
        <v>521</v>
      </c>
      <c r="D91" s="108">
        <v>23.34</v>
      </c>
      <c r="E91" s="108">
        <v>12160.14</v>
      </c>
      <c r="F91" s="109" t="s">
        <v>12</v>
      </c>
    </row>
    <row r="92" spans="2:6" ht="12.5">
      <c r="B92" s="34">
        <v>45898.579930555556</v>
      </c>
      <c r="C92" s="107">
        <v>70</v>
      </c>
      <c r="D92" s="108">
        <v>23.36</v>
      </c>
      <c r="E92" s="108">
        <v>1635.2</v>
      </c>
      <c r="F92" s="109" t="s">
        <v>12</v>
      </c>
    </row>
    <row r="93" spans="2:6" ht="12.5">
      <c r="B93" s="34">
        <v>45898.579930555556</v>
      </c>
      <c r="C93" s="107">
        <v>100</v>
      </c>
      <c r="D93" s="108">
        <v>23.36</v>
      </c>
      <c r="E93" s="108">
        <v>2336</v>
      </c>
      <c r="F93" s="109" t="s">
        <v>12</v>
      </c>
    </row>
    <row r="94" spans="2:6" ht="12.5">
      <c r="B94" s="34">
        <v>45898.579930555556</v>
      </c>
      <c r="C94" s="107">
        <v>112</v>
      </c>
      <c r="D94" s="108">
        <v>23.36</v>
      </c>
      <c r="E94" s="108">
        <v>2616.3199999999997</v>
      </c>
      <c r="F94" s="109" t="s">
        <v>12</v>
      </c>
    </row>
    <row r="95" spans="2:6" ht="12.5">
      <c r="B95" s="34">
        <v>45898.584837962961</v>
      </c>
      <c r="C95" s="107">
        <v>280</v>
      </c>
      <c r="D95" s="108">
        <v>23.36</v>
      </c>
      <c r="E95" s="108">
        <v>6540.8</v>
      </c>
      <c r="F95" s="109" t="s">
        <v>12</v>
      </c>
    </row>
    <row r="96" spans="2:6" ht="12.5">
      <c r="B96" s="34">
        <v>45898.589467592596</v>
      </c>
      <c r="C96" s="107">
        <v>4</v>
      </c>
      <c r="D96" s="108">
        <v>23.36</v>
      </c>
      <c r="E96" s="108">
        <v>93.44</v>
      </c>
      <c r="F96" s="109" t="s">
        <v>12</v>
      </c>
    </row>
    <row r="97" spans="2:6" ht="12.5">
      <c r="B97" s="34">
        <v>45898.589467592596</v>
      </c>
      <c r="C97" s="107">
        <v>4</v>
      </c>
      <c r="D97" s="108">
        <v>23.36</v>
      </c>
      <c r="E97" s="108">
        <v>93.44</v>
      </c>
      <c r="F97" s="109" t="s">
        <v>12</v>
      </c>
    </row>
    <row r="98" spans="2:6" ht="12.5">
      <c r="B98" s="34">
        <v>45898.589467592596</v>
      </c>
      <c r="C98" s="107">
        <v>259</v>
      </c>
      <c r="D98" s="108">
        <v>23.36</v>
      </c>
      <c r="E98" s="108">
        <v>6050.24</v>
      </c>
      <c r="F98" s="109" t="s">
        <v>12</v>
      </c>
    </row>
    <row r="99" spans="2:6" ht="12.5">
      <c r="B99" s="34">
        <v>45898.593807870369</v>
      </c>
      <c r="C99" s="107">
        <v>222</v>
      </c>
      <c r="D99" s="108">
        <v>23.36</v>
      </c>
      <c r="E99" s="108">
        <v>5185.92</v>
      </c>
      <c r="F99" s="109" t="s">
        <v>12</v>
      </c>
    </row>
    <row r="100" spans="2:6" ht="12.5">
      <c r="B100" s="34">
        <v>45898.593807870369</v>
      </c>
      <c r="C100" s="107">
        <v>7</v>
      </c>
      <c r="D100" s="108">
        <v>23.36</v>
      </c>
      <c r="E100" s="108">
        <v>163.51999999999998</v>
      </c>
      <c r="F100" s="109" t="s">
        <v>12</v>
      </c>
    </row>
    <row r="101" spans="2:6" ht="12.5">
      <c r="B101" s="34">
        <v>45898.593807870369</v>
      </c>
      <c r="C101" s="107">
        <v>33</v>
      </c>
      <c r="D101" s="108">
        <v>23.36</v>
      </c>
      <c r="E101" s="108">
        <v>770.88</v>
      </c>
      <c r="F101" s="109" t="s">
        <v>12</v>
      </c>
    </row>
    <row r="102" spans="2:6" ht="12.5">
      <c r="B102" s="34">
        <v>45898.597962962966</v>
      </c>
      <c r="C102" s="107">
        <v>103</v>
      </c>
      <c r="D102" s="108">
        <v>23.36</v>
      </c>
      <c r="E102" s="108">
        <v>2406.08</v>
      </c>
      <c r="F102" s="109" t="s">
        <v>12</v>
      </c>
    </row>
    <row r="103" spans="2:6" ht="12.5">
      <c r="B103" s="34">
        <v>45898.597962962966</v>
      </c>
      <c r="C103" s="107">
        <v>154</v>
      </c>
      <c r="D103" s="108">
        <v>23.36</v>
      </c>
      <c r="E103" s="108">
        <v>3597.44</v>
      </c>
      <c r="F103" s="109" t="s">
        <v>12</v>
      </c>
    </row>
    <row r="104" spans="2:6" ht="12.5">
      <c r="B104" s="34">
        <v>45898.597962962966</v>
      </c>
      <c r="C104" s="107">
        <v>22</v>
      </c>
      <c r="D104" s="108">
        <v>23.36</v>
      </c>
      <c r="E104" s="108">
        <v>513.91999999999996</v>
      </c>
      <c r="F104" s="109" t="s">
        <v>12</v>
      </c>
    </row>
    <row r="105" spans="2:6" ht="12.5">
      <c r="B105" s="34">
        <v>45898.597962962966</v>
      </c>
      <c r="C105" s="107">
        <v>6</v>
      </c>
      <c r="D105" s="108">
        <v>23.36</v>
      </c>
      <c r="E105" s="108">
        <v>140.16</v>
      </c>
      <c r="F105" s="109" t="s">
        <v>12</v>
      </c>
    </row>
    <row r="106" spans="2:6" ht="12.5">
      <c r="B106" s="34">
        <v>45898.602442129632</v>
      </c>
      <c r="C106" s="107">
        <v>304</v>
      </c>
      <c r="D106" s="108">
        <v>23.36</v>
      </c>
      <c r="E106" s="108">
        <v>7101.44</v>
      </c>
      <c r="F106" s="109" t="s">
        <v>12</v>
      </c>
    </row>
    <row r="107" spans="2:6" ht="12.5">
      <c r="B107" s="34">
        <v>45898.602442129632</v>
      </c>
      <c r="C107" s="107">
        <v>4</v>
      </c>
      <c r="D107" s="108">
        <v>23.36</v>
      </c>
      <c r="E107" s="108">
        <v>93.44</v>
      </c>
      <c r="F107" s="109" t="s">
        <v>12</v>
      </c>
    </row>
    <row r="108" spans="2:6" ht="12.5">
      <c r="B108" s="34">
        <v>45898.607152777775</v>
      </c>
      <c r="C108" s="107">
        <v>278</v>
      </c>
      <c r="D108" s="108">
        <v>23.36</v>
      </c>
      <c r="E108" s="108">
        <v>6494.08</v>
      </c>
      <c r="F108" s="109" t="s">
        <v>12</v>
      </c>
    </row>
    <row r="109" spans="2:6" ht="12.5">
      <c r="B109" s="34">
        <v>45898.609050925923</v>
      </c>
      <c r="C109" s="107">
        <v>20</v>
      </c>
      <c r="D109" s="108">
        <v>23.36</v>
      </c>
      <c r="E109" s="108">
        <v>467.2</v>
      </c>
      <c r="F109" s="109" t="s">
        <v>12</v>
      </c>
    </row>
    <row r="110" spans="2:6" ht="12.5">
      <c r="B110" s="34">
        <v>45898.609050925923</v>
      </c>
      <c r="C110" s="107">
        <v>1</v>
      </c>
      <c r="D110" s="108">
        <v>23.36</v>
      </c>
      <c r="E110" s="108">
        <v>23.36</v>
      </c>
      <c r="F110" s="109" t="s">
        <v>12</v>
      </c>
    </row>
    <row r="111" spans="2:6" ht="12.5">
      <c r="B111" s="34">
        <v>45898.609050925923</v>
      </c>
      <c r="C111" s="107">
        <v>381</v>
      </c>
      <c r="D111" s="108">
        <v>23.36</v>
      </c>
      <c r="E111" s="108">
        <v>8900.16</v>
      </c>
      <c r="F111" s="109" t="s">
        <v>12</v>
      </c>
    </row>
    <row r="112" spans="2:6" ht="12.5">
      <c r="B112" s="34">
        <v>45898.609050925923</v>
      </c>
      <c r="C112" s="107">
        <v>195</v>
      </c>
      <c r="D112" s="108">
        <v>23.36</v>
      </c>
      <c r="E112" s="108">
        <v>4555.2</v>
      </c>
      <c r="F112" s="109" t="s">
        <v>12</v>
      </c>
    </row>
    <row r="113" spans="2:6" ht="12.5">
      <c r="B113" s="34">
        <v>45898.609050925923</v>
      </c>
      <c r="C113" s="107">
        <v>136</v>
      </c>
      <c r="D113" s="108">
        <v>23.36</v>
      </c>
      <c r="E113" s="108">
        <v>3176.96</v>
      </c>
      <c r="F113" s="109" t="s">
        <v>12</v>
      </c>
    </row>
    <row r="114" spans="2:6" ht="12.5">
      <c r="B114" s="34">
        <v>45898.609050925923</v>
      </c>
      <c r="C114" s="107">
        <v>50</v>
      </c>
      <c r="D114" s="108">
        <v>23.36</v>
      </c>
      <c r="E114" s="108">
        <v>1168</v>
      </c>
      <c r="F114" s="109" t="s">
        <v>12</v>
      </c>
    </row>
    <row r="115" spans="2:6" ht="12.5">
      <c r="B115" s="34">
        <v>45898.623530092591</v>
      </c>
      <c r="C115" s="107">
        <v>153</v>
      </c>
      <c r="D115" s="108">
        <v>23.4</v>
      </c>
      <c r="E115" s="108">
        <v>3580.2</v>
      </c>
      <c r="F115" s="109" t="s">
        <v>12</v>
      </c>
    </row>
    <row r="116" spans="2:6" ht="12.5">
      <c r="B116" s="34">
        <v>45898.623530092591</v>
      </c>
      <c r="C116" s="107">
        <v>140</v>
      </c>
      <c r="D116" s="108">
        <v>23.4</v>
      </c>
      <c r="E116" s="108">
        <v>3276</v>
      </c>
      <c r="F116" s="109" t="s">
        <v>12</v>
      </c>
    </row>
    <row r="117" spans="2:6" ht="12.5">
      <c r="B117" s="34">
        <v>45898.627997685187</v>
      </c>
      <c r="C117" s="107">
        <v>287</v>
      </c>
      <c r="D117" s="108">
        <v>23.4</v>
      </c>
      <c r="E117" s="108">
        <v>6715.7999999999993</v>
      </c>
      <c r="F117" s="109" t="s">
        <v>12</v>
      </c>
    </row>
    <row r="118" spans="2:6" ht="12.5">
      <c r="B118" s="34">
        <v>45898.628032407411</v>
      </c>
      <c r="C118" s="107">
        <v>270</v>
      </c>
      <c r="D118" s="108">
        <v>23.38</v>
      </c>
      <c r="E118" s="108">
        <v>6312.5999999999995</v>
      </c>
      <c r="F118" s="109" t="s">
        <v>12</v>
      </c>
    </row>
    <row r="119" spans="2:6" ht="12.5">
      <c r="B119" s="34">
        <v>45898.628032407411</v>
      </c>
      <c r="C119" s="107">
        <v>544</v>
      </c>
      <c r="D119" s="108">
        <v>23.38</v>
      </c>
      <c r="E119" s="108">
        <v>12718.72</v>
      </c>
      <c r="F119" s="109" t="s">
        <v>12</v>
      </c>
    </row>
    <row r="120" spans="2:6" ht="12.5">
      <c r="B120" s="34">
        <v>45898.640208333331</v>
      </c>
      <c r="C120" s="107">
        <v>166</v>
      </c>
      <c r="D120" s="108">
        <v>23.36</v>
      </c>
      <c r="E120" s="108">
        <v>3877.7599999999998</v>
      </c>
      <c r="F120" s="109" t="s">
        <v>12</v>
      </c>
    </row>
    <row r="121" spans="2:6" ht="12.5">
      <c r="B121" s="34">
        <v>45898.645868055559</v>
      </c>
      <c r="C121" s="107">
        <v>142</v>
      </c>
      <c r="D121" s="108">
        <v>23.4</v>
      </c>
      <c r="E121" s="108">
        <v>3322.7999999999997</v>
      </c>
      <c r="F121" s="109" t="s">
        <v>12</v>
      </c>
    </row>
    <row r="122" spans="2:6" ht="12.5">
      <c r="B122" s="34">
        <v>45898.645868055559</v>
      </c>
      <c r="C122" s="107">
        <v>9</v>
      </c>
      <c r="D122" s="108">
        <v>23.4</v>
      </c>
      <c r="E122" s="108">
        <v>210.6</v>
      </c>
      <c r="F122" s="109" t="s">
        <v>12</v>
      </c>
    </row>
    <row r="123" spans="2:6" ht="12.5">
      <c r="B123" s="34">
        <v>45898.645868055559</v>
      </c>
      <c r="C123" s="107">
        <v>42</v>
      </c>
      <c r="D123" s="108">
        <v>23.4</v>
      </c>
      <c r="E123" s="108">
        <v>982.8</v>
      </c>
      <c r="F123" s="109" t="s">
        <v>12</v>
      </c>
    </row>
    <row r="124" spans="2:6" ht="12.5">
      <c r="B124" s="34">
        <v>45898.647245370368</v>
      </c>
      <c r="C124" s="107">
        <v>28</v>
      </c>
      <c r="D124" s="108">
        <v>23.4</v>
      </c>
      <c r="E124" s="108">
        <v>655.19999999999993</v>
      </c>
      <c r="F124" s="109" t="s">
        <v>12</v>
      </c>
    </row>
    <row r="125" spans="2:6" ht="12.5">
      <c r="B125" s="34">
        <v>45898.647245370368</v>
      </c>
      <c r="C125" s="107">
        <v>182</v>
      </c>
      <c r="D125" s="108">
        <v>23.4</v>
      </c>
      <c r="E125" s="108">
        <v>4258.8</v>
      </c>
      <c r="F125" s="109" t="s">
        <v>12</v>
      </c>
    </row>
    <row r="126" spans="2:6" ht="12.5">
      <c r="B126" s="34">
        <v>45898.647245370368</v>
      </c>
      <c r="C126" s="107">
        <v>92</v>
      </c>
      <c r="D126" s="108">
        <v>23.4</v>
      </c>
      <c r="E126" s="108">
        <v>2152.7999999999997</v>
      </c>
      <c r="F126" s="109" t="s">
        <v>12</v>
      </c>
    </row>
    <row r="127" spans="2:6" ht="12.5">
      <c r="B127" s="34">
        <v>45898.650578703702</v>
      </c>
      <c r="C127" s="107">
        <v>98</v>
      </c>
      <c r="D127" s="108">
        <v>23.42</v>
      </c>
      <c r="E127" s="108">
        <v>2295.1600000000003</v>
      </c>
      <c r="F127" s="109" t="s">
        <v>12</v>
      </c>
    </row>
    <row r="128" spans="2:6" ht="12.5">
      <c r="B128" s="34">
        <v>45898.650648148148</v>
      </c>
      <c r="C128" s="107">
        <v>158</v>
      </c>
      <c r="D128" s="108">
        <v>23.42</v>
      </c>
      <c r="E128" s="108">
        <v>3700.36</v>
      </c>
      <c r="F128" s="109" t="s">
        <v>12</v>
      </c>
    </row>
    <row r="129" spans="2:6" ht="12.5">
      <c r="B129" s="34">
        <v>45898.650729166664</v>
      </c>
      <c r="C129" s="107">
        <v>64</v>
      </c>
      <c r="D129" s="108">
        <v>23.42</v>
      </c>
      <c r="E129" s="108">
        <v>1498.88</v>
      </c>
      <c r="F129" s="109" t="s">
        <v>12</v>
      </c>
    </row>
    <row r="130" spans="2:6" ht="12.5">
      <c r="B130" s="34">
        <v>45898.650729166664</v>
      </c>
      <c r="C130" s="107">
        <v>158</v>
      </c>
      <c r="D130" s="108">
        <v>23.42</v>
      </c>
      <c r="E130" s="108">
        <v>3700.36</v>
      </c>
      <c r="F130" s="109" t="s">
        <v>12</v>
      </c>
    </row>
    <row r="131" spans="2:6" ht="12.5">
      <c r="B131" s="34">
        <v>45898.650729166664</v>
      </c>
      <c r="C131" s="107">
        <v>221</v>
      </c>
      <c r="D131" s="108">
        <v>23.42</v>
      </c>
      <c r="E131" s="108">
        <v>5175.8200000000006</v>
      </c>
      <c r="F131" s="109" t="s">
        <v>12</v>
      </c>
    </row>
    <row r="132" spans="2:6" ht="12.5">
      <c r="B132" s="34">
        <v>45898.650729166664</v>
      </c>
      <c r="C132" s="107">
        <v>221</v>
      </c>
      <c r="D132" s="108">
        <v>23.42</v>
      </c>
      <c r="E132" s="108">
        <v>5175.8200000000006</v>
      </c>
      <c r="F132" s="109" t="s">
        <v>12</v>
      </c>
    </row>
    <row r="133" spans="2:6" ht="12.5">
      <c r="B133" s="34">
        <v>45898.659895833334</v>
      </c>
      <c r="C133" s="107">
        <v>242</v>
      </c>
      <c r="D133" s="108">
        <v>23.46</v>
      </c>
      <c r="E133" s="108">
        <v>5677.3200000000006</v>
      </c>
      <c r="F133" s="109" t="s">
        <v>12</v>
      </c>
    </row>
    <row r="134" spans="2:6" ht="12.5">
      <c r="B134" s="34">
        <v>45898.659895833334</v>
      </c>
      <c r="C134" s="107">
        <v>6</v>
      </c>
      <c r="D134" s="108">
        <v>23.46</v>
      </c>
      <c r="E134" s="108">
        <v>140.76</v>
      </c>
      <c r="F134" s="109" t="s">
        <v>12</v>
      </c>
    </row>
    <row r="135" spans="2:6" ht="12.5">
      <c r="B135" s="34">
        <v>45898.659895833334</v>
      </c>
      <c r="C135" s="107">
        <v>54</v>
      </c>
      <c r="D135" s="108">
        <v>23.46</v>
      </c>
      <c r="E135" s="108">
        <v>1266.8400000000001</v>
      </c>
      <c r="F135" s="109" t="s">
        <v>12</v>
      </c>
    </row>
    <row r="136" spans="2:6" ht="12.5">
      <c r="B136" s="34">
        <v>45898.659942129627</v>
      </c>
      <c r="C136" s="107">
        <v>88</v>
      </c>
      <c r="D136" s="108">
        <v>23.44</v>
      </c>
      <c r="E136" s="108">
        <v>2062.7200000000003</v>
      </c>
      <c r="F136" s="109" t="s">
        <v>12</v>
      </c>
    </row>
    <row r="137" spans="2:6" ht="12.5">
      <c r="B137" s="34">
        <v>45898.663946759261</v>
      </c>
      <c r="C137" s="107">
        <v>154</v>
      </c>
      <c r="D137" s="108">
        <v>23.48</v>
      </c>
      <c r="E137" s="108">
        <v>3615.92</v>
      </c>
      <c r="F137" s="109" t="s">
        <v>12</v>
      </c>
    </row>
    <row r="138" spans="2:6" ht="12.5">
      <c r="B138" s="34">
        <v>45898.663946759261</v>
      </c>
      <c r="C138" s="107">
        <v>140</v>
      </c>
      <c r="D138" s="108">
        <v>23.48</v>
      </c>
      <c r="E138" s="108">
        <v>3287.2000000000003</v>
      </c>
      <c r="F138" s="109" t="s">
        <v>12</v>
      </c>
    </row>
    <row r="139" spans="2:6" ht="12.5">
      <c r="B139" s="34">
        <v>45898.663946759261</v>
      </c>
      <c r="C139" s="107">
        <v>9</v>
      </c>
      <c r="D139" s="108">
        <v>23.48</v>
      </c>
      <c r="E139" s="108">
        <v>211.32</v>
      </c>
      <c r="F139" s="109" t="s">
        <v>12</v>
      </c>
    </row>
    <row r="140" spans="2:6" ht="12.5">
      <c r="B140" s="34">
        <v>45898.664560185185</v>
      </c>
      <c r="C140" s="107">
        <v>55</v>
      </c>
      <c r="D140" s="108">
        <v>23.44</v>
      </c>
      <c r="E140" s="108">
        <v>1289.2</v>
      </c>
      <c r="F140" s="109" t="s">
        <v>12</v>
      </c>
    </row>
    <row r="141" spans="2:6" ht="12.5">
      <c r="B141" s="34">
        <v>45898.664560185185</v>
      </c>
      <c r="C141" s="107">
        <v>515</v>
      </c>
      <c r="D141" s="108">
        <v>23.44</v>
      </c>
      <c r="E141" s="108">
        <v>12071.6</v>
      </c>
      <c r="F141" s="109" t="s">
        <v>12</v>
      </c>
    </row>
    <row r="142" spans="2:6" ht="12.5">
      <c r="B142" s="34">
        <v>45898.664560185185</v>
      </c>
      <c r="C142" s="107">
        <v>244</v>
      </c>
      <c r="D142" s="108">
        <v>23.44</v>
      </c>
      <c r="E142" s="108">
        <v>5719.3600000000006</v>
      </c>
      <c r="F142" s="109" t="s">
        <v>12</v>
      </c>
    </row>
    <row r="143" spans="2:6" ht="12.5">
      <c r="B143" s="34">
        <v>45898.670798611114</v>
      </c>
      <c r="C143" s="107">
        <v>282</v>
      </c>
      <c r="D143" s="108">
        <v>23.44</v>
      </c>
      <c r="E143" s="108">
        <v>6610.08</v>
      </c>
      <c r="F143" s="109" t="s">
        <v>12</v>
      </c>
    </row>
    <row r="144" spans="2:6" ht="12.5">
      <c r="B144" s="34">
        <v>45898.670798611114</v>
      </c>
      <c r="C144" s="107">
        <v>308</v>
      </c>
      <c r="D144" s="108">
        <v>23.44</v>
      </c>
      <c r="E144" s="108">
        <v>7219.52</v>
      </c>
      <c r="F144" s="109" t="s">
        <v>12</v>
      </c>
    </row>
    <row r="145" spans="2:6" ht="12.5">
      <c r="B145" s="34">
        <v>45898.677256944444</v>
      </c>
      <c r="C145" s="107">
        <v>299</v>
      </c>
      <c r="D145" s="108">
        <v>23.4</v>
      </c>
      <c r="E145" s="108">
        <v>6996.5999999999995</v>
      </c>
      <c r="F145" s="109" t="s">
        <v>12</v>
      </c>
    </row>
    <row r="146" spans="2:6" ht="12.5">
      <c r="B146" s="34">
        <v>45898.677256944444</v>
      </c>
      <c r="C146" s="107">
        <v>273</v>
      </c>
      <c r="D146" s="108">
        <v>23.4</v>
      </c>
      <c r="E146" s="108">
        <v>6388.2</v>
      </c>
      <c r="F146" s="109" t="s">
        <v>12</v>
      </c>
    </row>
    <row r="147" spans="2:6" ht="12.5">
      <c r="B147" s="34">
        <v>45898.67931712963</v>
      </c>
      <c r="C147" s="107">
        <v>277</v>
      </c>
      <c r="D147" s="108">
        <v>23.38</v>
      </c>
      <c r="E147" s="108">
        <v>6476.2599999999993</v>
      </c>
      <c r="F147" s="109" t="s">
        <v>12</v>
      </c>
    </row>
    <row r="148" spans="2:6" ht="12.5">
      <c r="B148" s="34">
        <v>45898.688761574071</v>
      </c>
      <c r="C148" s="107">
        <v>56</v>
      </c>
      <c r="D148" s="108">
        <v>23.38</v>
      </c>
      <c r="E148" s="108">
        <v>1309.28</v>
      </c>
      <c r="F148" s="109" t="s">
        <v>12</v>
      </c>
    </row>
    <row r="149" spans="2:6" ht="12.5">
      <c r="B149" s="34">
        <v>45898.688761574071</v>
      </c>
      <c r="C149" s="107">
        <v>43</v>
      </c>
      <c r="D149" s="108">
        <v>23.38</v>
      </c>
      <c r="E149" s="108">
        <v>1005.3399999999999</v>
      </c>
      <c r="F149" s="109" t="s">
        <v>12</v>
      </c>
    </row>
    <row r="150" spans="2:6" ht="12.5">
      <c r="B150" s="34">
        <v>45898.688761574071</v>
      </c>
      <c r="C150" s="107">
        <v>152</v>
      </c>
      <c r="D150" s="108">
        <v>23.38</v>
      </c>
      <c r="E150" s="108">
        <v>3553.7599999999998</v>
      </c>
      <c r="F150" s="109" t="s">
        <v>12</v>
      </c>
    </row>
    <row r="151" spans="2:6" ht="12.5">
      <c r="B151" s="34">
        <v>45898.688761574071</v>
      </c>
      <c r="C151" s="107">
        <v>13</v>
      </c>
      <c r="D151" s="108">
        <v>23.38</v>
      </c>
      <c r="E151" s="108">
        <v>303.94</v>
      </c>
      <c r="F151" s="109" t="s">
        <v>12</v>
      </c>
    </row>
    <row r="152" spans="2:6" ht="12.5">
      <c r="B152" s="34">
        <v>45898.691342592596</v>
      </c>
      <c r="C152" s="107">
        <v>113</v>
      </c>
      <c r="D152" s="108">
        <v>23.38</v>
      </c>
      <c r="E152" s="108">
        <v>2641.94</v>
      </c>
      <c r="F152" s="109" t="s">
        <v>12</v>
      </c>
    </row>
    <row r="153" spans="2:6" ht="12.5">
      <c r="B153" s="34">
        <v>45898.691342592596</v>
      </c>
      <c r="C153" s="107">
        <v>150</v>
      </c>
      <c r="D153" s="108">
        <v>23.38</v>
      </c>
      <c r="E153" s="108">
        <v>3507</v>
      </c>
      <c r="F153" s="109" t="s">
        <v>12</v>
      </c>
    </row>
    <row r="154" spans="2:6" ht="12.5">
      <c r="B154" s="34">
        <v>45898.691342592596</v>
      </c>
      <c r="C154" s="107">
        <v>12</v>
      </c>
      <c r="D154" s="108">
        <v>23.38</v>
      </c>
      <c r="E154" s="108">
        <v>280.56</v>
      </c>
      <c r="F154" s="109" t="s">
        <v>12</v>
      </c>
    </row>
    <row r="155" spans="2:6" ht="12.5">
      <c r="B155" s="34">
        <v>45898.691342592596</v>
      </c>
      <c r="C155" s="107">
        <v>38</v>
      </c>
      <c r="D155" s="108">
        <v>23.38</v>
      </c>
      <c r="E155" s="108">
        <v>888.43999999999994</v>
      </c>
      <c r="F155" s="109" t="s">
        <v>12</v>
      </c>
    </row>
    <row r="156" spans="2:6" ht="12.5">
      <c r="B156" s="34">
        <v>45898.692766203705</v>
      </c>
      <c r="C156" s="107">
        <v>270</v>
      </c>
      <c r="D156" s="108">
        <v>23.36</v>
      </c>
      <c r="E156" s="108">
        <v>6307.2</v>
      </c>
      <c r="F156" s="109" t="s">
        <v>12</v>
      </c>
    </row>
    <row r="157" spans="2:6" ht="12.5">
      <c r="B157" s="34">
        <v>45898.692766203705</v>
      </c>
      <c r="C157" s="107">
        <v>258</v>
      </c>
      <c r="D157" s="108">
        <v>23.36</v>
      </c>
      <c r="E157" s="108">
        <v>6026.88</v>
      </c>
      <c r="F157" s="109" t="s">
        <v>12</v>
      </c>
    </row>
    <row r="158" spans="2:6" ht="12.5">
      <c r="B158" s="34">
        <v>45898.692766203705</v>
      </c>
      <c r="C158" s="107">
        <v>262</v>
      </c>
      <c r="D158" s="108">
        <v>23.36</v>
      </c>
      <c r="E158" s="108">
        <v>6120.32</v>
      </c>
      <c r="F158" s="109" t="s">
        <v>12</v>
      </c>
    </row>
    <row r="159" spans="2:6" ht="12.5">
      <c r="B159" s="34">
        <v>45898.70244212963</v>
      </c>
      <c r="C159" s="107">
        <v>249</v>
      </c>
      <c r="D159" s="108">
        <v>23.36</v>
      </c>
      <c r="E159" s="108">
        <v>5816.6399999999994</v>
      </c>
      <c r="F159" s="109" t="s">
        <v>12</v>
      </c>
    </row>
    <row r="160" spans="2:6" ht="12.5">
      <c r="B160" s="34">
        <v>45898.70244212963</v>
      </c>
      <c r="C160" s="107">
        <v>4</v>
      </c>
      <c r="D160" s="108">
        <v>23.36</v>
      </c>
      <c r="E160" s="108">
        <v>93.44</v>
      </c>
      <c r="F160" s="109" t="s">
        <v>12</v>
      </c>
    </row>
    <row r="161" spans="2:6" ht="12.5">
      <c r="B161" s="34">
        <v>45898.70244212963</v>
      </c>
      <c r="C161" s="107">
        <v>11</v>
      </c>
      <c r="D161" s="108">
        <v>23.36</v>
      </c>
      <c r="E161" s="108">
        <v>256.95999999999998</v>
      </c>
      <c r="F161" s="109" t="s">
        <v>12</v>
      </c>
    </row>
    <row r="162" spans="2:6" ht="12.5">
      <c r="B162" s="34">
        <v>45898.705092592594</v>
      </c>
      <c r="C162" s="107">
        <v>25</v>
      </c>
      <c r="D162" s="108">
        <v>23.36</v>
      </c>
      <c r="E162" s="108">
        <v>584</v>
      </c>
      <c r="F162" s="109" t="s">
        <v>12</v>
      </c>
    </row>
    <row r="163" spans="2:6" ht="12.5">
      <c r="B163" s="34">
        <v>45898.705092592594</v>
      </c>
      <c r="C163" s="107">
        <v>35</v>
      </c>
      <c r="D163" s="108">
        <v>23.36</v>
      </c>
      <c r="E163" s="108">
        <v>817.6</v>
      </c>
      <c r="F163" s="109" t="s">
        <v>12</v>
      </c>
    </row>
    <row r="164" spans="2:6" ht="12.5">
      <c r="B164" s="34">
        <v>45898.705092592594</v>
      </c>
      <c r="C164" s="107">
        <v>8</v>
      </c>
      <c r="D164" s="108">
        <v>23.36</v>
      </c>
      <c r="E164" s="108">
        <v>186.88</v>
      </c>
      <c r="F164" s="109" t="s">
        <v>12</v>
      </c>
    </row>
    <row r="165" spans="2:6" ht="12.5">
      <c r="B165" s="34">
        <v>45898.705092592594</v>
      </c>
      <c r="C165" s="107">
        <v>191</v>
      </c>
      <c r="D165" s="108">
        <v>23.36</v>
      </c>
      <c r="E165" s="108">
        <v>4461.76</v>
      </c>
      <c r="F165" s="109" t="s">
        <v>12</v>
      </c>
    </row>
    <row r="166" spans="2:6" ht="12.5">
      <c r="B166" s="34">
        <v>45898.708495370367</v>
      </c>
      <c r="C166" s="107">
        <v>54</v>
      </c>
      <c r="D166" s="108">
        <v>23.38</v>
      </c>
      <c r="E166" s="108">
        <v>1262.52</v>
      </c>
      <c r="F166" s="109" t="s">
        <v>12</v>
      </c>
    </row>
    <row r="167" spans="2:6" ht="12.5">
      <c r="B167" s="34">
        <v>45898.708495370367</v>
      </c>
      <c r="C167" s="107">
        <v>207</v>
      </c>
      <c r="D167" s="108">
        <v>23.38</v>
      </c>
      <c r="E167" s="108">
        <v>4839.66</v>
      </c>
      <c r="F167" s="109" t="s">
        <v>12</v>
      </c>
    </row>
    <row r="168" spans="2:6" ht="12.5">
      <c r="B168" s="34">
        <v>45898.709861111114</v>
      </c>
      <c r="C168" s="107">
        <v>69</v>
      </c>
      <c r="D168" s="108">
        <v>23.38</v>
      </c>
      <c r="E168" s="108">
        <v>1613.22</v>
      </c>
      <c r="F168" s="109" t="s">
        <v>12</v>
      </c>
    </row>
    <row r="169" spans="2:6" ht="12.5">
      <c r="B169" s="34">
        <v>45898.709861111114</v>
      </c>
      <c r="C169" s="107">
        <v>231</v>
      </c>
      <c r="D169" s="108">
        <v>23.38</v>
      </c>
      <c r="E169" s="108">
        <v>5400.78</v>
      </c>
      <c r="F169" s="109" t="s">
        <v>12</v>
      </c>
    </row>
    <row r="170" spans="2:6" ht="12.5">
      <c r="B170" s="34">
        <v>45898.711435185185</v>
      </c>
      <c r="C170" s="107">
        <v>564</v>
      </c>
      <c r="D170" s="108">
        <v>23.36</v>
      </c>
      <c r="E170" s="108">
        <v>13175.039999999999</v>
      </c>
      <c r="F170" s="109" t="s">
        <v>12</v>
      </c>
    </row>
    <row r="171" spans="2:6" ht="12.5">
      <c r="B171" s="34">
        <v>45898.711435185185</v>
      </c>
      <c r="C171" s="107">
        <v>152</v>
      </c>
      <c r="D171" s="108">
        <v>23.36</v>
      </c>
      <c r="E171" s="108">
        <v>3550.72</v>
      </c>
      <c r="F171" s="109" t="s">
        <v>12</v>
      </c>
    </row>
    <row r="172" spans="2:6" ht="12.5">
      <c r="B172" s="34">
        <v>45898.711435185185</v>
      </c>
      <c r="C172" s="107">
        <v>155</v>
      </c>
      <c r="D172" s="108">
        <v>23.36</v>
      </c>
      <c r="E172" s="108">
        <v>3620.7999999999997</v>
      </c>
      <c r="F172" s="109" t="s">
        <v>12</v>
      </c>
    </row>
    <row r="173" spans="2:6" ht="12.5">
      <c r="B173" s="34">
        <v>45898.718900462962</v>
      </c>
      <c r="C173" s="107">
        <v>295</v>
      </c>
      <c r="D173" s="108">
        <v>23.38</v>
      </c>
      <c r="E173" s="108">
        <v>6897.0999999999995</v>
      </c>
      <c r="F173" s="109" t="s">
        <v>12</v>
      </c>
    </row>
    <row r="174" spans="2:6" ht="12.5">
      <c r="B174" s="34">
        <v>45898.721990740742</v>
      </c>
      <c r="C174" s="107">
        <v>348</v>
      </c>
      <c r="D174" s="108">
        <v>23.38</v>
      </c>
      <c r="E174" s="108">
        <v>8136.24</v>
      </c>
      <c r="F174" s="109" t="s">
        <v>12</v>
      </c>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1493-0A50-4034-989A-1399FF25DDF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45897</v>
      </c>
      <c r="C15" s="59">
        <f>SUMIF(F20:F5000,F15,C20:C5000)</f>
        <v>28480</v>
      </c>
      <c r="D15" s="60">
        <f>E15/C15</f>
        <v>23.233646769662936</v>
      </c>
      <c r="E15" s="60">
        <f>SUMIF(F20:F5000,F15,E20:E5000)</f>
        <v>661694.26000000047</v>
      </c>
      <c r="F15" s="61" t="s">
        <v>12</v>
      </c>
    </row>
    <row r="16" spans="2:10">
      <c r="B16" s="26">
        <v>45897</v>
      </c>
      <c r="C16" s="59">
        <f>SUMIF(F20:F5001,F16,C20:C5001)</f>
        <v>0</v>
      </c>
      <c r="D16" s="60">
        <v>0</v>
      </c>
      <c r="E16" s="60">
        <f>SUMIF(F20:F5001,F16,E20:E5001)</f>
        <v>0</v>
      </c>
      <c r="F16" s="61" t="s">
        <v>22</v>
      </c>
    </row>
    <row r="17" spans="2:12" ht="12.5">
      <c r="B17" s="26">
        <v>45897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45897.3828587963</v>
      </c>
      <c r="C20" s="107">
        <v>268</v>
      </c>
      <c r="D20" s="108">
        <v>23.42</v>
      </c>
      <c r="E20" s="108">
        <v>6276.56</v>
      </c>
      <c r="F20" s="109" t="s">
        <v>12</v>
      </c>
      <c r="G20" s="87"/>
      <c r="H20" s="86"/>
      <c r="I20" s="86"/>
      <c r="J20" s="86"/>
      <c r="K20" s="86"/>
    </row>
    <row r="21" spans="2:12" ht="12.5">
      <c r="B21" s="34">
        <v>45897.3828587963</v>
      </c>
      <c r="C21" s="107">
        <v>63</v>
      </c>
      <c r="D21" s="108">
        <v>23.42</v>
      </c>
      <c r="E21" s="108">
        <v>1475.46</v>
      </c>
      <c r="F21" s="109" t="s">
        <v>12</v>
      </c>
    </row>
    <row r="22" spans="2:12" ht="12.5">
      <c r="B22" s="34">
        <v>45897.3828587963</v>
      </c>
      <c r="C22" s="107">
        <v>180</v>
      </c>
      <c r="D22" s="108">
        <v>23.42</v>
      </c>
      <c r="E22" s="108">
        <v>4215.6000000000004</v>
      </c>
      <c r="F22" s="109" t="s">
        <v>12</v>
      </c>
    </row>
    <row r="23" spans="2:12" ht="12.5">
      <c r="B23" s="34">
        <v>45897.3828587963</v>
      </c>
      <c r="C23" s="107">
        <v>201</v>
      </c>
      <c r="D23" s="108">
        <v>23.42</v>
      </c>
      <c r="E23" s="108">
        <v>4707.42</v>
      </c>
      <c r="F23" s="109" t="s">
        <v>12</v>
      </c>
    </row>
    <row r="24" spans="2:12" ht="12.5">
      <c r="B24" s="34">
        <v>45897.3828587963</v>
      </c>
      <c r="C24" s="107">
        <v>113</v>
      </c>
      <c r="D24" s="108">
        <v>23.42</v>
      </c>
      <c r="E24" s="108">
        <v>2646.46</v>
      </c>
      <c r="F24" s="109" t="s">
        <v>12</v>
      </c>
    </row>
    <row r="25" spans="2:12" ht="12.5">
      <c r="B25" s="34">
        <v>45897.3828587963</v>
      </c>
      <c r="C25" s="107">
        <v>207</v>
      </c>
      <c r="D25" s="108">
        <v>23.42</v>
      </c>
      <c r="E25" s="108">
        <v>4847.9400000000005</v>
      </c>
      <c r="F25" s="109" t="s">
        <v>12</v>
      </c>
    </row>
    <row r="26" spans="2:12" ht="12.5">
      <c r="B26" s="34">
        <v>45897.3828587963</v>
      </c>
      <c r="C26" s="107">
        <v>174</v>
      </c>
      <c r="D26" s="108">
        <v>23.42</v>
      </c>
      <c r="E26" s="108">
        <v>4075.0800000000004</v>
      </c>
      <c r="F26" s="109" t="s">
        <v>12</v>
      </c>
    </row>
    <row r="27" spans="2:12" ht="12.5">
      <c r="B27" s="34">
        <v>45897.391979166663</v>
      </c>
      <c r="C27" s="107">
        <v>269</v>
      </c>
      <c r="D27" s="108">
        <v>23.42</v>
      </c>
      <c r="E27" s="108">
        <v>6299.9800000000005</v>
      </c>
      <c r="F27" s="109" t="s">
        <v>12</v>
      </c>
    </row>
    <row r="28" spans="2:12" ht="12.5">
      <c r="B28" s="34">
        <v>45897.394143518519</v>
      </c>
      <c r="C28" s="107">
        <v>156</v>
      </c>
      <c r="D28" s="108">
        <v>23.44</v>
      </c>
      <c r="E28" s="108">
        <v>3656.6400000000003</v>
      </c>
      <c r="F28" s="109" t="s">
        <v>12</v>
      </c>
    </row>
    <row r="29" spans="2:12" ht="12.5">
      <c r="B29" s="34">
        <v>45897.394155092596</v>
      </c>
      <c r="C29" s="107">
        <v>142</v>
      </c>
      <c r="D29" s="108">
        <v>23.44</v>
      </c>
      <c r="E29" s="108">
        <v>3328.48</v>
      </c>
      <c r="F29" s="109" t="s">
        <v>12</v>
      </c>
    </row>
    <row r="30" spans="2:12" ht="12.5">
      <c r="B30" s="34">
        <v>45897.394155092596</v>
      </c>
      <c r="C30" s="107">
        <v>50</v>
      </c>
      <c r="D30" s="108">
        <v>23.42</v>
      </c>
      <c r="E30" s="108">
        <v>1171</v>
      </c>
      <c r="F30" s="109" t="s">
        <v>12</v>
      </c>
    </row>
    <row r="31" spans="2:12" ht="12.5">
      <c r="B31" s="34">
        <v>45897.397268518522</v>
      </c>
      <c r="C31" s="107">
        <v>267</v>
      </c>
      <c r="D31" s="108">
        <v>23.44</v>
      </c>
      <c r="E31" s="108">
        <v>6258.4800000000005</v>
      </c>
      <c r="F31" s="109" t="s">
        <v>12</v>
      </c>
    </row>
    <row r="32" spans="2:12" ht="12.5">
      <c r="B32" s="34">
        <v>45897.399814814817</v>
      </c>
      <c r="C32" s="107">
        <v>288</v>
      </c>
      <c r="D32" s="108">
        <v>23.44</v>
      </c>
      <c r="E32" s="108">
        <v>6750.72</v>
      </c>
      <c r="F32" s="109" t="s">
        <v>12</v>
      </c>
    </row>
    <row r="33" spans="2:6" ht="12.5">
      <c r="B33" s="34">
        <v>45897.403738425928</v>
      </c>
      <c r="C33" s="107">
        <v>272</v>
      </c>
      <c r="D33" s="108">
        <v>23.44</v>
      </c>
      <c r="E33" s="108">
        <v>6375.68</v>
      </c>
      <c r="F33" s="109" t="s">
        <v>12</v>
      </c>
    </row>
    <row r="34" spans="2:6" ht="12.5">
      <c r="B34" s="34">
        <v>45897.407106481478</v>
      </c>
      <c r="C34" s="107">
        <v>266</v>
      </c>
      <c r="D34" s="108">
        <v>23.46</v>
      </c>
      <c r="E34" s="108">
        <v>6240.3600000000006</v>
      </c>
      <c r="F34" s="109" t="s">
        <v>12</v>
      </c>
    </row>
    <row r="35" spans="2:6" ht="12.5">
      <c r="B35" s="34">
        <v>45897.408229166664</v>
      </c>
      <c r="C35" s="107">
        <v>282</v>
      </c>
      <c r="D35" s="108">
        <v>23.46</v>
      </c>
      <c r="E35" s="108">
        <v>6615.72</v>
      </c>
      <c r="F35" s="109" t="s">
        <v>12</v>
      </c>
    </row>
    <row r="36" spans="2:6" ht="12.5">
      <c r="B36" s="34">
        <v>45897.411273148151</v>
      </c>
      <c r="C36" s="107">
        <v>113</v>
      </c>
      <c r="D36" s="108">
        <v>23.46</v>
      </c>
      <c r="E36" s="108">
        <v>2650.98</v>
      </c>
      <c r="F36" s="109" t="s">
        <v>12</v>
      </c>
    </row>
    <row r="37" spans="2:6" ht="12.5">
      <c r="B37" s="34">
        <v>45897.411273148151</v>
      </c>
      <c r="C37" s="107">
        <v>138</v>
      </c>
      <c r="D37" s="108">
        <v>23.46</v>
      </c>
      <c r="E37" s="108">
        <v>3237.48</v>
      </c>
      <c r="F37" s="109" t="s">
        <v>12</v>
      </c>
    </row>
    <row r="38" spans="2:6" ht="12.5">
      <c r="B38" s="34">
        <v>45897.411273148151</v>
      </c>
      <c r="C38" s="107">
        <v>50</v>
      </c>
      <c r="D38" s="108">
        <v>23.46</v>
      </c>
      <c r="E38" s="108">
        <v>1173</v>
      </c>
      <c r="F38" s="109" t="s">
        <v>12</v>
      </c>
    </row>
    <row r="39" spans="2:6" ht="12.5">
      <c r="B39" s="34">
        <v>45897.414467592593</v>
      </c>
      <c r="C39" s="107">
        <v>104</v>
      </c>
      <c r="D39" s="108">
        <v>23.46</v>
      </c>
      <c r="E39" s="108">
        <v>2439.84</v>
      </c>
      <c r="F39" s="109" t="s">
        <v>12</v>
      </c>
    </row>
    <row r="40" spans="2:6" ht="12.5">
      <c r="B40" s="34">
        <v>45897.414467592593</v>
      </c>
      <c r="C40" s="107">
        <v>188</v>
      </c>
      <c r="D40" s="108">
        <v>23.46</v>
      </c>
      <c r="E40" s="108">
        <v>4410.4800000000005</v>
      </c>
      <c r="F40" s="109" t="s">
        <v>12</v>
      </c>
    </row>
    <row r="41" spans="2:6" ht="12.5">
      <c r="B41" s="34">
        <v>45897.417766203704</v>
      </c>
      <c r="C41" s="107">
        <v>306</v>
      </c>
      <c r="D41" s="108">
        <v>23.44</v>
      </c>
      <c r="E41" s="108">
        <v>7172.64</v>
      </c>
      <c r="F41" s="109" t="s">
        <v>12</v>
      </c>
    </row>
    <row r="42" spans="2:6" ht="12.5">
      <c r="B42" s="34">
        <v>45897.418425925927</v>
      </c>
      <c r="C42" s="107">
        <v>298</v>
      </c>
      <c r="D42" s="108">
        <v>23.42</v>
      </c>
      <c r="E42" s="108">
        <v>6979.1600000000008</v>
      </c>
      <c r="F42" s="109" t="s">
        <v>12</v>
      </c>
    </row>
    <row r="43" spans="2:6" ht="12.5">
      <c r="B43" s="34">
        <v>45897.418425925927</v>
      </c>
      <c r="C43" s="107">
        <v>546</v>
      </c>
      <c r="D43" s="108">
        <v>23.42</v>
      </c>
      <c r="E43" s="108">
        <v>12787.320000000002</v>
      </c>
      <c r="F43" s="109" t="s">
        <v>12</v>
      </c>
    </row>
    <row r="44" spans="2:6" ht="12.5">
      <c r="B44" s="34">
        <v>45897.43167824074</v>
      </c>
      <c r="C44" s="107">
        <v>15</v>
      </c>
      <c r="D44" s="108">
        <v>23.44</v>
      </c>
      <c r="E44" s="108">
        <v>351.6</v>
      </c>
      <c r="F44" s="109" t="s">
        <v>12</v>
      </c>
    </row>
    <row r="45" spans="2:6" ht="12.5">
      <c r="B45" s="34">
        <v>45897.43178240741</v>
      </c>
      <c r="C45" s="107">
        <v>163</v>
      </c>
      <c r="D45" s="108">
        <v>23.44</v>
      </c>
      <c r="E45" s="108">
        <v>3820.7200000000003</v>
      </c>
      <c r="F45" s="109" t="s">
        <v>12</v>
      </c>
    </row>
    <row r="46" spans="2:6" ht="12.5">
      <c r="B46" s="34">
        <v>45897.43178240741</v>
      </c>
      <c r="C46" s="107">
        <v>89</v>
      </c>
      <c r="D46" s="108">
        <v>23.44</v>
      </c>
      <c r="E46" s="108">
        <v>2086.1600000000003</v>
      </c>
      <c r="F46" s="109" t="s">
        <v>12</v>
      </c>
    </row>
    <row r="47" spans="2:6" ht="12.5">
      <c r="B47" s="34">
        <v>45897.43509259259</v>
      </c>
      <c r="C47" s="107">
        <v>280</v>
      </c>
      <c r="D47" s="108">
        <v>23.44</v>
      </c>
      <c r="E47" s="108">
        <v>6563.2000000000007</v>
      </c>
      <c r="F47" s="109" t="s">
        <v>12</v>
      </c>
    </row>
    <row r="48" spans="2:6" ht="12.5">
      <c r="B48" s="34">
        <v>45897.438206018516</v>
      </c>
      <c r="C48" s="107">
        <v>194</v>
      </c>
      <c r="D48" s="108">
        <v>23.38</v>
      </c>
      <c r="E48" s="108">
        <v>4535.72</v>
      </c>
      <c r="F48" s="109" t="s">
        <v>12</v>
      </c>
    </row>
    <row r="49" spans="2:6" ht="12.5">
      <c r="B49" s="34">
        <v>45897.438206018516</v>
      </c>
      <c r="C49" s="107">
        <v>328</v>
      </c>
      <c r="D49" s="108">
        <v>23.38</v>
      </c>
      <c r="E49" s="108">
        <v>7668.6399999999994</v>
      </c>
      <c r="F49" s="109" t="s">
        <v>12</v>
      </c>
    </row>
    <row r="50" spans="2:6" ht="12.5">
      <c r="B50" s="34">
        <v>45897.438206018516</v>
      </c>
      <c r="C50" s="107">
        <v>243</v>
      </c>
      <c r="D50" s="108">
        <v>23.38</v>
      </c>
      <c r="E50" s="108">
        <v>5681.34</v>
      </c>
      <c r="F50" s="109" t="s">
        <v>12</v>
      </c>
    </row>
    <row r="51" spans="2:6" ht="12.5">
      <c r="B51" s="34">
        <v>45897.438206018516</v>
      </c>
      <c r="C51" s="107">
        <v>85</v>
      </c>
      <c r="D51" s="108">
        <v>23.38</v>
      </c>
      <c r="E51" s="108">
        <v>1987.3</v>
      </c>
      <c r="F51" s="109" t="s">
        <v>12</v>
      </c>
    </row>
    <row r="52" spans="2:6" ht="12.5">
      <c r="B52" s="34">
        <v>45897.450335648151</v>
      </c>
      <c r="C52" s="107">
        <v>8</v>
      </c>
      <c r="D52" s="108">
        <v>23.4</v>
      </c>
      <c r="E52" s="108">
        <v>187.2</v>
      </c>
      <c r="F52" s="109" t="s">
        <v>12</v>
      </c>
    </row>
    <row r="53" spans="2:6" ht="12.5">
      <c r="B53" s="34">
        <v>45897.450335648151</v>
      </c>
      <c r="C53" s="107">
        <v>8</v>
      </c>
      <c r="D53" s="108">
        <v>23.4</v>
      </c>
      <c r="E53" s="108">
        <v>187.2</v>
      </c>
      <c r="F53" s="109" t="s">
        <v>12</v>
      </c>
    </row>
    <row r="54" spans="2:6" ht="12.5">
      <c r="B54" s="34">
        <v>45897.450335648151</v>
      </c>
      <c r="C54" s="107">
        <v>20</v>
      </c>
      <c r="D54" s="108">
        <v>23.4</v>
      </c>
      <c r="E54" s="108">
        <v>468</v>
      </c>
      <c r="F54" s="109" t="s">
        <v>12</v>
      </c>
    </row>
    <row r="55" spans="2:6" ht="12.5">
      <c r="B55" s="34">
        <v>45897.450729166667</v>
      </c>
      <c r="C55" s="107">
        <v>167</v>
      </c>
      <c r="D55" s="108">
        <v>23.4</v>
      </c>
      <c r="E55" s="108">
        <v>3907.7999999999997</v>
      </c>
      <c r="F55" s="109" t="s">
        <v>12</v>
      </c>
    </row>
    <row r="56" spans="2:6" ht="12.5">
      <c r="B56" s="34">
        <v>45897.450729166667</v>
      </c>
      <c r="C56" s="107">
        <v>146</v>
      </c>
      <c r="D56" s="108">
        <v>23.4</v>
      </c>
      <c r="E56" s="108">
        <v>3416.3999999999996</v>
      </c>
      <c r="F56" s="109" t="s">
        <v>12</v>
      </c>
    </row>
    <row r="57" spans="2:6" ht="12.5">
      <c r="B57" s="34">
        <v>45897.450960648152</v>
      </c>
      <c r="C57" s="107">
        <v>172</v>
      </c>
      <c r="D57" s="108">
        <v>23.38</v>
      </c>
      <c r="E57" s="108">
        <v>4021.3599999999997</v>
      </c>
      <c r="F57" s="109" t="s">
        <v>12</v>
      </c>
    </row>
    <row r="58" spans="2:6" ht="12.5">
      <c r="B58" s="34">
        <v>45897.450960648152</v>
      </c>
      <c r="C58" s="107">
        <v>172</v>
      </c>
      <c r="D58" s="108">
        <v>23.38</v>
      </c>
      <c r="E58" s="108">
        <v>4021.3599999999997</v>
      </c>
      <c r="F58" s="109" t="s">
        <v>12</v>
      </c>
    </row>
    <row r="59" spans="2:6" ht="12.5">
      <c r="B59" s="34">
        <v>45897.450960648152</v>
      </c>
      <c r="C59" s="107">
        <v>505</v>
      </c>
      <c r="D59" s="108">
        <v>23.38</v>
      </c>
      <c r="E59" s="108">
        <v>11806.9</v>
      </c>
      <c r="F59" s="109" t="s">
        <v>12</v>
      </c>
    </row>
    <row r="60" spans="2:6" ht="12.5">
      <c r="B60" s="34">
        <v>45897.462870370371</v>
      </c>
      <c r="C60" s="107">
        <v>271</v>
      </c>
      <c r="D60" s="108">
        <v>23.3</v>
      </c>
      <c r="E60" s="108">
        <v>6314.3</v>
      </c>
      <c r="F60" s="109" t="s">
        <v>12</v>
      </c>
    </row>
    <row r="61" spans="2:6" ht="12.5">
      <c r="B61" s="34">
        <v>45897.462870370371</v>
      </c>
      <c r="C61" s="107">
        <v>285</v>
      </c>
      <c r="D61" s="108">
        <v>23.3</v>
      </c>
      <c r="E61" s="108">
        <v>6640.5</v>
      </c>
      <c r="F61" s="109" t="s">
        <v>12</v>
      </c>
    </row>
    <row r="62" spans="2:6" ht="12.5">
      <c r="B62" s="34">
        <v>45897.477395833332</v>
      </c>
      <c r="C62" s="107">
        <v>20</v>
      </c>
      <c r="D62" s="108">
        <v>23.28</v>
      </c>
      <c r="E62" s="108">
        <v>465.6</v>
      </c>
      <c r="F62" s="109" t="s">
        <v>12</v>
      </c>
    </row>
    <row r="63" spans="2:6" ht="12.5">
      <c r="B63" s="34">
        <v>45897.478842592594</v>
      </c>
      <c r="C63" s="107">
        <v>285</v>
      </c>
      <c r="D63" s="108">
        <v>23.28</v>
      </c>
      <c r="E63" s="108">
        <v>6634.8</v>
      </c>
      <c r="F63" s="109" t="s">
        <v>12</v>
      </c>
    </row>
    <row r="64" spans="2:6" ht="12.5">
      <c r="B64" s="34">
        <v>45897.478842592594</v>
      </c>
      <c r="C64" s="107">
        <v>261</v>
      </c>
      <c r="D64" s="108">
        <v>23.28</v>
      </c>
      <c r="E64" s="108">
        <v>6076.08</v>
      </c>
      <c r="F64" s="109" t="s">
        <v>12</v>
      </c>
    </row>
    <row r="65" spans="2:6" ht="12.5">
      <c r="B65" s="34">
        <v>45897.478842592594</v>
      </c>
      <c r="C65" s="107">
        <v>271</v>
      </c>
      <c r="D65" s="108">
        <v>23.28</v>
      </c>
      <c r="E65" s="108">
        <v>6308.88</v>
      </c>
      <c r="F65" s="109" t="s">
        <v>12</v>
      </c>
    </row>
    <row r="66" spans="2:6" ht="12.5">
      <c r="B66" s="34">
        <v>45897.478842592594</v>
      </c>
      <c r="C66" s="107">
        <v>263</v>
      </c>
      <c r="D66" s="108">
        <v>23.28</v>
      </c>
      <c r="E66" s="108">
        <v>6122.64</v>
      </c>
      <c r="F66" s="109" t="s">
        <v>12</v>
      </c>
    </row>
    <row r="67" spans="2:6" ht="12.5">
      <c r="B67" s="34">
        <v>45897.485995370371</v>
      </c>
      <c r="C67" s="107">
        <v>264</v>
      </c>
      <c r="D67" s="108">
        <v>23.22</v>
      </c>
      <c r="E67" s="108">
        <v>6130.08</v>
      </c>
      <c r="F67" s="109" t="s">
        <v>12</v>
      </c>
    </row>
    <row r="68" spans="2:6" ht="12.5">
      <c r="B68" s="34">
        <v>45897.490949074076</v>
      </c>
      <c r="C68" s="107">
        <v>171</v>
      </c>
      <c r="D68" s="108">
        <v>23.18</v>
      </c>
      <c r="E68" s="108">
        <v>3963.7799999999997</v>
      </c>
      <c r="F68" s="109" t="s">
        <v>12</v>
      </c>
    </row>
    <row r="69" spans="2:6" ht="12.5">
      <c r="B69" s="34">
        <v>45897.490949074076</v>
      </c>
      <c r="C69" s="107">
        <v>100</v>
      </c>
      <c r="D69" s="108">
        <v>23.18</v>
      </c>
      <c r="E69" s="108">
        <v>2318</v>
      </c>
      <c r="F69" s="109" t="s">
        <v>12</v>
      </c>
    </row>
    <row r="70" spans="2:6" ht="12.5">
      <c r="B70" s="34">
        <v>45897.501516203702</v>
      </c>
      <c r="C70" s="107">
        <v>261</v>
      </c>
      <c r="D70" s="108">
        <v>23.16</v>
      </c>
      <c r="E70" s="108">
        <v>6044.76</v>
      </c>
      <c r="F70" s="109" t="s">
        <v>12</v>
      </c>
    </row>
    <row r="71" spans="2:6" ht="12.5">
      <c r="B71" s="34">
        <v>45897.501516203702</v>
      </c>
      <c r="C71" s="107">
        <v>269</v>
      </c>
      <c r="D71" s="108">
        <v>23.16</v>
      </c>
      <c r="E71" s="108">
        <v>6230.04</v>
      </c>
      <c r="F71" s="109" t="s">
        <v>12</v>
      </c>
    </row>
    <row r="72" spans="2:6" ht="12.5">
      <c r="B72" s="34">
        <v>45897.513692129629</v>
      </c>
      <c r="C72" s="107">
        <v>312</v>
      </c>
      <c r="D72" s="108">
        <v>23.16</v>
      </c>
      <c r="E72" s="108">
        <v>7225.92</v>
      </c>
      <c r="F72" s="109" t="s">
        <v>12</v>
      </c>
    </row>
    <row r="73" spans="2:6" ht="12.5">
      <c r="B73" s="34">
        <v>45897.513993055552</v>
      </c>
      <c r="C73" s="107">
        <v>277</v>
      </c>
      <c r="D73" s="108">
        <v>23.14</v>
      </c>
      <c r="E73" s="108">
        <v>6409.78</v>
      </c>
      <c r="F73" s="109" t="s">
        <v>12</v>
      </c>
    </row>
    <row r="74" spans="2:6" ht="12.5">
      <c r="B74" s="34">
        <v>45897.513993055552</v>
      </c>
      <c r="C74" s="107">
        <v>289</v>
      </c>
      <c r="D74" s="108">
        <v>23.14</v>
      </c>
      <c r="E74" s="108">
        <v>6687.46</v>
      </c>
      <c r="F74" s="109" t="s">
        <v>12</v>
      </c>
    </row>
    <row r="75" spans="2:6" ht="12.5">
      <c r="B75" s="34">
        <v>45897.513993055552</v>
      </c>
      <c r="C75" s="107">
        <v>292</v>
      </c>
      <c r="D75" s="108">
        <v>23.14</v>
      </c>
      <c r="E75" s="108">
        <v>6756.88</v>
      </c>
      <c r="F75" s="109" t="s">
        <v>12</v>
      </c>
    </row>
    <row r="76" spans="2:6" ht="12.5">
      <c r="B76" s="34">
        <v>45897.525763888887</v>
      </c>
      <c r="C76" s="107">
        <v>305</v>
      </c>
      <c r="D76" s="108">
        <v>23.14</v>
      </c>
      <c r="E76" s="108">
        <v>7057.7</v>
      </c>
      <c r="F76" s="109" t="s">
        <v>12</v>
      </c>
    </row>
    <row r="77" spans="2:6" ht="12.5">
      <c r="B77" s="34">
        <v>45897.525763888887</v>
      </c>
      <c r="C77" s="107">
        <v>89</v>
      </c>
      <c r="D77" s="108">
        <v>23.14</v>
      </c>
      <c r="E77" s="108">
        <v>2059.46</v>
      </c>
      <c r="F77" s="109" t="s">
        <v>12</v>
      </c>
    </row>
    <row r="78" spans="2:6" ht="12.5">
      <c r="B78" s="34">
        <v>45897.525763888887</v>
      </c>
      <c r="C78" s="107">
        <v>493</v>
      </c>
      <c r="D78" s="108">
        <v>23.14</v>
      </c>
      <c r="E78" s="108">
        <v>11408.02</v>
      </c>
      <c r="F78" s="109" t="s">
        <v>12</v>
      </c>
    </row>
    <row r="79" spans="2:6" ht="12.5">
      <c r="B79" s="34">
        <v>45897.525763888887</v>
      </c>
      <c r="C79" s="107">
        <v>418</v>
      </c>
      <c r="D79" s="108">
        <v>23.14</v>
      </c>
      <c r="E79" s="108">
        <v>9672.52</v>
      </c>
      <c r="F79" s="109" t="s">
        <v>12</v>
      </c>
    </row>
    <row r="80" spans="2:6" ht="12.5">
      <c r="B80" s="34">
        <v>45897.529606481483</v>
      </c>
      <c r="C80" s="107">
        <v>286</v>
      </c>
      <c r="D80" s="108">
        <v>23.1</v>
      </c>
      <c r="E80" s="108">
        <v>6606.6</v>
      </c>
      <c r="F80" s="109" t="s">
        <v>12</v>
      </c>
    </row>
    <row r="81" spans="2:6" ht="12.5">
      <c r="B81" s="34">
        <v>45897.544918981483</v>
      </c>
      <c r="C81" s="107">
        <v>262</v>
      </c>
      <c r="D81" s="108">
        <v>23.2</v>
      </c>
      <c r="E81" s="108">
        <v>6078.4</v>
      </c>
      <c r="F81" s="109" t="s">
        <v>12</v>
      </c>
    </row>
    <row r="82" spans="2:6" ht="12.5">
      <c r="B82" s="34">
        <v>45897.550752314812</v>
      </c>
      <c r="C82" s="107">
        <v>76</v>
      </c>
      <c r="D82" s="108">
        <v>23.2</v>
      </c>
      <c r="E82" s="108">
        <v>1763.2</v>
      </c>
      <c r="F82" s="109" t="s">
        <v>12</v>
      </c>
    </row>
    <row r="83" spans="2:6" ht="12.5">
      <c r="B83" s="34">
        <v>45897.550752314812</v>
      </c>
      <c r="C83" s="107">
        <v>190</v>
      </c>
      <c r="D83" s="108">
        <v>23.2</v>
      </c>
      <c r="E83" s="108">
        <v>4408</v>
      </c>
      <c r="F83" s="109" t="s">
        <v>12</v>
      </c>
    </row>
    <row r="84" spans="2:6" ht="12.5">
      <c r="B84" s="34">
        <v>45897.550752314812</v>
      </c>
      <c r="C84" s="107">
        <v>311</v>
      </c>
      <c r="D84" s="108">
        <v>23.2</v>
      </c>
      <c r="E84" s="108">
        <v>7215.2</v>
      </c>
      <c r="F84" s="109" t="s">
        <v>12</v>
      </c>
    </row>
    <row r="85" spans="2:6" ht="12.5">
      <c r="B85" s="34">
        <v>45897.550891203704</v>
      </c>
      <c r="C85" s="107">
        <v>175</v>
      </c>
      <c r="D85" s="108">
        <v>23.18</v>
      </c>
      <c r="E85" s="108">
        <v>4056.5</v>
      </c>
      <c r="F85" s="109" t="s">
        <v>12</v>
      </c>
    </row>
    <row r="86" spans="2:6" ht="12.5">
      <c r="B86" s="34">
        <v>45897.56</v>
      </c>
      <c r="C86" s="107">
        <v>261</v>
      </c>
      <c r="D86" s="108">
        <v>23.14</v>
      </c>
      <c r="E86" s="108">
        <v>6039.54</v>
      </c>
      <c r="F86" s="109" t="s">
        <v>12</v>
      </c>
    </row>
    <row r="87" spans="2:6" ht="12.5">
      <c r="B87" s="34">
        <v>45897.56</v>
      </c>
      <c r="C87" s="107">
        <v>260</v>
      </c>
      <c r="D87" s="108">
        <v>23.14</v>
      </c>
      <c r="E87" s="108">
        <v>6016.4000000000005</v>
      </c>
      <c r="F87" s="109" t="s">
        <v>12</v>
      </c>
    </row>
    <row r="88" spans="2:6" ht="12.5">
      <c r="B88" s="34">
        <v>45897.571701388886</v>
      </c>
      <c r="C88" s="107">
        <v>291</v>
      </c>
      <c r="D88" s="108">
        <v>23.18</v>
      </c>
      <c r="E88" s="108">
        <v>6745.38</v>
      </c>
      <c r="F88" s="109" t="s">
        <v>12</v>
      </c>
    </row>
    <row r="89" spans="2:6" ht="12.5">
      <c r="B89" s="34">
        <v>45897.57671296296</v>
      </c>
      <c r="C89" s="107">
        <v>281</v>
      </c>
      <c r="D89" s="108">
        <v>23.18</v>
      </c>
      <c r="E89" s="108">
        <v>6513.58</v>
      </c>
      <c r="F89" s="109" t="s">
        <v>12</v>
      </c>
    </row>
    <row r="90" spans="2:6" ht="12.5">
      <c r="B90" s="34">
        <v>45897.580787037034</v>
      </c>
      <c r="C90" s="107">
        <v>827</v>
      </c>
      <c r="D90" s="108">
        <v>23.16</v>
      </c>
      <c r="E90" s="108">
        <v>19153.32</v>
      </c>
      <c r="F90" s="109" t="s">
        <v>12</v>
      </c>
    </row>
    <row r="91" spans="2:6" ht="12.5">
      <c r="B91" s="34">
        <v>45897.595011574071</v>
      </c>
      <c r="C91" s="107">
        <v>195</v>
      </c>
      <c r="D91" s="108">
        <v>23.16</v>
      </c>
      <c r="E91" s="108">
        <v>4516.2</v>
      </c>
      <c r="F91" s="109" t="s">
        <v>12</v>
      </c>
    </row>
    <row r="92" spans="2:6" ht="12.5">
      <c r="B92" s="34">
        <v>45897.595011574071</v>
      </c>
      <c r="C92" s="107">
        <v>100</v>
      </c>
      <c r="D92" s="108">
        <v>23.16</v>
      </c>
      <c r="E92" s="108">
        <v>2316</v>
      </c>
      <c r="F92" s="109" t="s">
        <v>12</v>
      </c>
    </row>
    <row r="93" spans="2:6" ht="12.5">
      <c r="B93" s="34">
        <v>45897.59952546296</v>
      </c>
      <c r="C93" s="107">
        <v>304</v>
      </c>
      <c r="D93" s="108">
        <v>23.16</v>
      </c>
      <c r="E93" s="108">
        <v>7040.64</v>
      </c>
      <c r="F93" s="109" t="s">
        <v>12</v>
      </c>
    </row>
    <row r="94" spans="2:6" ht="12.5">
      <c r="B94" s="34">
        <v>45897.604120370372</v>
      </c>
      <c r="C94" s="107">
        <v>294</v>
      </c>
      <c r="D94" s="108">
        <v>23.16</v>
      </c>
      <c r="E94" s="108">
        <v>6809.04</v>
      </c>
      <c r="F94" s="109" t="s">
        <v>12</v>
      </c>
    </row>
    <row r="95" spans="2:6" ht="12.5">
      <c r="B95" s="34">
        <v>45897.608368055553</v>
      </c>
      <c r="C95" s="107">
        <v>312</v>
      </c>
      <c r="D95" s="108">
        <v>23.18</v>
      </c>
      <c r="E95" s="108">
        <v>7232.16</v>
      </c>
      <c r="F95" s="109" t="s">
        <v>12</v>
      </c>
    </row>
    <row r="96" spans="2:6" ht="12.5">
      <c r="B96" s="34">
        <v>45897.612824074073</v>
      </c>
      <c r="C96" s="107">
        <v>290</v>
      </c>
      <c r="D96" s="108">
        <v>23.16</v>
      </c>
      <c r="E96" s="108">
        <v>6716.4</v>
      </c>
      <c r="F96" s="109" t="s">
        <v>12</v>
      </c>
    </row>
    <row r="97" spans="2:6" ht="12.5">
      <c r="B97" s="34">
        <v>45897.616828703707</v>
      </c>
      <c r="C97" s="107">
        <v>219</v>
      </c>
      <c r="D97" s="108">
        <v>23.18</v>
      </c>
      <c r="E97" s="108">
        <v>5076.42</v>
      </c>
      <c r="F97" s="109" t="s">
        <v>12</v>
      </c>
    </row>
    <row r="98" spans="2:6" ht="12.5">
      <c r="B98" s="34">
        <v>45897.633437500001</v>
      </c>
      <c r="C98" s="107">
        <v>1108</v>
      </c>
      <c r="D98" s="108">
        <v>23.2</v>
      </c>
      <c r="E98" s="108">
        <v>25705.599999999999</v>
      </c>
      <c r="F98" s="109" t="s">
        <v>12</v>
      </c>
    </row>
    <row r="99" spans="2:6" ht="12.5">
      <c r="B99" s="34">
        <v>45897.634375000001</v>
      </c>
      <c r="C99" s="107">
        <v>18</v>
      </c>
      <c r="D99" s="108">
        <v>23.2</v>
      </c>
      <c r="E99" s="108">
        <v>417.59999999999997</v>
      </c>
      <c r="F99" s="109" t="s">
        <v>12</v>
      </c>
    </row>
    <row r="100" spans="2:6" ht="12.5">
      <c r="B100" s="34">
        <v>45897.634375000001</v>
      </c>
      <c r="C100" s="107">
        <v>76</v>
      </c>
      <c r="D100" s="108">
        <v>23.2</v>
      </c>
      <c r="E100" s="108">
        <v>1763.2</v>
      </c>
      <c r="F100" s="109" t="s">
        <v>12</v>
      </c>
    </row>
    <row r="101" spans="2:6" ht="12.5">
      <c r="B101" s="34">
        <v>45897.634375000001</v>
      </c>
      <c r="C101" s="107">
        <v>141</v>
      </c>
      <c r="D101" s="108">
        <v>23.2</v>
      </c>
      <c r="E101" s="108">
        <v>3271.2</v>
      </c>
      <c r="F101" s="109" t="s">
        <v>12</v>
      </c>
    </row>
    <row r="102" spans="2:6" ht="12.5">
      <c r="B102" s="34">
        <v>45897.634375000001</v>
      </c>
      <c r="C102" s="107">
        <v>11</v>
      </c>
      <c r="D102" s="108">
        <v>23.2</v>
      </c>
      <c r="E102" s="108">
        <v>255.2</v>
      </c>
      <c r="F102" s="109" t="s">
        <v>12</v>
      </c>
    </row>
    <row r="103" spans="2:6" ht="12.5">
      <c r="B103" s="34">
        <v>45897.634375000001</v>
      </c>
      <c r="C103" s="107">
        <v>71</v>
      </c>
      <c r="D103" s="108">
        <v>23.2</v>
      </c>
      <c r="E103" s="108">
        <v>1647.2</v>
      </c>
      <c r="F103" s="109" t="s">
        <v>12</v>
      </c>
    </row>
    <row r="104" spans="2:6" ht="12.5">
      <c r="B104" s="34">
        <v>45897.63857638889</v>
      </c>
      <c r="C104" s="107">
        <v>29</v>
      </c>
      <c r="D104" s="108">
        <v>23.2</v>
      </c>
      <c r="E104" s="108">
        <v>672.8</v>
      </c>
      <c r="F104" s="109" t="s">
        <v>12</v>
      </c>
    </row>
    <row r="105" spans="2:6" ht="12.5">
      <c r="B105" s="34">
        <v>45897.63857638889</v>
      </c>
      <c r="C105" s="107">
        <v>125</v>
      </c>
      <c r="D105" s="108">
        <v>23.2</v>
      </c>
      <c r="E105" s="108">
        <v>2900</v>
      </c>
      <c r="F105" s="109" t="s">
        <v>12</v>
      </c>
    </row>
    <row r="106" spans="2:6" ht="12.5">
      <c r="B106" s="34">
        <v>45897.63857638889</v>
      </c>
      <c r="C106" s="107">
        <v>89</v>
      </c>
      <c r="D106" s="108">
        <v>23.2</v>
      </c>
      <c r="E106" s="108">
        <v>2064.7999999999997</v>
      </c>
      <c r="F106" s="109" t="s">
        <v>12</v>
      </c>
    </row>
    <row r="107" spans="2:6" ht="12.5">
      <c r="B107" s="34">
        <v>45897.63857638889</v>
      </c>
      <c r="C107" s="107">
        <v>17</v>
      </c>
      <c r="D107" s="108">
        <v>23.2</v>
      </c>
      <c r="E107" s="108">
        <v>394.4</v>
      </c>
      <c r="F107" s="109" t="s">
        <v>12</v>
      </c>
    </row>
    <row r="108" spans="2:6" ht="12.5">
      <c r="B108" s="34">
        <v>45897.63857638889</v>
      </c>
      <c r="C108" s="107">
        <v>20</v>
      </c>
      <c r="D108" s="108">
        <v>23.2</v>
      </c>
      <c r="E108" s="108">
        <v>464</v>
      </c>
      <c r="F108" s="109" t="s">
        <v>12</v>
      </c>
    </row>
    <row r="109" spans="2:6" ht="12.5">
      <c r="B109" s="34">
        <v>45897.63857638889</v>
      </c>
      <c r="C109" s="107">
        <v>25</v>
      </c>
      <c r="D109" s="108">
        <v>23.2</v>
      </c>
      <c r="E109" s="108">
        <v>580</v>
      </c>
      <c r="F109" s="109" t="s">
        <v>12</v>
      </c>
    </row>
    <row r="110" spans="2:6" ht="12.5">
      <c r="B110" s="34">
        <v>45897.642152777778</v>
      </c>
      <c r="C110" s="107">
        <v>171</v>
      </c>
      <c r="D110" s="108">
        <v>23.2</v>
      </c>
      <c r="E110" s="108">
        <v>3967.2</v>
      </c>
      <c r="F110" s="109" t="s">
        <v>12</v>
      </c>
    </row>
    <row r="111" spans="2:6" ht="12.5">
      <c r="B111" s="34">
        <v>45897.642152777778</v>
      </c>
      <c r="C111" s="107">
        <v>114</v>
      </c>
      <c r="D111" s="108">
        <v>23.2</v>
      </c>
      <c r="E111" s="108">
        <v>2644.7999999999997</v>
      </c>
      <c r="F111" s="109" t="s">
        <v>12</v>
      </c>
    </row>
    <row r="112" spans="2:6" ht="12.5">
      <c r="B112" s="34">
        <v>45897.645590277774</v>
      </c>
      <c r="C112" s="107">
        <v>4</v>
      </c>
      <c r="D112" s="108">
        <v>23.2</v>
      </c>
      <c r="E112" s="108">
        <v>92.8</v>
      </c>
      <c r="F112" s="109" t="s">
        <v>12</v>
      </c>
    </row>
    <row r="113" spans="2:6" ht="12.5">
      <c r="B113" s="34">
        <v>45897.645590277774</v>
      </c>
      <c r="C113" s="107">
        <v>12</v>
      </c>
      <c r="D113" s="108">
        <v>23.2</v>
      </c>
      <c r="E113" s="108">
        <v>278.39999999999998</v>
      </c>
      <c r="F113" s="109" t="s">
        <v>12</v>
      </c>
    </row>
    <row r="114" spans="2:6" ht="12.5">
      <c r="B114" s="34">
        <v>45897.645590277774</v>
      </c>
      <c r="C114" s="107">
        <v>172</v>
      </c>
      <c r="D114" s="108">
        <v>23.2</v>
      </c>
      <c r="E114" s="108">
        <v>3990.4</v>
      </c>
      <c r="F114" s="109" t="s">
        <v>12</v>
      </c>
    </row>
    <row r="115" spans="2:6" ht="12.5">
      <c r="B115" s="34">
        <v>45897.645590277774</v>
      </c>
      <c r="C115" s="107">
        <v>5</v>
      </c>
      <c r="D115" s="108">
        <v>23.2</v>
      </c>
      <c r="E115" s="108">
        <v>116</v>
      </c>
      <c r="F115" s="109" t="s">
        <v>12</v>
      </c>
    </row>
    <row r="116" spans="2:6" ht="12.5">
      <c r="B116" s="34">
        <v>45897.645590277774</v>
      </c>
      <c r="C116" s="107">
        <v>42</v>
      </c>
      <c r="D116" s="108">
        <v>23.2</v>
      </c>
      <c r="E116" s="108">
        <v>974.4</v>
      </c>
      <c r="F116" s="109" t="s">
        <v>12</v>
      </c>
    </row>
    <row r="117" spans="2:6" ht="12.5">
      <c r="B117" s="34">
        <v>45897.646574074075</v>
      </c>
      <c r="C117" s="107">
        <v>849</v>
      </c>
      <c r="D117" s="108">
        <v>23.16</v>
      </c>
      <c r="E117" s="108">
        <v>19662.84</v>
      </c>
      <c r="F117" s="109" t="s">
        <v>12</v>
      </c>
    </row>
    <row r="118" spans="2:6" ht="12.5">
      <c r="B118" s="34">
        <v>45897.649421296293</v>
      </c>
      <c r="C118" s="107">
        <v>264</v>
      </c>
      <c r="D118" s="108">
        <v>23.12</v>
      </c>
      <c r="E118" s="108">
        <v>6103.68</v>
      </c>
      <c r="F118" s="109" t="s">
        <v>12</v>
      </c>
    </row>
    <row r="119" spans="2:6" ht="12.5">
      <c r="B119" s="34">
        <v>45897.654722222222</v>
      </c>
      <c r="C119" s="107">
        <v>300</v>
      </c>
      <c r="D119" s="108">
        <v>23.1</v>
      </c>
      <c r="E119" s="108">
        <v>6930</v>
      </c>
      <c r="F119" s="109" t="s">
        <v>12</v>
      </c>
    </row>
    <row r="120" spans="2:6" ht="12.5">
      <c r="B120" s="34">
        <v>45897.654722222222</v>
      </c>
      <c r="C120" s="107">
        <v>297</v>
      </c>
      <c r="D120" s="108">
        <v>23.1</v>
      </c>
      <c r="E120" s="108">
        <v>6860.7000000000007</v>
      </c>
      <c r="F120" s="109" t="s">
        <v>12</v>
      </c>
    </row>
    <row r="121" spans="2:6" ht="12.5">
      <c r="B121" s="34">
        <v>45897.662361111114</v>
      </c>
      <c r="C121" s="107">
        <v>278</v>
      </c>
      <c r="D121" s="108">
        <v>23.12</v>
      </c>
      <c r="E121" s="108">
        <v>6427.3600000000006</v>
      </c>
      <c r="F121" s="109" t="s">
        <v>12</v>
      </c>
    </row>
    <row r="122" spans="2:6" ht="12.5">
      <c r="B122" s="34">
        <v>45897.662361111114</v>
      </c>
      <c r="C122" s="107">
        <v>24</v>
      </c>
      <c r="D122" s="108">
        <v>23.12</v>
      </c>
      <c r="E122" s="108">
        <v>554.88</v>
      </c>
      <c r="F122" s="109" t="s">
        <v>12</v>
      </c>
    </row>
    <row r="123" spans="2:6" ht="12.5">
      <c r="B123" s="34">
        <v>45897.664305555554</v>
      </c>
      <c r="C123" s="107">
        <v>849</v>
      </c>
      <c r="D123" s="108">
        <v>23.1</v>
      </c>
      <c r="E123" s="108">
        <v>19611.900000000001</v>
      </c>
      <c r="F123" s="109" t="s">
        <v>12</v>
      </c>
    </row>
    <row r="124" spans="2:6" ht="12.5">
      <c r="B124" s="34">
        <v>45897.671967592592</v>
      </c>
      <c r="C124" s="107">
        <v>307</v>
      </c>
      <c r="D124" s="108">
        <v>23.14</v>
      </c>
      <c r="E124" s="108">
        <v>7103.9800000000005</v>
      </c>
      <c r="F124" s="109" t="s">
        <v>12</v>
      </c>
    </row>
    <row r="125" spans="2:6" ht="12.5">
      <c r="B125" s="34">
        <v>45897.671967592592</v>
      </c>
      <c r="C125" s="107">
        <v>1</v>
      </c>
      <c r="D125" s="108">
        <v>23.14</v>
      </c>
      <c r="E125" s="108">
        <v>23.14</v>
      </c>
      <c r="F125" s="109" t="s">
        <v>12</v>
      </c>
    </row>
    <row r="126" spans="2:6" ht="12.5">
      <c r="B126" s="34">
        <v>45897.672962962963</v>
      </c>
      <c r="C126" s="107">
        <v>504</v>
      </c>
      <c r="D126" s="108">
        <v>23.12</v>
      </c>
      <c r="E126" s="108">
        <v>11652.480000000001</v>
      </c>
      <c r="F126" s="109" t="s">
        <v>12</v>
      </c>
    </row>
    <row r="127" spans="2:6" ht="12.5">
      <c r="B127" s="34">
        <v>45897.672962962963</v>
      </c>
      <c r="C127" s="107">
        <v>281</v>
      </c>
      <c r="D127" s="108">
        <v>23.12</v>
      </c>
      <c r="E127" s="108">
        <v>6496.72</v>
      </c>
      <c r="F127" s="109" t="s">
        <v>12</v>
      </c>
    </row>
    <row r="128" spans="2:6" ht="12.5">
      <c r="B128" s="34">
        <v>45897.672962962963</v>
      </c>
      <c r="C128" s="107">
        <v>260</v>
      </c>
      <c r="D128" s="108">
        <v>23.12</v>
      </c>
      <c r="E128" s="108">
        <v>6011.2</v>
      </c>
      <c r="F128" s="109" t="s">
        <v>12</v>
      </c>
    </row>
    <row r="129" spans="2:6" ht="12.5">
      <c r="B129" s="34">
        <v>45897.68309027778</v>
      </c>
      <c r="C129" s="107">
        <v>197</v>
      </c>
      <c r="D129" s="108">
        <v>23.12</v>
      </c>
      <c r="E129" s="108">
        <v>4554.6400000000003</v>
      </c>
      <c r="F129" s="109" t="s">
        <v>12</v>
      </c>
    </row>
    <row r="130" spans="2:6" ht="12.5">
      <c r="B130" s="34">
        <v>45897.684814814813</v>
      </c>
      <c r="C130" s="107">
        <v>90</v>
      </c>
      <c r="D130" s="108">
        <v>23.12</v>
      </c>
      <c r="E130" s="108">
        <v>2080.8000000000002</v>
      </c>
      <c r="F130" s="109" t="s">
        <v>12</v>
      </c>
    </row>
    <row r="131" spans="2:6" ht="12.5">
      <c r="B131" s="34">
        <v>45897.684814814813</v>
      </c>
      <c r="C131" s="107">
        <v>7</v>
      </c>
      <c r="D131" s="108">
        <v>23.12</v>
      </c>
      <c r="E131" s="108">
        <v>161.84</v>
      </c>
      <c r="F131" s="109" t="s">
        <v>12</v>
      </c>
    </row>
    <row r="132" spans="2:6" ht="12.5">
      <c r="B132" s="34">
        <v>45897.685613425929</v>
      </c>
      <c r="C132" s="107">
        <v>270</v>
      </c>
      <c r="D132" s="108">
        <v>23.12</v>
      </c>
      <c r="E132" s="108">
        <v>6242.4000000000005</v>
      </c>
      <c r="F132" s="109" t="s">
        <v>12</v>
      </c>
    </row>
    <row r="133" spans="2:6" ht="12.5">
      <c r="B133" s="34">
        <v>45897.68613425926</v>
      </c>
      <c r="C133" s="107">
        <v>498</v>
      </c>
      <c r="D133" s="108">
        <v>23.1</v>
      </c>
      <c r="E133" s="108">
        <v>11503.800000000001</v>
      </c>
      <c r="F133" s="109" t="s">
        <v>12</v>
      </c>
    </row>
    <row r="134" spans="2:6" ht="12.5">
      <c r="B134" s="34">
        <v>45897.692453703705</v>
      </c>
      <c r="C134" s="107">
        <v>113</v>
      </c>
      <c r="D134" s="108">
        <v>23.12</v>
      </c>
      <c r="E134" s="108">
        <v>2612.56</v>
      </c>
      <c r="F134" s="109" t="s">
        <v>12</v>
      </c>
    </row>
    <row r="135" spans="2:6" ht="12.5">
      <c r="B135" s="34">
        <v>45897.692453703705</v>
      </c>
      <c r="C135" s="107">
        <v>171</v>
      </c>
      <c r="D135" s="108">
        <v>23.12</v>
      </c>
      <c r="E135" s="108">
        <v>3953.52</v>
      </c>
      <c r="F135" s="109" t="s">
        <v>12</v>
      </c>
    </row>
    <row r="136" spans="2:6" ht="12.5">
      <c r="B136" s="34">
        <v>45897.695243055554</v>
      </c>
      <c r="C136" s="107">
        <v>9</v>
      </c>
      <c r="D136" s="108">
        <v>23.14</v>
      </c>
      <c r="E136" s="108">
        <v>208.26</v>
      </c>
      <c r="F136" s="109" t="s">
        <v>12</v>
      </c>
    </row>
    <row r="137" spans="2:6" ht="12.5">
      <c r="B137" s="34">
        <v>45897.695243055554</v>
      </c>
      <c r="C137" s="107">
        <v>57</v>
      </c>
      <c r="D137" s="108">
        <v>23.14</v>
      </c>
      <c r="E137" s="108">
        <v>1318.98</v>
      </c>
      <c r="F137" s="109" t="s">
        <v>12</v>
      </c>
    </row>
    <row r="138" spans="2:6" ht="12.5">
      <c r="B138" s="34">
        <v>45897.695243055554</v>
      </c>
      <c r="C138" s="107">
        <v>170</v>
      </c>
      <c r="D138" s="108">
        <v>23.14</v>
      </c>
      <c r="E138" s="108">
        <v>3933.8</v>
      </c>
      <c r="F138" s="109" t="s">
        <v>12</v>
      </c>
    </row>
    <row r="139" spans="2:6" ht="12.5">
      <c r="B139" s="34">
        <v>45897.695243055554</v>
      </c>
      <c r="C139" s="107">
        <v>69</v>
      </c>
      <c r="D139" s="108">
        <v>23.14</v>
      </c>
      <c r="E139" s="108">
        <v>1596.66</v>
      </c>
      <c r="F139" s="109" t="s">
        <v>12</v>
      </c>
    </row>
    <row r="140" spans="2:6" ht="12.5">
      <c r="B140" s="34">
        <v>45897.695243055554</v>
      </c>
      <c r="C140" s="107">
        <v>3</v>
      </c>
      <c r="D140" s="108">
        <v>23.14</v>
      </c>
      <c r="E140" s="108">
        <v>69.42</v>
      </c>
      <c r="F140" s="109" t="s">
        <v>12</v>
      </c>
    </row>
    <row r="141" spans="2:6" ht="12.5">
      <c r="B141" s="34">
        <v>45897.697951388887</v>
      </c>
      <c r="C141" s="107">
        <v>280</v>
      </c>
      <c r="D141" s="108">
        <v>23.14</v>
      </c>
      <c r="E141" s="108">
        <v>6479.2</v>
      </c>
      <c r="F141" s="109" t="s">
        <v>12</v>
      </c>
    </row>
    <row r="142" spans="2:6" ht="12.5">
      <c r="B142" s="34">
        <v>45897.700856481482</v>
      </c>
      <c r="C142" s="107">
        <v>278</v>
      </c>
      <c r="D142" s="108">
        <v>23.14</v>
      </c>
      <c r="E142" s="108">
        <v>6432.92</v>
      </c>
      <c r="F142" s="109" t="s">
        <v>12</v>
      </c>
    </row>
    <row r="143" spans="2:6" ht="12.5">
      <c r="B143" s="34">
        <v>45897.708518518521</v>
      </c>
      <c r="C143" s="107">
        <v>459</v>
      </c>
      <c r="D143" s="108">
        <v>23.2</v>
      </c>
      <c r="E143" s="108">
        <v>10648.8</v>
      </c>
      <c r="F143" s="109" t="s">
        <v>12</v>
      </c>
    </row>
    <row r="144" spans="2:6" ht="12.5">
      <c r="B144" s="34">
        <v>45897.708518518521</v>
      </c>
      <c r="C144" s="107">
        <v>125</v>
      </c>
      <c r="D144" s="108">
        <v>23.2</v>
      </c>
      <c r="E144" s="108">
        <v>2900</v>
      </c>
      <c r="F144" s="109" t="s">
        <v>12</v>
      </c>
    </row>
    <row r="145" spans="2:6" ht="12.5">
      <c r="B145" s="34">
        <v>45897.708518518521</v>
      </c>
      <c r="C145" s="107">
        <v>125</v>
      </c>
      <c r="D145" s="108">
        <v>23.2</v>
      </c>
      <c r="E145" s="108">
        <v>2900</v>
      </c>
      <c r="F145" s="109" t="s">
        <v>12</v>
      </c>
    </row>
    <row r="146" spans="2:6" ht="12.5">
      <c r="B146" s="34">
        <v>45897.708553240744</v>
      </c>
      <c r="C146" s="107">
        <v>51</v>
      </c>
      <c r="D146" s="108">
        <v>23.18</v>
      </c>
      <c r="E146" s="108">
        <v>1182.18</v>
      </c>
      <c r="F146" s="109" t="s">
        <v>12</v>
      </c>
    </row>
    <row r="147" spans="2:6" ht="12.5">
      <c r="B147" s="34">
        <v>45897.708553240744</v>
      </c>
      <c r="C147" s="107">
        <v>164</v>
      </c>
      <c r="D147" s="108">
        <v>23.18</v>
      </c>
      <c r="E147" s="108">
        <v>3801.52</v>
      </c>
      <c r="F147" s="109" t="s">
        <v>12</v>
      </c>
    </row>
    <row r="148" spans="2:6" ht="12.5">
      <c r="B148" s="34">
        <v>45897.708553240744</v>
      </c>
      <c r="C148" s="107">
        <v>164</v>
      </c>
      <c r="D148" s="108">
        <v>23.18</v>
      </c>
      <c r="E148" s="108">
        <v>3801.52</v>
      </c>
      <c r="F148" s="109" t="s">
        <v>12</v>
      </c>
    </row>
    <row r="149" spans="2:6" ht="12.5">
      <c r="B149" s="34">
        <v>45897.708553240744</v>
      </c>
      <c r="C149" s="107">
        <v>51</v>
      </c>
      <c r="D149" s="108">
        <v>23.18</v>
      </c>
      <c r="E149" s="108">
        <v>1182.18</v>
      </c>
      <c r="F149" s="109" t="s">
        <v>12</v>
      </c>
    </row>
    <row r="150" spans="2:6" ht="12.5">
      <c r="B150" s="34">
        <v>45897.708622685182</v>
      </c>
      <c r="C150" s="107">
        <v>159</v>
      </c>
      <c r="D150" s="108">
        <v>23.18</v>
      </c>
      <c r="E150" s="108">
        <v>3685.62</v>
      </c>
      <c r="F150" s="109" t="s">
        <v>12</v>
      </c>
    </row>
    <row r="151" spans="2:6" ht="12.5">
      <c r="B151" s="34">
        <v>45897.708622685182</v>
      </c>
      <c r="C151" s="107">
        <v>197</v>
      </c>
      <c r="D151" s="108">
        <v>23.18</v>
      </c>
      <c r="E151" s="108">
        <v>4566.46</v>
      </c>
      <c r="F151" s="109" t="s">
        <v>12</v>
      </c>
    </row>
    <row r="152" spans="2:6" ht="12.5">
      <c r="B152" s="34">
        <v>45897.708622685182</v>
      </c>
      <c r="C152" s="107">
        <v>328</v>
      </c>
      <c r="D152" s="108">
        <v>23.18</v>
      </c>
      <c r="E152" s="108">
        <v>7603.04</v>
      </c>
      <c r="F152" s="109" t="s">
        <v>12</v>
      </c>
    </row>
    <row r="153" spans="2:6" ht="12.5">
      <c r="B153" s="34">
        <v>45897.718171296299</v>
      </c>
      <c r="C153" s="107">
        <v>315</v>
      </c>
      <c r="D153" s="108">
        <v>23.18</v>
      </c>
      <c r="E153" s="108">
        <v>7301.7</v>
      </c>
      <c r="F153" s="109" t="s">
        <v>12</v>
      </c>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3C09A-E925-462B-8678-128C08FD5F7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45959</v>
      </c>
      <c r="C15" s="59">
        <f>SUMIF(F20:F5000,F15,C20:C5000)</f>
        <v>23161</v>
      </c>
      <c r="D15" s="60">
        <f>E15/C15</f>
        <v>22.686308881309092</v>
      </c>
      <c r="E15" s="60">
        <f>SUMIF(F20:F5000,F15,E20:E5000)</f>
        <v>525437.59999999986</v>
      </c>
      <c r="F15" s="61" t="s">
        <v>12</v>
      </c>
    </row>
    <row r="16" spans="2:10">
      <c r="B16" s="26">
        <v>45959</v>
      </c>
      <c r="C16" s="59">
        <f>SUMIF(F20:F5001,F16,C20:C5001)</f>
        <v>0</v>
      </c>
      <c r="D16" s="60">
        <v>0</v>
      </c>
      <c r="E16" s="60">
        <f>SUMIF(F20:F5001,F16,E20:E5001)</f>
        <v>0</v>
      </c>
      <c r="F16" s="61" t="s">
        <v>22</v>
      </c>
    </row>
    <row r="17" spans="2:12" ht="12.5">
      <c r="B17" s="26">
        <v>45959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45959.380578703705</v>
      </c>
      <c r="C20" s="107">
        <v>325</v>
      </c>
      <c r="D20" s="108">
        <v>22.56</v>
      </c>
      <c r="E20" s="108">
        <v>7332</v>
      </c>
      <c r="F20" s="109" t="s">
        <v>12</v>
      </c>
      <c r="G20" s="87"/>
      <c r="H20" s="86"/>
      <c r="I20" s="86"/>
      <c r="J20" s="86"/>
      <c r="K20" s="86"/>
    </row>
    <row r="21" spans="2:12" ht="12.5">
      <c r="B21" s="34">
        <v>45959.380578703705</v>
      </c>
      <c r="C21" s="107">
        <v>619</v>
      </c>
      <c r="D21" s="108">
        <v>22.56</v>
      </c>
      <c r="E21" s="108">
        <v>13964.64</v>
      </c>
      <c r="F21" s="109" t="s">
        <v>12</v>
      </c>
    </row>
    <row r="22" spans="2:12" ht="12.5">
      <c r="B22" s="34">
        <v>45959.384189814817</v>
      </c>
      <c r="C22" s="107">
        <v>295</v>
      </c>
      <c r="D22" s="108">
        <v>22.58</v>
      </c>
      <c r="E22" s="108">
        <v>6661.0999999999995</v>
      </c>
      <c r="F22" s="109" t="s">
        <v>12</v>
      </c>
    </row>
    <row r="23" spans="2:12" ht="12.5">
      <c r="B23" s="34">
        <v>45959.393078703702</v>
      </c>
      <c r="C23" s="107">
        <v>100</v>
      </c>
      <c r="D23" s="108">
        <v>22.54</v>
      </c>
      <c r="E23" s="108">
        <v>2254</v>
      </c>
      <c r="F23" s="109" t="s">
        <v>12</v>
      </c>
    </row>
    <row r="24" spans="2:12" ht="12.5">
      <c r="B24" s="34">
        <v>45959.393078703702</v>
      </c>
      <c r="C24" s="107">
        <v>150</v>
      </c>
      <c r="D24" s="108">
        <v>22.54</v>
      </c>
      <c r="E24" s="108">
        <v>3381</v>
      </c>
      <c r="F24" s="109" t="s">
        <v>12</v>
      </c>
    </row>
    <row r="25" spans="2:12" ht="12.5">
      <c r="B25" s="34">
        <v>45959.393078703702</v>
      </c>
      <c r="C25" s="107">
        <v>11</v>
      </c>
      <c r="D25" s="108">
        <v>22.54</v>
      </c>
      <c r="E25" s="108">
        <v>247.94</v>
      </c>
      <c r="F25" s="109" t="s">
        <v>12</v>
      </c>
    </row>
    <row r="26" spans="2:12" ht="12.5">
      <c r="B26" s="34">
        <v>45959.395185185182</v>
      </c>
      <c r="C26" s="107">
        <v>294</v>
      </c>
      <c r="D26" s="108">
        <v>22.5</v>
      </c>
      <c r="E26" s="108">
        <v>6615</v>
      </c>
      <c r="F26" s="109" t="s">
        <v>12</v>
      </c>
    </row>
    <row r="27" spans="2:12" ht="12.5">
      <c r="B27" s="34">
        <v>45959.395185185182</v>
      </c>
      <c r="C27" s="107">
        <v>9</v>
      </c>
      <c r="D27" s="108">
        <v>22.5</v>
      </c>
      <c r="E27" s="108">
        <v>202.5</v>
      </c>
      <c r="F27" s="109" t="s">
        <v>12</v>
      </c>
    </row>
    <row r="28" spans="2:12" ht="12.5">
      <c r="B28" s="34">
        <v>45959.395185185182</v>
      </c>
      <c r="C28" s="107">
        <v>584</v>
      </c>
      <c r="D28" s="108">
        <v>22.5</v>
      </c>
      <c r="E28" s="108">
        <v>13140</v>
      </c>
      <c r="F28" s="109" t="s">
        <v>12</v>
      </c>
    </row>
    <row r="29" spans="2:12" ht="12.5">
      <c r="B29" s="34">
        <v>45959.407488425924</v>
      </c>
      <c r="C29" s="107">
        <v>3</v>
      </c>
      <c r="D29" s="108">
        <v>22.56</v>
      </c>
      <c r="E29" s="108">
        <v>67.679999999999993</v>
      </c>
      <c r="F29" s="109" t="s">
        <v>12</v>
      </c>
    </row>
    <row r="30" spans="2:12" ht="12.5">
      <c r="B30" s="34">
        <v>45959.407488425924</v>
      </c>
      <c r="C30" s="107">
        <v>105</v>
      </c>
      <c r="D30" s="108">
        <v>22.56</v>
      </c>
      <c r="E30" s="108">
        <v>2368.7999999999997</v>
      </c>
      <c r="F30" s="109" t="s">
        <v>12</v>
      </c>
    </row>
    <row r="31" spans="2:12" ht="12.5">
      <c r="B31" s="34">
        <v>45959.407488425924</v>
      </c>
      <c r="C31" s="107">
        <v>100</v>
      </c>
      <c r="D31" s="108">
        <v>22.56</v>
      </c>
      <c r="E31" s="108">
        <v>2256</v>
      </c>
      <c r="F31" s="109" t="s">
        <v>12</v>
      </c>
    </row>
    <row r="32" spans="2:12" ht="12.5">
      <c r="B32" s="34">
        <v>45959.408148148148</v>
      </c>
      <c r="C32" s="107">
        <v>268</v>
      </c>
      <c r="D32" s="108">
        <v>22.52</v>
      </c>
      <c r="E32" s="108">
        <v>6035.36</v>
      </c>
      <c r="F32" s="109" t="s">
        <v>12</v>
      </c>
    </row>
    <row r="33" spans="2:6" ht="12.5">
      <c r="B33" s="34">
        <v>45959.413715277777</v>
      </c>
      <c r="C33" s="107">
        <v>338</v>
      </c>
      <c r="D33" s="108">
        <v>22.56</v>
      </c>
      <c r="E33" s="108">
        <v>7625.28</v>
      </c>
      <c r="F33" s="109" t="s">
        <v>12</v>
      </c>
    </row>
    <row r="34" spans="2:6" ht="12.5">
      <c r="B34" s="34">
        <v>45959.418391203704</v>
      </c>
      <c r="C34" s="107">
        <v>9</v>
      </c>
      <c r="D34" s="108">
        <v>22.52</v>
      </c>
      <c r="E34" s="108">
        <v>202.68</v>
      </c>
      <c r="F34" s="109" t="s">
        <v>12</v>
      </c>
    </row>
    <row r="35" spans="2:6" ht="12.5">
      <c r="B35" s="34">
        <v>45959.418391203704</v>
      </c>
      <c r="C35" s="107">
        <v>125</v>
      </c>
      <c r="D35" s="108">
        <v>22.52</v>
      </c>
      <c r="E35" s="108">
        <v>2815</v>
      </c>
      <c r="F35" s="109" t="s">
        <v>12</v>
      </c>
    </row>
    <row r="36" spans="2:6" ht="12.5">
      <c r="B36" s="34">
        <v>45959.420277777775</v>
      </c>
      <c r="C36" s="107">
        <v>7</v>
      </c>
      <c r="D36" s="108">
        <v>22.52</v>
      </c>
      <c r="E36" s="108">
        <v>157.63999999999999</v>
      </c>
      <c r="F36" s="109" t="s">
        <v>12</v>
      </c>
    </row>
    <row r="37" spans="2:6" ht="12.5">
      <c r="B37" s="34">
        <v>45959.420277777775</v>
      </c>
      <c r="C37" s="107">
        <v>7</v>
      </c>
      <c r="D37" s="108">
        <v>22.52</v>
      </c>
      <c r="E37" s="108">
        <v>157.63999999999999</v>
      </c>
      <c r="F37" s="109" t="s">
        <v>12</v>
      </c>
    </row>
    <row r="38" spans="2:6" ht="12.5">
      <c r="B38" s="34">
        <v>45959.420277777775</v>
      </c>
      <c r="C38" s="107">
        <v>290</v>
      </c>
      <c r="D38" s="108">
        <v>22.52</v>
      </c>
      <c r="E38" s="108">
        <v>6530.8</v>
      </c>
      <c r="F38" s="109" t="s">
        <v>12</v>
      </c>
    </row>
    <row r="39" spans="2:6" ht="12.5">
      <c r="B39" s="34">
        <v>45959.429618055554</v>
      </c>
      <c r="C39" s="107">
        <v>652</v>
      </c>
      <c r="D39" s="108">
        <v>22.56</v>
      </c>
      <c r="E39" s="108">
        <v>14709.119999999999</v>
      </c>
      <c r="F39" s="109" t="s">
        <v>12</v>
      </c>
    </row>
    <row r="40" spans="2:6" ht="12.5">
      <c r="B40" s="34">
        <v>45959.434131944443</v>
      </c>
      <c r="C40" s="107">
        <v>299</v>
      </c>
      <c r="D40" s="108">
        <v>22.62</v>
      </c>
      <c r="E40" s="108">
        <v>6763.38</v>
      </c>
      <c r="F40" s="109" t="s">
        <v>12</v>
      </c>
    </row>
    <row r="41" spans="2:6" ht="12.5">
      <c r="B41" s="34">
        <v>45959.43644675926</v>
      </c>
      <c r="C41" s="107">
        <v>142</v>
      </c>
      <c r="D41" s="108">
        <v>22.62</v>
      </c>
      <c r="E41" s="108">
        <v>3212.04</v>
      </c>
      <c r="F41" s="109" t="s">
        <v>12</v>
      </c>
    </row>
    <row r="42" spans="2:6" ht="12.5">
      <c r="B42" s="34">
        <v>45959.43644675926</v>
      </c>
      <c r="C42" s="107">
        <v>461</v>
      </c>
      <c r="D42" s="108">
        <v>22.62</v>
      </c>
      <c r="E42" s="108">
        <v>10427.82</v>
      </c>
      <c r="F42" s="109" t="s">
        <v>12</v>
      </c>
    </row>
    <row r="43" spans="2:6" ht="12.5">
      <c r="B43" s="34">
        <v>45959.43644675926</v>
      </c>
      <c r="C43" s="107">
        <v>292</v>
      </c>
      <c r="D43" s="108">
        <v>22.62</v>
      </c>
      <c r="E43" s="108">
        <v>6605.04</v>
      </c>
      <c r="F43" s="109" t="s">
        <v>12</v>
      </c>
    </row>
    <row r="44" spans="2:6" ht="12.5">
      <c r="B44" s="34">
        <v>45959.442731481482</v>
      </c>
      <c r="C44" s="107">
        <v>316</v>
      </c>
      <c r="D44" s="108">
        <v>22.6</v>
      </c>
      <c r="E44" s="108">
        <v>7141.6</v>
      </c>
      <c r="F44" s="109" t="s">
        <v>12</v>
      </c>
    </row>
    <row r="45" spans="2:6" ht="12.5">
      <c r="B45" s="34">
        <v>45959.455706018518</v>
      </c>
      <c r="C45" s="107">
        <v>601</v>
      </c>
      <c r="D45" s="108">
        <v>22.6</v>
      </c>
      <c r="E45" s="108">
        <v>13582.6</v>
      </c>
      <c r="F45" s="109" t="s">
        <v>12</v>
      </c>
    </row>
    <row r="46" spans="2:6" ht="12.5">
      <c r="B46" s="34">
        <v>45959.455706018518</v>
      </c>
      <c r="C46" s="107">
        <v>317</v>
      </c>
      <c r="D46" s="108">
        <v>22.6</v>
      </c>
      <c r="E46" s="108">
        <v>7164.2000000000007</v>
      </c>
      <c r="F46" s="109" t="s">
        <v>12</v>
      </c>
    </row>
    <row r="47" spans="2:6" ht="12.5">
      <c r="B47" s="34">
        <v>45959.469166666669</v>
      </c>
      <c r="C47" s="107">
        <v>288</v>
      </c>
      <c r="D47" s="108">
        <v>22.58</v>
      </c>
      <c r="E47" s="108">
        <v>6503.0399999999991</v>
      </c>
      <c r="F47" s="109" t="s">
        <v>12</v>
      </c>
    </row>
    <row r="48" spans="2:6" ht="12.5">
      <c r="B48" s="34">
        <v>45959.469166666669</v>
      </c>
      <c r="C48" s="107">
        <v>287</v>
      </c>
      <c r="D48" s="108">
        <v>22.58</v>
      </c>
      <c r="E48" s="108">
        <v>6480.4599999999991</v>
      </c>
      <c r="F48" s="109" t="s">
        <v>12</v>
      </c>
    </row>
    <row r="49" spans="2:6" ht="12.5">
      <c r="B49" s="34">
        <v>45959.470081018517</v>
      </c>
      <c r="C49" s="107">
        <v>304</v>
      </c>
      <c r="D49" s="108">
        <v>22.56</v>
      </c>
      <c r="E49" s="108">
        <v>6858.24</v>
      </c>
      <c r="F49" s="109" t="s">
        <v>12</v>
      </c>
    </row>
    <row r="50" spans="2:6" ht="12.5">
      <c r="B50" s="34">
        <v>45959.487361111111</v>
      </c>
      <c r="C50" s="107">
        <v>286</v>
      </c>
      <c r="D50" s="108">
        <v>22.64</v>
      </c>
      <c r="E50" s="108">
        <v>6475.04</v>
      </c>
      <c r="F50" s="109" t="s">
        <v>12</v>
      </c>
    </row>
    <row r="51" spans="2:6" ht="12.5">
      <c r="B51" s="34">
        <v>45959.492349537039</v>
      </c>
      <c r="C51" s="107">
        <v>286</v>
      </c>
      <c r="D51" s="108">
        <v>22.68</v>
      </c>
      <c r="E51" s="108">
        <v>6486.48</v>
      </c>
      <c r="F51" s="109" t="s">
        <v>12</v>
      </c>
    </row>
    <row r="52" spans="2:6" ht="12.5">
      <c r="B52" s="34">
        <v>45959.495335648149</v>
      </c>
      <c r="C52" s="107">
        <v>363</v>
      </c>
      <c r="D52" s="108">
        <v>22.68</v>
      </c>
      <c r="E52" s="108">
        <v>8232.84</v>
      </c>
      <c r="F52" s="109" t="s">
        <v>12</v>
      </c>
    </row>
    <row r="53" spans="2:6" ht="12.5">
      <c r="B53" s="34">
        <v>45959.495335648149</v>
      </c>
      <c r="C53" s="107">
        <v>48</v>
      </c>
      <c r="D53" s="108">
        <v>22.68</v>
      </c>
      <c r="E53" s="108">
        <v>1088.6399999999999</v>
      </c>
      <c r="F53" s="109" t="s">
        <v>12</v>
      </c>
    </row>
    <row r="54" spans="2:6" ht="12.5">
      <c r="B54" s="34">
        <v>45959.495335648149</v>
      </c>
      <c r="C54" s="107">
        <v>368</v>
      </c>
      <c r="D54" s="108">
        <v>22.68</v>
      </c>
      <c r="E54" s="108">
        <v>8346.24</v>
      </c>
      <c r="F54" s="109" t="s">
        <v>12</v>
      </c>
    </row>
    <row r="55" spans="2:6" ht="12.5">
      <c r="B55" s="34">
        <v>45959.495335648149</v>
      </c>
      <c r="C55" s="107">
        <v>78</v>
      </c>
      <c r="D55" s="108">
        <v>22.68</v>
      </c>
      <c r="E55" s="108">
        <v>1769.04</v>
      </c>
      <c r="F55" s="109" t="s">
        <v>12</v>
      </c>
    </row>
    <row r="56" spans="2:6" ht="12.5">
      <c r="B56" s="34">
        <v>45959.502245370371</v>
      </c>
      <c r="C56" s="107">
        <v>297</v>
      </c>
      <c r="D56" s="108">
        <v>22.64</v>
      </c>
      <c r="E56" s="108">
        <v>6724.08</v>
      </c>
      <c r="F56" s="109" t="s">
        <v>12</v>
      </c>
    </row>
    <row r="57" spans="2:6" ht="12.5">
      <c r="B57" s="34">
        <v>45959.518009259256</v>
      </c>
      <c r="C57" s="107">
        <v>300</v>
      </c>
      <c r="D57" s="108">
        <v>22.72</v>
      </c>
      <c r="E57" s="108">
        <v>6816</v>
      </c>
      <c r="F57" s="109" t="s">
        <v>12</v>
      </c>
    </row>
    <row r="58" spans="2:6" ht="12.5">
      <c r="B58" s="34">
        <v>45959.519016203703</v>
      </c>
      <c r="C58" s="107">
        <v>393</v>
      </c>
      <c r="D58" s="108">
        <v>22.7</v>
      </c>
      <c r="E58" s="108">
        <v>8921.1</v>
      </c>
      <c r="F58" s="109" t="s">
        <v>12</v>
      </c>
    </row>
    <row r="59" spans="2:6" ht="12.5">
      <c r="B59" s="34">
        <v>45959.519016203703</v>
      </c>
      <c r="C59" s="107">
        <v>393</v>
      </c>
      <c r="D59" s="108">
        <v>22.7</v>
      </c>
      <c r="E59" s="108">
        <v>8921.1</v>
      </c>
      <c r="F59" s="109" t="s">
        <v>12</v>
      </c>
    </row>
    <row r="60" spans="2:6" ht="12.5">
      <c r="B60" s="34">
        <v>45959.519016203703</v>
      </c>
      <c r="C60" s="107">
        <v>78</v>
      </c>
      <c r="D60" s="108">
        <v>22.7</v>
      </c>
      <c r="E60" s="108">
        <v>1770.6</v>
      </c>
      <c r="F60" s="109" t="s">
        <v>12</v>
      </c>
    </row>
    <row r="61" spans="2:6" ht="12.5">
      <c r="B61" s="34">
        <v>45959.540416666663</v>
      </c>
      <c r="C61" s="107">
        <v>341</v>
      </c>
      <c r="D61" s="108">
        <v>22.74</v>
      </c>
      <c r="E61" s="108">
        <v>7754.3399999999992</v>
      </c>
      <c r="F61" s="109" t="s">
        <v>12</v>
      </c>
    </row>
    <row r="62" spans="2:6" ht="12.5">
      <c r="B62" s="34">
        <v>45959.543090277781</v>
      </c>
      <c r="C62" s="107">
        <v>288</v>
      </c>
      <c r="D62" s="108">
        <v>22.72</v>
      </c>
      <c r="E62" s="108">
        <v>6543.36</v>
      </c>
      <c r="F62" s="109" t="s">
        <v>12</v>
      </c>
    </row>
    <row r="63" spans="2:6" ht="12.5">
      <c r="B63" s="34">
        <v>45959.543090277781</v>
      </c>
      <c r="C63" s="107">
        <v>577</v>
      </c>
      <c r="D63" s="108">
        <v>22.72</v>
      </c>
      <c r="E63" s="108">
        <v>13109.439999999999</v>
      </c>
      <c r="F63" s="109" t="s">
        <v>12</v>
      </c>
    </row>
    <row r="64" spans="2:6" ht="12.5">
      <c r="B64" s="34">
        <v>45959.560046296298</v>
      </c>
      <c r="C64" s="107">
        <v>648</v>
      </c>
      <c r="D64" s="108">
        <v>22.7</v>
      </c>
      <c r="E64" s="108">
        <v>14709.6</v>
      </c>
      <c r="F64" s="109" t="s">
        <v>12</v>
      </c>
    </row>
    <row r="65" spans="2:6" ht="12.5">
      <c r="B65" s="34">
        <v>45959.575891203705</v>
      </c>
      <c r="C65" s="107">
        <v>241</v>
      </c>
      <c r="D65" s="108">
        <v>22.72</v>
      </c>
      <c r="E65" s="108">
        <v>5475.5199999999995</v>
      </c>
      <c r="F65" s="109" t="s">
        <v>12</v>
      </c>
    </row>
    <row r="66" spans="2:6" ht="12.5">
      <c r="B66" s="34">
        <v>45959.57607638889</v>
      </c>
      <c r="C66" s="107">
        <v>42</v>
      </c>
      <c r="D66" s="108">
        <v>22.72</v>
      </c>
      <c r="E66" s="108">
        <v>954.24</v>
      </c>
      <c r="F66" s="109" t="s">
        <v>12</v>
      </c>
    </row>
    <row r="67" spans="2:6" ht="12.5">
      <c r="B67" s="34">
        <v>45959.579479166663</v>
      </c>
      <c r="C67" s="107">
        <v>6</v>
      </c>
      <c r="D67" s="108">
        <v>22.72</v>
      </c>
      <c r="E67" s="108">
        <v>136.32</v>
      </c>
      <c r="F67" s="109" t="s">
        <v>12</v>
      </c>
    </row>
    <row r="68" spans="2:6" ht="12.5">
      <c r="B68" s="34">
        <v>45959.579479166663</v>
      </c>
      <c r="C68" s="107">
        <v>153</v>
      </c>
      <c r="D68" s="108">
        <v>22.72</v>
      </c>
      <c r="E68" s="108">
        <v>3476.16</v>
      </c>
      <c r="F68" s="109" t="s">
        <v>12</v>
      </c>
    </row>
    <row r="69" spans="2:6" ht="12.5">
      <c r="B69" s="34">
        <v>45959.579479166663</v>
      </c>
      <c r="C69" s="107">
        <v>100</v>
      </c>
      <c r="D69" s="108">
        <v>22.72</v>
      </c>
      <c r="E69" s="108">
        <v>2272</v>
      </c>
      <c r="F69" s="109" t="s">
        <v>12</v>
      </c>
    </row>
    <row r="70" spans="2:6" ht="12.5">
      <c r="B70" s="34">
        <v>45959.579479166663</v>
      </c>
      <c r="C70" s="107">
        <v>42</v>
      </c>
      <c r="D70" s="108">
        <v>22.72</v>
      </c>
      <c r="E70" s="108">
        <v>954.24</v>
      </c>
      <c r="F70" s="109" t="s">
        <v>12</v>
      </c>
    </row>
    <row r="71" spans="2:6" ht="12.5">
      <c r="B71" s="34">
        <v>45959.592939814815</v>
      </c>
      <c r="C71" s="107">
        <v>93</v>
      </c>
      <c r="D71" s="108">
        <v>22.72</v>
      </c>
      <c r="E71" s="108">
        <v>2112.96</v>
      </c>
      <c r="F71" s="109" t="s">
        <v>12</v>
      </c>
    </row>
    <row r="72" spans="2:6" ht="12.5">
      <c r="B72" s="34">
        <v>45959.592939814815</v>
      </c>
      <c r="C72" s="107">
        <v>12</v>
      </c>
      <c r="D72" s="108">
        <v>22.72</v>
      </c>
      <c r="E72" s="108">
        <v>272.64</v>
      </c>
      <c r="F72" s="109" t="s">
        <v>12</v>
      </c>
    </row>
    <row r="73" spans="2:6" ht="12.5">
      <c r="B73" s="34">
        <v>45959.592939814815</v>
      </c>
      <c r="C73" s="107">
        <v>185</v>
      </c>
      <c r="D73" s="108">
        <v>22.72</v>
      </c>
      <c r="E73" s="108">
        <v>4203.2</v>
      </c>
      <c r="F73" s="109" t="s">
        <v>12</v>
      </c>
    </row>
    <row r="74" spans="2:6" ht="12.5">
      <c r="B74" s="34">
        <v>45959.598043981481</v>
      </c>
      <c r="C74" s="107">
        <v>6</v>
      </c>
      <c r="D74" s="108">
        <v>22.72</v>
      </c>
      <c r="E74" s="108">
        <v>136.32</v>
      </c>
      <c r="F74" s="109" t="s">
        <v>12</v>
      </c>
    </row>
    <row r="75" spans="2:6" ht="12.5">
      <c r="B75" s="34">
        <v>45959.598043981481</v>
      </c>
      <c r="C75" s="107">
        <v>228</v>
      </c>
      <c r="D75" s="108">
        <v>22.72</v>
      </c>
      <c r="E75" s="108">
        <v>5180.16</v>
      </c>
      <c r="F75" s="109" t="s">
        <v>12</v>
      </c>
    </row>
    <row r="76" spans="2:6" ht="12.5">
      <c r="B76" s="34">
        <v>45959.598043981481</v>
      </c>
      <c r="C76" s="107">
        <v>73</v>
      </c>
      <c r="D76" s="108">
        <v>22.72</v>
      </c>
      <c r="E76" s="108">
        <v>1658.56</v>
      </c>
      <c r="F76" s="109" t="s">
        <v>12</v>
      </c>
    </row>
    <row r="77" spans="2:6" ht="12.5">
      <c r="B77" s="34">
        <v>45959.599016203705</v>
      </c>
      <c r="C77" s="107">
        <v>761</v>
      </c>
      <c r="D77" s="108">
        <v>22.68</v>
      </c>
      <c r="E77" s="108">
        <v>17259.48</v>
      </c>
      <c r="F77" s="109" t="s">
        <v>12</v>
      </c>
    </row>
    <row r="78" spans="2:6" ht="12.5">
      <c r="B78" s="34">
        <v>45959.611388888887</v>
      </c>
      <c r="C78" s="107">
        <v>11</v>
      </c>
      <c r="D78" s="108">
        <v>22.76</v>
      </c>
      <c r="E78" s="108">
        <v>250.36</v>
      </c>
      <c r="F78" s="109" t="s">
        <v>12</v>
      </c>
    </row>
    <row r="79" spans="2:6" ht="12.5">
      <c r="B79" s="34">
        <v>45959.611388888887</v>
      </c>
      <c r="C79" s="107">
        <v>130</v>
      </c>
      <c r="D79" s="108">
        <v>22.76</v>
      </c>
      <c r="E79" s="108">
        <v>2958.8</v>
      </c>
      <c r="F79" s="109" t="s">
        <v>12</v>
      </c>
    </row>
    <row r="80" spans="2:6" ht="12.5">
      <c r="B80" s="34">
        <v>45959.611388888887</v>
      </c>
      <c r="C80" s="107">
        <v>142</v>
      </c>
      <c r="D80" s="108">
        <v>22.76</v>
      </c>
      <c r="E80" s="108">
        <v>3231.92</v>
      </c>
      <c r="F80" s="109" t="s">
        <v>12</v>
      </c>
    </row>
    <row r="81" spans="2:6" ht="12.5">
      <c r="B81" s="34">
        <v>45959.614525462966</v>
      </c>
      <c r="C81" s="107">
        <v>5</v>
      </c>
      <c r="D81" s="108">
        <v>22.74</v>
      </c>
      <c r="E81" s="108">
        <v>113.69999999999999</v>
      </c>
      <c r="F81" s="109" t="s">
        <v>12</v>
      </c>
    </row>
    <row r="82" spans="2:6" ht="12.5">
      <c r="B82" s="34">
        <v>45959.614525462966</v>
      </c>
      <c r="C82" s="107">
        <v>289</v>
      </c>
      <c r="D82" s="108">
        <v>22.74</v>
      </c>
      <c r="E82" s="108">
        <v>6571.86</v>
      </c>
      <c r="F82" s="109" t="s">
        <v>12</v>
      </c>
    </row>
    <row r="83" spans="2:6" ht="12.5">
      <c r="B83" s="34">
        <v>45959.615011574075</v>
      </c>
      <c r="C83" s="107">
        <v>873</v>
      </c>
      <c r="D83" s="108">
        <v>22.7</v>
      </c>
      <c r="E83" s="108">
        <v>19817.099999999999</v>
      </c>
      <c r="F83" s="109" t="s">
        <v>12</v>
      </c>
    </row>
    <row r="84" spans="2:6" ht="12.5">
      <c r="B84" s="34">
        <v>45959.628263888888</v>
      </c>
      <c r="C84" s="107">
        <v>5</v>
      </c>
      <c r="D84" s="108">
        <v>22.74</v>
      </c>
      <c r="E84" s="108">
        <v>113.69999999999999</v>
      </c>
      <c r="F84" s="109" t="s">
        <v>12</v>
      </c>
    </row>
    <row r="85" spans="2:6" ht="12.5">
      <c r="B85" s="34">
        <v>45959.628263888888</v>
      </c>
      <c r="C85" s="107">
        <v>142</v>
      </c>
      <c r="D85" s="108">
        <v>22.74</v>
      </c>
      <c r="E85" s="108">
        <v>3229.08</v>
      </c>
      <c r="F85" s="109" t="s">
        <v>12</v>
      </c>
    </row>
    <row r="86" spans="2:6" ht="12.5">
      <c r="B86" s="34">
        <v>45959.628263888888</v>
      </c>
      <c r="C86" s="107">
        <v>154</v>
      </c>
      <c r="D86" s="108">
        <v>22.74</v>
      </c>
      <c r="E86" s="108">
        <v>3501.9599999999996</v>
      </c>
      <c r="F86" s="109" t="s">
        <v>12</v>
      </c>
    </row>
    <row r="87" spans="2:6" ht="12.5">
      <c r="B87" s="34">
        <v>45959.631909722222</v>
      </c>
      <c r="C87" s="107">
        <v>20</v>
      </c>
      <c r="D87" s="108">
        <v>22.72</v>
      </c>
      <c r="E87" s="108">
        <v>454.4</v>
      </c>
      <c r="F87" s="109" t="s">
        <v>12</v>
      </c>
    </row>
    <row r="88" spans="2:6" ht="12.5">
      <c r="B88" s="34">
        <v>45959.631909722222</v>
      </c>
      <c r="C88" s="107">
        <v>22</v>
      </c>
      <c r="D88" s="108">
        <v>22.72</v>
      </c>
      <c r="E88" s="108">
        <v>499.84</v>
      </c>
      <c r="F88" s="109" t="s">
        <v>12</v>
      </c>
    </row>
    <row r="89" spans="2:6" ht="12.5">
      <c r="B89" s="34">
        <v>45959.631909722222</v>
      </c>
      <c r="C89" s="107">
        <v>41</v>
      </c>
      <c r="D89" s="108">
        <v>22.72</v>
      </c>
      <c r="E89" s="108">
        <v>931.52</v>
      </c>
      <c r="F89" s="109" t="s">
        <v>12</v>
      </c>
    </row>
    <row r="90" spans="2:6" ht="12.5">
      <c r="B90" s="34">
        <v>45959.632974537039</v>
      </c>
      <c r="C90" s="107">
        <v>343</v>
      </c>
      <c r="D90" s="108">
        <v>22.72</v>
      </c>
      <c r="E90" s="108">
        <v>7792.96</v>
      </c>
      <c r="F90" s="109" t="s">
        <v>12</v>
      </c>
    </row>
    <row r="91" spans="2:6" ht="12.5">
      <c r="B91" s="34">
        <v>45959.637337962966</v>
      </c>
      <c r="C91" s="107">
        <v>314</v>
      </c>
      <c r="D91" s="108">
        <v>22.76</v>
      </c>
      <c r="E91" s="108">
        <v>7146.64</v>
      </c>
      <c r="F91" s="109" t="s">
        <v>12</v>
      </c>
    </row>
    <row r="92" spans="2:6" ht="12.5">
      <c r="B92" s="34">
        <v>45959.641134259262</v>
      </c>
      <c r="C92" s="107">
        <v>7</v>
      </c>
      <c r="D92" s="108">
        <v>22.76</v>
      </c>
      <c r="E92" s="108">
        <v>159.32000000000002</v>
      </c>
      <c r="F92" s="109" t="s">
        <v>12</v>
      </c>
    </row>
    <row r="93" spans="2:6" ht="12.5">
      <c r="B93" s="34">
        <v>45959.641134259262</v>
      </c>
      <c r="C93" s="107">
        <v>291</v>
      </c>
      <c r="D93" s="108">
        <v>22.76</v>
      </c>
      <c r="E93" s="108">
        <v>6623.1600000000008</v>
      </c>
      <c r="F93" s="109" t="s">
        <v>12</v>
      </c>
    </row>
    <row r="94" spans="2:6" ht="12.5">
      <c r="B94" s="34">
        <v>45959.642500000002</v>
      </c>
      <c r="C94" s="107">
        <v>848</v>
      </c>
      <c r="D94" s="108">
        <v>22.72</v>
      </c>
      <c r="E94" s="108">
        <v>19266.559999999998</v>
      </c>
      <c r="F94" s="109" t="s">
        <v>12</v>
      </c>
    </row>
    <row r="95" spans="2:6" ht="12.5">
      <c r="B95" s="34">
        <v>45959.6559837963</v>
      </c>
      <c r="C95" s="107">
        <v>323</v>
      </c>
      <c r="D95" s="108">
        <v>22.72</v>
      </c>
      <c r="E95" s="108">
        <v>7338.5599999999995</v>
      </c>
      <c r="F95" s="109" t="s">
        <v>12</v>
      </c>
    </row>
    <row r="96" spans="2:6" ht="12.5">
      <c r="B96" s="34">
        <v>45959.66033564815</v>
      </c>
      <c r="C96" s="107">
        <v>110</v>
      </c>
      <c r="D96" s="108">
        <v>22.76</v>
      </c>
      <c r="E96" s="108">
        <v>2503.6000000000004</v>
      </c>
      <c r="F96" s="109" t="s">
        <v>12</v>
      </c>
    </row>
    <row r="97" spans="2:6" ht="12.5">
      <c r="B97" s="34">
        <v>45959.660555555558</v>
      </c>
      <c r="C97" s="107">
        <v>347</v>
      </c>
      <c r="D97" s="108">
        <v>22.76</v>
      </c>
      <c r="E97" s="108">
        <v>7897.72</v>
      </c>
      <c r="F97" s="109" t="s">
        <v>12</v>
      </c>
    </row>
    <row r="98" spans="2:6" ht="12.5">
      <c r="B98" s="34">
        <v>45959.660555555558</v>
      </c>
      <c r="C98" s="107">
        <v>347</v>
      </c>
      <c r="D98" s="108">
        <v>22.76</v>
      </c>
      <c r="E98" s="108">
        <v>7897.72</v>
      </c>
      <c r="F98" s="109" t="s">
        <v>12</v>
      </c>
    </row>
    <row r="99" spans="2:6" ht="12.5">
      <c r="B99" s="34">
        <v>45959.660555555558</v>
      </c>
      <c r="C99" s="107">
        <v>200</v>
      </c>
      <c r="D99" s="108">
        <v>22.76</v>
      </c>
      <c r="E99" s="108">
        <v>4552</v>
      </c>
      <c r="F99" s="109" t="s">
        <v>12</v>
      </c>
    </row>
    <row r="100" spans="2:6" ht="12.5">
      <c r="B100" s="34">
        <v>45959.673900462964</v>
      </c>
      <c r="C100" s="107">
        <v>327</v>
      </c>
      <c r="D100" s="108">
        <v>22.74</v>
      </c>
      <c r="E100" s="108">
        <v>7435.98</v>
      </c>
      <c r="F100" s="109" t="s">
        <v>12</v>
      </c>
    </row>
    <row r="101" spans="2:6" ht="12.5">
      <c r="B101" s="34">
        <v>45959.678449074076</v>
      </c>
      <c r="C101" s="107">
        <v>1</v>
      </c>
      <c r="D101" s="108">
        <v>22.74</v>
      </c>
      <c r="E101" s="108">
        <v>22.74</v>
      </c>
      <c r="F101" s="109" t="s">
        <v>12</v>
      </c>
    </row>
    <row r="102" spans="2:6" ht="12.5">
      <c r="B102" s="34">
        <v>45959.678449074076</v>
      </c>
      <c r="C102" s="107">
        <v>314</v>
      </c>
      <c r="D102" s="108">
        <v>22.74</v>
      </c>
      <c r="E102" s="108">
        <v>7140.36</v>
      </c>
      <c r="F102" s="109" t="s">
        <v>12</v>
      </c>
    </row>
    <row r="103" spans="2:6" ht="12.5">
      <c r="B103" s="34">
        <v>45959.681400462963</v>
      </c>
      <c r="C103" s="107">
        <v>44</v>
      </c>
      <c r="D103" s="108">
        <v>22.86</v>
      </c>
      <c r="E103" s="108">
        <v>1005.8399999999999</v>
      </c>
      <c r="F103" s="109" t="s">
        <v>12</v>
      </c>
    </row>
    <row r="104" spans="2:6" ht="12.5">
      <c r="B104" s="34">
        <v>45959.681400462963</v>
      </c>
      <c r="C104" s="107">
        <v>817</v>
      </c>
      <c r="D104" s="108">
        <v>22.86</v>
      </c>
      <c r="E104" s="108">
        <v>18676.62</v>
      </c>
      <c r="F104" s="109" t="s">
        <v>12</v>
      </c>
    </row>
    <row r="105" spans="2:6" ht="12.5">
      <c r="B105" s="34">
        <v>45959.695023148146</v>
      </c>
      <c r="C105" s="107">
        <v>339</v>
      </c>
      <c r="D105" s="108">
        <v>22.92</v>
      </c>
      <c r="E105" s="108">
        <v>7769.880000000001</v>
      </c>
      <c r="F105" s="109" t="s">
        <v>12</v>
      </c>
    </row>
    <row r="106" spans="2:6" ht="12.5">
      <c r="B106" s="34">
        <v>45959.695150462961</v>
      </c>
      <c r="C106" s="107">
        <v>232</v>
      </c>
      <c r="D106" s="108">
        <v>22.9</v>
      </c>
      <c r="E106" s="108">
        <v>5312.7999999999993</v>
      </c>
      <c r="F106" s="109" t="s">
        <v>12</v>
      </c>
    </row>
    <row r="107" spans="2:6" ht="12.5">
      <c r="B107" s="34">
        <v>45959.695150462961</v>
      </c>
      <c r="C107" s="107">
        <v>124</v>
      </c>
      <c r="D107" s="108">
        <v>22.9</v>
      </c>
      <c r="E107" s="108">
        <v>2839.6</v>
      </c>
      <c r="F107" s="109" t="s">
        <v>12</v>
      </c>
    </row>
    <row r="108" spans="2:6" ht="12.5">
      <c r="B108" s="34">
        <v>45959.695150462961</v>
      </c>
      <c r="C108" s="107">
        <v>356</v>
      </c>
      <c r="D108" s="108">
        <v>22.9</v>
      </c>
      <c r="E108" s="108">
        <v>8152.4</v>
      </c>
      <c r="F108" s="109" t="s">
        <v>12</v>
      </c>
    </row>
    <row r="109" spans="2:6" ht="12.5">
      <c r="B109" s="34">
        <v>45959.695150462961</v>
      </c>
      <c r="C109" s="107">
        <v>157</v>
      </c>
      <c r="D109" s="108">
        <v>22.9</v>
      </c>
      <c r="E109" s="108">
        <v>3595.2999999999997</v>
      </c>
      <c r="F109" s="109" t="s">
        <v>12</v>
      </c>
    </row>
    <row r="110" spans="2:6" ht="12.5">
      <c r="B110" s="34">
        <v>45959.711851851855</v>
      </c>
      <c r="C110" s="107">
        <v>6</v>
      </c>
      <c r="D110" s="108">
        <v>22.8</v>
      </c>
      <c r="E110" s="108">
        <v>136.80000000000001</v>
      </c>
      <c r="F110" s="109" t="s">
        <v>12</v>
      </c>
    </row>
    <row r="111" spans="2:6" ht="12.5">
      <c r="B111" s="34">
        <v>45959.714363425926</v>
      </c>
      <c r="C111" s="107">
        <v>307</v>
      </c>
      <c r="D111" s="108">
        <v>22.8</v>
      </c>
      <c r="E111" s="108">
        <v>6999.6</v>
      </c>
      <c r="F111" s="109" t="s">
        <v>12</v>
      </c>
    </row>
    <row r="112" spans="2:6" ht="12.5">
      <c r="B112" s="34">
        <v>45959.714363425926</v>
      </c>
      <c r="C112" s="107">
        <v>174</v>
      </c>
      <c r="D112" s="108">
        <v>22.8</v>
      </c>
      <c r="E112" s="108">
        <v>3967.2000000000003</v>
      </c>
      <c r="F112" s="109" t="s">
        <v>12</v>
      </c>
    </row>
    <row r="113" spans="2:6" ht="12.5">
      <c r="B113" s="34">
        <v>45959.714363425926</v>
      </c>
      <c r="C113" s="107">
        <v>131</v>
      </c>
      <c r="D113" s="108">
        <v>22.8</v>
      </c>
      <c r="E113" s="108">
        <v>2986.8</v>
      </c>
      <c r="F113" s="109" t="s">
        <v>12</v>
      </c>
    </row>
    <row r="114" spans="2:6" ht="12.5">
      <c r="B114" s="34">
        <v>45959.714363425926</v>
      </c>
      <c r="C114" s="107">
        <v>299</v>
      </c>
      <c r="D114" s="108">
        <v>22.8</v>
      </c>
      <c r="E114" s="108">
        <v>6817.2</v>
      </c>
      <c r="F114" s="109" t="s">
        <v>12</v>
      </c>
    </row>
    <row r="115" spans="2:6" ht="12.5">
      <c r="B115" s="34">
        <v>45959.721967592595</v>
      </c>
      <c r="C115" s="107">
        <v>285</v>
      </c>
      <c r="D115" s="108">
        <v>22.82</v>
      </c>
      <c r="E115" s="108">
        <v>6503.7</v>
      </c>
      <c r="F115" s="109" t="s">
        <v>12</v>
      </c>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BA482-F18F-441F-8AB2-F72E83AEECC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45896</v>
      </c>
      <c r="C15" s="59">
        <f>SUMIF(F20:F5000,F15,C20:C5000)</f>
        <v>28928</v>
      </c>
      <c r="D15" s="60">
        <f>E15/C15</f>
        <v>23.446280420353986</v>
      </c>
      <c r="E15" s="60">
        <f>SUMIF(F20:F5000,F15,E20:E5000)</f>
        <v>678254.00000000012</v>
      </c>
      <c r="F15" s="61" t="s">
        <v>12</v>
      </c>
    </row>
    <row r="16" spans="2:10">
      <c r="B16" s="26">
        <v>45896</v>
      </c>
      <c r="C16" s="59">
        <f>SUMIF(F20:F5001,F16,C20:C5001)</f>
        <v>0</v>
      </c>
      <c r="D16" s="60">
        <v>0</v>
      </c>
      <c r="E16" s="60">
        <f>SUMIF(F20:F5001,F16,E20:E5001)</f>
        <v>0</v>
      </c>
      <c r="F16" s="61" t="s">
        <v>22</v>
      </c>
    </row>
    <row r="17" spans="2:12" ht="12.5">
      <c r="B17" s="26">
        <v>45896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45896.382928240739</v>
      </c>
      <c r="C20" s="107">
        <v>283</v>
      </c>
      <c r="D20" s="108">
        <v>23.6</v>
      </c>
      <c r="E20" s="108">
        <v>6678.8</v>
      </c>
      <c r="F20" s="109" t="s">
        <v>12</v>
      </c>
      <c r="G20" s="87"/>
      <c r="H20" s="86"/>
      <c r="I20" s="86"/>
      <c r="J20" s="86"/>
      <c r="K20" s="86"/>
    </row>
    <row r="21" spans="2:12" ht="12.5">
      <c r="B21" s="34">
        <v>45896.383472222224</v>
      </c>
      <c r="C21" s="107">
        <v>9</v>
      </c>
      <c r="D21" s="108">
        <v>23.58</v>
      </c>
      <c r="E21" s="108">
        <v>212.21999999999997</v>
      </c>
      <c r="F21" s="109" t="s">
        <v>12</v>
      </c>
    </row>
    <row r="22" spans="2:12" ht="12.5">
      <c r="B22" s="34">
        <v>45896.383472222224</v>
      </c>
      <c r="C22" s="107">
        <v>384</v>
      </c>
      <c r="D22" s="108">
        <v>23.58</v>
      </c>
      <c r="E22" s="108">
        <v>9054.7199999999993</v>
      </c>
      <c r="F22" s="109" t="s">
        <v>12</v>
      </c>
    </row>
    <row r="23" spans="2:12" ht="12.5">
      <c r="B23" s="34">
        <v>45896.383472222224</v>
      </c>
      <c r="C23" s="107">
        <v>39</v>
      </c>
      <c r="D23" s="108">
        <v>23.58</v>
      </c>
      <c r="E23" s="108">
        <v>919.61999999999989</v>
      </c>
      <c r="F23" s="109" t="s">
        <v>12</v>
      </c>
    </row>
    <row r="24" spans="2:12" ht="12.5">
      <c r="B24" s="34">
        <v>45896.383472222224</v>
      </c>
      <c r="C24" s="107">
        <v>423</v>
      </c>
      <c r="D24" s="108">
        <v>23.58</v>
      </c>
      <c r="E24" s="108">
        <v>9974.34</v>
      </c>
      <c r="F24" s="109" t="s">
        <v>12</v>
      </c>
    </row>
    <row r="25" spans="2:12" ht="12.5">
      <c r="B25" s="34">
        <v>45896.383472222224</v>
      </c>
      <c r="C25" s="107">
        <v>261</v>
      </c>
      <c r="D25" s="108">
        <v>23.58</v>
      </c>
      <c r="E25" s="108">
        <v>6154.3799999999992</v>
      </c>
      <c r="F25" s="109" t="s">
        <v>12</v>
      </c>
    </row>
    <row r="26" spans="2:12" ht="12.5">
      <c r="B26" s="34">
        <v>45896.391006944446</v>
      </c>
      <c r="C26" s="107">
        <v>575</v>
      </c>
      <c r="D26" s="108">
        <v>23.5</v>
      </c>
      <c r="E26" s="108">
        <v>13512.5</v>
      </c>
      <c r="F26" s="109" t="s">
        <v>12</v>
      </c>
    </row>
    <row r="27" spans="2:12" ht="12.5">
      <c r="B27" s="34">
        <v>45896.392245370371</v>
      </c>
      <c r="C27" s="107">
        <v>293</v>
      </c>
      <c r="D27" s="108">
        <v>23.48</v>
      </c>
      <c r="E27" s="108">
        <v>6879.64</v>
      </c>
      <c r="F27" s="109" t="s">
        <v>12</v>
      </c>
    </row>
    <row r="28" spans="2:12" ht="12.5">
      <c r="B28" s="34">
        <v>45896.400057870371</v>
      </c>
      <c r="C28" s="107">
        <v>152</v>
      </c>
      <c r="D28" s="108">
        <v>23.48</v>
      </c>
      <c r="E28" s="108">
        <v>3568.96</v>
      </c>
      <c r="F28" s="109" t="s">
        <v>12</v>
      </c>
    </row>
    <row r="29" spans="2:12" ht="12.5">
      <c r="B29" s="34">
        <v>45896.400057870371</v>
      </c>
      <c r="C29" s="107">
        <v>264</v>
      </c>
      <c r="D29" s="108">
        <v>23.48</v>
      </c>
      <c r="E29" s="108">
        <v>6198.72</v>
      </c>
      <c r="F29" s="109" t="s">
        <v>12</v>
      </c>
    </row>
    <row r="30" spans="2:12" ht="12.5">
      <c r="B30" s="34">
        <v>45896.400057870371</v>
      </c>
      <c r="C30" s="107">
        <v>98</v>
      </c>
      <c r="D30" s="108">
        <v>23.48</v>
      </c>
      <c r="E30" s="108">
        <v>2301.04</v>
      </c>
      <c r="F30" s="109" t="s">
        <v>12</v>
      </c>
    </row>
    <row r="31" spans="2:12" ht="12.5">
      <c r="B31" s="34">
        <v>45896.400057870371</v>
      </c>
      <c r="C31" s="107">
        <v>19</v>
      </c>
      <c r="D31" s="108">
        <v>23.48</v>
      </c>
      <c r="E31" s="108">
        <v>446.12</v>
      </c>
      <c r="F31" s="109" t="s">
        <v>12</v>
      </c>
    </row>
    <row r="32" spans="2:12" ht="12.5">
      <c r="B32" s="34">
        <v>45896.400057870371</v>
      </c>
      <c r="C32" s="107">
        <v>305</v>
      </c>
      <c r="D32" s="108">
        <v>23.48</v>
      </c>
      <c r="E32" s="108">
        <v>7161.4000000000005</v>
      </c>
      <c r="F32" s="109" t="s">
        <v>12</v>
      </c>
    </row>
    <row r="33" spans="2:6" ht="12.5">
      <c r="B33" s="34">
        <v>45896.409386574072</v>
      </c>
      <c r="C33" s="107">
        <v>314</v>
      </c>
      <c r="D33" s="108">
        <v>23.54</v>
      </c>
      <c r="E33" s="108">
        <v>7391.5599999999995</v>
      </c>
      <c r="F33" s="109" t="s">
        <v>12</v>
      </c>
    </row>
    <row r="34" spans="2:6" ht="12.5">
      <c r="B34" s="34">
        <v>45896.409386574072</v>
      </c>
      <c r="C34" s="107">
        <v>602</v>
      </c>
      <c r="D34" s="108">
        <v>23.54</v>
      </c>
      <c r="E34" s="108">
        <v>14171.08</v>
      </c>
      <c r="F34" s="109" t="s">
        <v>12</v>
      </c>
    </row>
    <row r="35" spans="2:6" ht="12.5">
      <c r="B35" s="34">
        <v>45896.419710648152</v>
      </c>
      <c r="C35" s="107">
        <v>342</v>
      </c>
      <c r="D35" s="108">
        <v>23.54</v>
      </c>
      <c r="E35" s="108">
        <v>8050.6799999999994</v>
      </c>
      <c r="F35" s="109" t="s">
        <v>12</v>
      </c>
    </row>
    <row r="36" spans="2:6" ht="12.5">
      <c r="B36" s="34">
        <v>45896.422974537039</v>
      </c>
      <c r="C36" s="107">
        <v>94</v>
      </c>
      <c r="D36" s="108">
        <v>23.54</v>
      </c>
      <c r="E36" s="108">
        <v>2212.7599999999998</v>
      </c>
      <c r="F36" s="109" t="s">
        <v>12</v>
      </c>
    </row>
    <row r="37" spans="2:6" ht="12.5">
      <c r="B37" s="34">
        <v>45896.422974537039</v>
      </c>
      <c r="C37" s="107">
        <v>218</v>
      </c>
      <c r="D37" s="108">
        <v>23.54</v>
      </c>
      <c r="E37" s="108">
        <v>5131.72</v>
      </c>
      <c r="F37" s="109" t="s">
        <v>12</v>
      </c>
    </row>
    <row r="38" spans="2:6" ht="12.5">
      <c r="B38" s="34">
        <v>45896.422974537039</v>
      </c>
      <c r="C38" s="107">
        <v>109</v>
      </c>
      <c r="D38" s="108">
        <v>23.54</v>
      </c>
      <c r="E38" s="108">
        <v>2565.86</v>
      </c>
      <c r="F38" s="109" t="s">
        <v>12</v>
      </c>
    </row>
    <row r="39" spans="2:6" ht="12.5">
      <c r="B39" s="34">
        <v>45896.422974537039</v>
      </c>
      <c r="C39" s="107">
        <v>109</v>
      </c>
      <c r="D39" s="108">
        <v>23.54</v>
      </c>
      <c r="E39" s="108">
        <v>2565.86</v>
      </c>
      <c r="F39" s="109" t="s">
        <v>12</v>
      </c>
    </row>
    <row r="40" spans="2:6" ht="12.5">
      <c r="B40" s="34">
        <v>45896.422974537039</v>
      </c>
      <c r="C40" s="107">
        <v>95</v>
      </c>
      <c r="D40" s="108">
        <v>23.54</v>
      </c>
      <c r="E40" s="108">
        <v>2236.2999999999997</v>
      </c>
      <c r="F40" s="109" t="s">
        <v>12</v>
      </c>
    </row>
    <row r="41" spans="2:6" ht="12.5">
      <c r="B41" s="34">
        <v>45896.422974537039</v>
      </c>
      <c r="C41" s="107">
        <v>150</v>
      </c>
      <c r="D41" s="108">
        <v>23.54</v>
      </c>
      <c r="E41" s="108">
        <v>3531</v>
      </c>
      <c r="F41" s="109" t="s">
        <v>12</v>
      </c>
    </row>
    <row r="42" spans="2:6" ht="12.5">
      <c r="B42" s="34">
        <v>45896.433113425926</v>
      </c>
      <c r="C42" s="107">
        <v>25</v>
      </c>
      <c r="D42" s="108">
        <v>23.56</v>
      </c>
      <c r="E42" s="108">
        <v>589</v>
      </c>
      <c r="F42" s="109" t="s">
        <v>12</v>
      </c>
    </row>
    <row r="43" spans="2:6" ht="12.5">
      <c r="B43" s="34">
        <v>45896.433113425926</v>
      </c>
      <c r="C43" s="107">
        <v>262</v>
      </c>
      <c r="D43" s="108">
        <v>23.56</v>
      </c>
      <c r="E43" s="108">
        <v>6172.7199999999993</v>
      </c>
      <c r="F43" s="109" t="s">
        <v>12</v>
      </c>
    </row>
    <row r="44" spans="2:6" ht="12.5">
      <c r="B44" s="34">
        <v>45896.433113425926</v>
      </c>
      <c r="C44" s="107">
        <v>14</v>
      </c>
      <c r="D44" s="108">
        <v>23.56</v>
      </c>
      <c r="E44" s="108">
        <v>329.84</v>
      </c>
      <c r="F44" s="109" t="s">
        <v>12</v>
      </c>
    </row>
    <row r="45" spans="2:6" ht="12.5">
      <c r="B45" s="34">
        <v>45896.436851851853</v>
      </c>
      <c r="C45" s="107">
        <v>50</v>
      </c>
      <c r="D45" s="108">
        <v>23.56</v>
      </c>
      <c r="E45" s="108">
        <v>1178</v>
      </c>
      <c r="F45" s="109" t="s">
        <v>12</v>
      </c>
    </row>
    <row r="46" spans="2:6" ht="12.5">
      <c r="B46" s="34">
        <v>45896.436851851853</v>
      </c>
      <c r="C46" s="107">
        <v>63</v>
      </c>
      <c r="D46" s="108">
        <v>23.56</v>
      </c>
      <c r="E46" s="108">
        <v>1484.28</v>
      </c>
      <c r="F46" s="109" t="s">
        <v>12</v>
      </c>
    </row>
    <row r="47" spans="2:6" ht="12.5">
      <c r="B47" s="34">
        <v>45896.436851851853</v>
      </c>
      <c r="C47" s="107">
        <v>96</v>
      </c>
      <c r="D47" s="108">
        <v>23.56</v>
      </c>
      <c r="E47" s="108">
        <v>2261.7599999999998</v>
      </c>
      <c r="F47" s="109" t="s">
        <v>12</v>
      </c>
    </row>
    <row r="48" spans="2:6" ht="12.5">
      <c r="B48" s="34">
        <v>45896.436851851853</v>
      </c>
      <c r="C48" s="107">
        <v>100</v>
      </c>
      <c r="D48" s="108">
        <v>23.56</v>
      </c>
      <c r="E48" s="108">
        <v>2356</v>
      </c>
      <c r="F48" s="109" t="s">
        <v>12</v>
      </c>
    </row>
    <row r="49" spans="2:6" ht="12.5">
      <c r="B49" s="34">
        <v>45896.440428240741</v>
      </c>
      <c r="C49" s="107">
        <v>511</v>
      </c>
      <c r="D49" s="108">
        <v>23.54</v>
      </c>
      <c r="E49" s="108">
        <v>12028.939999999999</v>
      </c>
      <c r="F49" s="109" t="s">
        <v>12</v>
      </c>
    </row>
    <row r="50" spans="2:6" ht="12.5">
      <c r="B50" s="34">
        <v>45896.440428240741</v>
      </c>
      <c r="C50" s="107">
        <v>95</v>
      </c>
      <c r="D50" s="108">
        <v>23.54</v>
      </c>
      <c r="E50" s="108">
        <v>2236.2999999999997</v>
      </c>
      <c r="F50" s="109" t="s">
        <v>12</v>
      </c>
    </row>
    <row r="51" spans="2:6" ht="12.5">
      <c r="B51" s="34">
        <v>45896.440428240741</v>
      </c>
      <c r="C51" s="107">
        <v>261</v>
      </c>
      <c r="D51" s="108">
        <v>23.54</v>
      </c>
      <c r="E51" s="108">
        <v>6143.94</v>
      </c>
      <c r="F51" s="109" t="s">
        <v>12</v>
      </c>
    </row>
    <row r="52" spans="2:6" ht="12.5">
      <c r="B52" s="34">
        <v>45896.445671296293</v>
      </c>
      <c r="C52" s="107">
        <v>261</v>
      </c>
      <c r="D52" s="108">
        <v>23.52</v>
      </c>
      <c r="E52" s="108">
        <v>6138.72</v>
      </c>
      <c r="F52" s="109" t="s">
        <v>12</v>
      </c>
    </row>
    <row r="53" spans="2:6" ht="12.5">
      <c r="B53" s="34">
        <v>45896.450127314813</v>
      </c>
      <c r="C53" s="107">
        <v>286</v>
      </c>
      <c r="D53" s="108">
        <v>23.5</v>
      </c>
      <c r="E53" s="108">
        <v>6721</v>
      </c>
      <c r="F53" s="109" t="s">
        <v>12</v>
      </c>
    </row>
    <row r="54" spans="2:6" ht="12.5">
      <c r="B54" s="34">
        <v>45896.45113425926</v>
      </c>
      <c r="C54" s="107">
        <v>267</v>
      </c>
      <c r="D54" s="108">
        <v>23.48</v>
      </c>
      <c r="E54" s="108">
        <v>6269.16</v>
      </c>
      <c r="F54" s="109" t="s">
        <v>12</v>
      </c>
    </row>
    <row r="55" spans="2:6" ht="12.5">
      <c r="B55" s="34">
        <v>45896.456388888888</v>
      </c>
      <c r="C55" s="107">
        <v>282</v>
      </c>
      <c r="D55" s="108">
        <v>23.48</v>
      </c>
      <c r="E55" s="108">
        <v>6621.36</v>
      </c>
      <c r="F55" s="109" t="s">
        <v>12</v>
      </c>
    </row>
    <row r="56" spans="2:6" ht="12.5">
      <c r="B56" s="34">
        <v>45896.469687500001</v>
      </c>
      <c r="C56" s="107">
        <v>234</v>
      </c>
      <c r="D56" s="108">
        <v>23.52</v>
      </c>
      <c r="E56" s="108">
        <v>5503.68</v>
      </c>
      <c r="F56" s="109" t="s">
        <v>12</v>
      </c>
    </row>
    <row r="57" spans="2:6" ht="12.5">
      <c r="B57" s="34">
        <v>45896.469687500001</v>
      </c>
      <c r="C57" s="107">
        <v>332</v>
      </c>
      <c r="D57" s="108">
        <v>23.52</v>
      </c>
      <c r="E57" s="108">
        <v>7808.6399999999994</v>
      </c>
      <c r="F57" s="109" t="s">
        <v>12</v>
      </c>
    </row>
    <row r="58" spans="2:6" ht="12.5">
      <c r="B58" s="34">
        <v>45896.469687500001</v>
      </c>
      <c r="C58" s="107">
        <v>188</v>
      </c>
      <c r="D58" s="108">
        <v>23.52</v>
      </c>
      <c r="E58" s="108">
        <v>4421.76</v>
      </c>
      <c r="F58" s="109" t="s">
        <v>12</v>
      </c>
    </row>
    <row r="59" spans="2:6" ht="12.5">
      <c r="B59" s="34">
        <v>45896.469687500001</v>
      </c>
      <c r="C59" s="107">
        <v>144</v>
      </c>
      <c r="D59" s="108">
        <v>23.52</v>
      </c>
      <c r="E59" s="108">
        <v>3386.88</v>
      </c>
      <c r="F59" s="109" t="s">
        <v>12</v>
      </c>
    </row>
    <row r="60" spans="2:6" ht="12.5">
      <c r="B60" s="34">
        <v>45896.481030092589</v>
      </c>
      <c r="C60" s="107">
        <v>270</v>
      </c>
      <c r="D60" s="108">
        <v>23.5</v>
      </c>
      <c r="E60" s="108">
        <v>6345</v>
      </c>
      <c r="F60" s="109" t="s">
        <v>12</v>
      </c>
    </row>
    <row r="61" spans="2:6" ht="12.5">
      <c r="B61" s="34">
        <v>45896.481030092589</v>
      </c>
      <c r="C61" s="107">
        <v>193</v>
      </c>
      <c r="D61" s="108">
        <v>23.5</v>
      </c>
      <c r="E61" s="108">
        <v>4535.5</v>
      </c>
      <c r="F61" s="109" t="s">
        <v>12</v>
      </c>
    </row>
    <row r="62" spans="2:6" ht="12.5">
      <c r="B62" s="34">
        <v>45896.489803240744</v>
      </c>
      <c r="C62" s="107">
        <v>281</v>
      </c>
      <c r="D62" s="108">
        <v>23.5</v>
      </c>
      <c r="E62" s="108">
        <v>6603.5</v>
      </c>
      <c r="F62" s="109" t="s">
        <v>12</v>
      </c>
    </row>
    <row r="63" spans="2:6" ht="12.5">
      <c r="B63" s="34">
        <v>45896.489803240744</v>
      </c>
      <c r="C63" s="107">
        <v>118</v>
      </c>
      <c r="D63" s="108">
        <v>23.5</v>
      </c>
      <c r="E63" s="108">
        <v>2773</v>
      </c>
      <c r="F63" s="109" t="s">
        <v>12</v>
      </c>
    </row>
    <row r="64" spans="2:6" ht="12.5">
      <c r="B64" s="34">
        <v>45896.489803240744</v>
      </c>
      <c r="C64" s="107">
        <v>195</v>
      </c>
      <c r="D64" s="108">
        <v>23.5</v>
      </c>
      <c r="E64" s="108">
        <v>4582.5</v>
      </c>
      <c r="F64" s="109" t="s">
        <v>12</v>
      </c>
    </row>
    <row r="65" spans="2:6" ht="12.5">
      <c r="B65" s="34">
        <v>45896.489803240744</v>
      </c>
      <c r="C65" s="107">
        <v>73</v>
      </c>
      <c r="D65" s="108">
        <v>23.5</v>
      </c>
      <c r="E65" s="108">
        <v>1715.5</v>
      </c>
      <c r="F65" s="109" t="s">
        <v>12</v>
      </c>
    </row>
    <row r="66" spans="2:6" ht="12.5">
      <c r="B66" s="34">
        <v>45896.502523148149</v>
      </c>
      <c r="C66" s="107">
        <v>74</v>
      </c>
      <c r="D66" s="108">
        <v>23.48</v>
      </c>
      <c r="E66" s="108">
        <v>1737.52</v>
      </c>
      <c r="F66" s="109" t="s">
        <v>12</v>
      </c>
    </row>
    <row r="67" spans="2:6" ht="12.5">
      <c r="B67" s="34">
        <v>45896.502523148149</v>
      </c>
      <c r="C67" s="107">
        <v>195</v>
      </c>
      <c r="D67" s="108">
        <v>23.48</v>
      </c>
      <c r="E67" s="108">
        <v>4578.6000000000004</v>
      </c>
      <c r="F67" s="109" t="s">
        <v>12</v>
      </c>
    </row>
    <row r="68" spans="2:6" ht="12.5">
      <c r="B68" s="34">
        <v>45896.506944444445</v>
      </c>
      <c r="C68" s="107">
        <v>66</v>
      </c>
      <c r="D68" s="108">
        <v>23.48</v>
      </c>
      <c r="E68" s="108">
        <v>1549.68</v>
      </c>
      <c r="F68" s="109" t="s">
        <v>12</v>
      </c>
    </row>
    <row r="69" spans="2:6" ht="12.5">
      <c r="B69" s="34">
        <v>45896.506944444445</v>
      </c>
      <c r="C69" s="107">
        <v>130</v>
      </c>
      <c r="D69" s="108">
        <v>23.48</v>
      </c>
      <c r="E69" s="108">
        <v>3052.4</v>
      </c>
      <c r="F69" s="109" t="s">
        <v>12</v>
      </c>
    </row>
    <row r="70" spans="2:6" ht="12.5">
      <c r="B70" s="34">
        <v>45896.506944444445</v>
      </c>
      <c r="C70" s="107">
        <v>66</v>
      </c>
      <c r="D70" s="108">
        <v>23.48</v>
      </c>
      <c r="E70" s="108">
        <v>1549.68</v>
      </c>
      <c r="F70" s="109" t="s">
        <v>12</v>
      </c>
    </row>
    <row r="71" spans="2:6" ht="12.5">
      <c r="B71" s="34">
        <v>45896.508483796293</v>
      </c>
      <c r="C71" s="107">
        <v>255</v>
      </c>
      <c r="D71" s="108">
        <v>23.46</v>
      </c>
      <c r="E71" s="108">
        <v>5982.3</v>
      </c>
      <c r="F71" s="109" t="s">
        <v>12</v>
      </c>
    </row>
    <row r="72" spans="2:6" ht="12.5">
      <c r="B72" s="34">
        <v>45896.508483796293</v>
      </c>
      <c r="C72" s="107">
        <v>29</v>
      </c>
      <c r="D72" s="108">
        <v>23.46</v>
      </c>
      <c r="E72" s="108">
        <v>680.34</v>
      </c>
      <c r="F72" s="109" t="s">
        <v>12</v>
      </c>
    </row>
    <row r="73" spans="2:6" ht="12.5">
      <c r="B73" s="34">
        <v>45896.508483796293</v>
      </c>
      <c r="C73" s="107">
        <v>288</v>
      </c>
      <c r="D73" s="108">
        <v>23.46</v>
      </c>
      <c r="E73" s="108">
        <v>6756.4800000000005</v>
      </c>
      <c r="F73" s="109" t="s">
        <v>12</v>
      </c>
    </row>
    <row r="74" spans="2:6" ht="12.5">
      <c r="B74" s="34">
        <v>45896.508483796293</v>
      </c>
      <c r="C74" s="107">
        <v>304</v>
      </c>
      <c r="D74" s="108">
        <v>23.46</v>
      </c>
      <c r="E74" s="108">
        <v>7131.84</v>
      </c>
      <c r="F74" s="109" t="s">
        <v>12</v>
      </c>
    </row>
    <row r="75" spans="2:6" ht="12.5">
      <c r="B75" s="34">
        <v>45896.517557870371</v>
      </c>
      <c r="C75" s="107">
        <v>294</v>
      </c>
      <c r="D75" s="108">
        <v>23.44</v>
      </c>
      <c r="E75" s="108">
        <v>6891.3600000000006</v>
      </c>
      <c r="F75" s="109" t="s">
        <v>12</v>
      </c>
    </row>
    <row r="76" spans="2:6" ht="12.5">
      <c r="B76" s="34">
        <v>45896.524074074077</v>
      </c>
      <c r="C76" s="107">
        <v>315</v>
      </c>
      <c r="D76" s="108">
        <v>23.42</v>
      </c>
      <c r="E76" s="108">
        <v>7377.3</v>
      </c>
      <c r="F76" s="109" t="s">
        <v>12</v>
      </c>
    </row>
    <row r="77" spans="2:6" ht="12.5">
      <c r="B77" s="34">
        <v>45896.546342592592</v>
      </c>
      <c r="C77" s="107">
        <v>4</v>
      </c>
      <c r="D77" s="108">
        <v>23.42</v>
      </c>
      <c r="E77" s="108">
        <v>93.68</v>
      </c>
      <c r="F77" s="109" t="s">
        <v>12</v>
      </c>
    </row>
    <row r="78" spans="2:6" ht="12.5">
      <c r="B78" s="34">
        <v>45896.546539351853</v>
      </c>
      <c r="C78" s="107">
        <v>4</v>
      </c>
      <c r="D78" s="108">
        <v>23.44</v>
      </c>
      <c r="E78" s="108">
        <v>93.76</v>
      </c>
      <c r="F78" s="109" t="s">
        <v>12</v>
      </c>
    </row>
    <row r="79" spans="2:6" ht="12.5">
      <c r="B79" s="34">
        <v>45896.546539351853</v>
      </c>
      <c r="C79" s="107">
        <v>52</v>
      </c>
      <c r="D79" s="108">
        <v>23.44</v>
      </c>
      <c r="E79" s="108">
        <v>1218.8800000000001</v>
      </c>
      <c r="F79" s="109" t="s">
        <v>12</v>
      </c>
    </row>
    <row r="80" spans="2:6" ht="12.5">
      <c r="B80" s="34">
        <v>45896.546539351853</v>
      </c>
      <c r="C80" s="107">
        <v>99</v>
      </c>
      <c r="D80" s="108">
        <v>23.44</v>
      </c>
      <c r="E80" s="108">
        <v>2320.56</v>
      </c>
      <c r="F80" s="109" t="s">
        <v>12</v>
      </c>
    </row>
    <row r="81" spans="2:6" ht="12.5">
      <c r="B81" s="34">
        <v>45896.548009259262</v>
      </c>
      <c r="C81" s="107">
        <v>4</v>
      </c>
      <c r="D81" s="108">
        <v>23.44</v>
      </c>
      <c r="E81" s="108">
        <v>93.76</v>
      </c>
      <c r="F81" s="109" t="s">
        <v>12</v>
      </c>
    </row>
    <row r="82" spans="2:6" ht="12.5">
      <c r="B82" s="34">
        <v>45896.548206018517</v>
      </c>
      <c r="C82" s="107">
        <v>4</v>
      </c>
      <c r="D82" s="108">
        <v>23.44</v>
      </c>
      <c r="E82" s="108">
        <v>93.76</v>
      </c>
      <c r="F82" s="109" t="s">
        <v>12</v>
      </c>
    </row>
    <row r="83" spans="2:6" ht="12.5">
      <c r="B83" s="34">
        <v>45896.548414351855</v>
      </c>
      <c r="C83" s="107">
        <v>4</v>
      </c>
      <c r="D83" s="108">
        <v>23.44</v>
      </c>
      <c r="E83" s="108">
        <v>93.76</v>
      </c>
      <c r="F83" s="109" t="s">
        <v>12</v>
      </c>
    </row>
    <row r="84" spans="2:6" ht="12.5">
      <c r="B84" s="34">
        <v>45896.548611111109</v>
      </c>
      <c r="C84" s="107">
        <v>4</v>
      </c>
      <c r="D84" s="108">
        <v>23.44</v>
      </c>
      <c r="E84" s="108">
        <v>93.76</v>
      </c>
      <c r="F84" s="109" t="s">
        <v>12</v>
      </c>
    </row>
    <row r="85" spans="2:6" ht="12.5">
      <c r="B85" s="34">
        <v>45896.549305555556</v>
      </c>
      <c r="C85" s="107">
        <v>59</v>
      </c>
      <c r="D85" s="108">
        <v>23.44</v>
      </c>
      <c r="E85" s="108">
        <v>1382.96</v>
      </c>
      <c r="F85" s="109" t="s">
        <v>12</v>
      </c>
    </row>
    <row r="86" spans="2:6" ht="12.5">
      <c r="B86" s="34">
        <v>45896.549305555556</v>
      </c>
      <c r="C86" s="107">
        <v>59</v>
      </c>
      <c r="D86" s="108">
        <v>23.44</v>
      </c>
      <c r="E86" s="108">
        <v>1382.96</v>
      </c>
      <c r="F86" s="109" t="s">
        <v>12</v>
      </c>
    </row>
    <row r="87" spans="2:6" ht="12.5">
      <c r="B87" s="34">
        <v>45896.550011574072</v>
      </c>
      <c r="C87" s="107">
        <v>127</v>
      </c>
      <c r="D87" s="108">
        <v>23.44</v>
      </c>
      <c r="E87" s="108">
        <v>2976.88</v>
      </c>
      <c r="F87" s="109" t="s">
        <v>12</v>
      </c>
    </row>
    <row r="88" spans="2:6" ht="12.5">
      <c r="B88" s="34">
        <v>45896.550011574072</v>
      </c>
      <c r="C88" s="107">
        <v>67</v>
      </c>
      <c r="D88" s="108">
        <v>23.44</v>
      </c>
      <c r="E88" s="108">
        <v>1570.48</v>
      </c>
      <c r="F88" s="109" t="s">
        <v>12</v>
      </c>
    </row>
    <row r="89" spans="2:6" ht="12.5">
      <c r="B89" s="34">
        <v>45896.551400462966</v>
      </c>
      <c r="C89" s="107">
        <v>14</v>
      </c>
      <c r="D89" s="108">
        <v>23.44</v>
      </c>
      <c r="E89" s="108">
        <v>328.16</v>
      </c>
      <c r="F89" s="109" t="s">
        <v>12</v>
      </c>
    </row>
    <row r="90" spans="2:6" ht="12.5">
      <c r="B90" s="34">
        <v>45896.551400462966</v>
      </c>
      <c r="C90" s="107">
        <v>14</v>
      </c>
      <c r="D90" s="108">
        <v>23.44</v>
      </c>
      <c r="E90" s="108">
        <v>328.16</v>
      </c>
      <c r="F90" s="109" t="s">
        <v>12</v>
      </c>
    </row>
    <row r="91" spans="2:6" ht="12.5">
      <c r="B91" s="34">
        <v>45896.551400462966</v>
      </c>
      <c r="C91" s="107">
        <v>15</v>
      </c>
      <c r="D91" s="108">
        <v>23.44</v>
      </c>
      <c r="E91" s="108">
        <v>351.6</v>
      </c>
      <c r="F91" s="109" t="s">
        <v>12</v>
      </c>
    </row>
    <row r="92" spans="2:6" ht="12.5">
      <c r="B92" s="34">
        <v>45896.560057870367</v>
      </c>
      <c r="C92" s="107">
        <v>3</v>
      </c>
      <c r="D92" s="108">
        <v>23.44</v>
      </c>
      <c r="E92" s="108">
        <v>70.320000000000007</v>
      </c>
      <c r="F92" s="109" t="s">
        <v>12</v>
      </c>
    </row>
    <row r="93" spans="2:6" ht="12.5">
      <c r="B93" s="34">
        <v>45896.560057870367</v>
      </c>
      <c r="C93" s="107">
        <v>5</v>
      </c>
      <c r="D93" s="108">
        <v>23.44</v>
      </c>
      <c r="E93" s="108">
        <v>117.2</v>
      </c>
      <c r="F93" s="109" t="s">
        <v>12</v>
      </c>
    </row>
    <row r="94" spans="2:6" ht="12.5">
      <c r="B94" s="34">
        <v>45896.560057870367</v>
      </c>
      <c r="C94" s="107">
        <v>4</v>
      </c>
      <c r="D94" s="108">
        <v>23.44</v>
      </c>
      <c r="E94" s="108">
        <v>93.76</v>
      </c>
      <c r="F94" s="109" t="s">
        <v>12</v>
      </c>
    </row>
    <row r="95" spans="2:6" ht="12.5">
      <c r="B95" s="34">
        <v>45896.562719907408</v>
      </c>
      <c r="C95" s="107">
        <v>3</v>
      </c>
      <c r="D95" s="108">
        <v>23.44</v>
      </c>
      <c r="E95" s="108">
        <v>70.320000000000007</v>
      </c>
      <c r="F95" s="109" t="s">
        <v>12</v>
      </c>
    </row>
    <row r="96" spans="2:6" ht="12.5">
      <c r="B96" s="34">
        <v>45896.562719907408</v>
      </c>
      <c r="C96" s="107">
        <v>39</v>
      </c>
      <c r="D96" s="108">
        <v>23.44</v>
      </c>
      <c r="E96" s="108">
        <v>914.16000000000008</v>
      </c>
      <c r="F96" s="109" t="s">
        <v>12</v>
      </c>
    </row>
    <row r="97" spans="2:6" ht="12.5">
      <c r="B97" s="34">
        <v>45896.562719907408</v>
      </c>
      <c r="C97" s="107">
        <v>30</v>
      </c>
      <c r="D97" s="108">
        <v>23.44</v>
      </c>
      <c r="E97" s="108">
        <v>703.2</v>
      </c>
      <c r="F97" s="109" t="s">
        <v>12</v>
      </c>
    </row>
    <row r="98" spans="2:6" ht="12.5">
      <c r="B98" s="34">
        <v>45896.562743055554</v>
      </c>
      <c r="C98" s="107">
        <v>79</v>
      </c>
      <c r="D98" s="108">
        <v>23.44</v>
      </c>
      <c r="E98" s="108">
        <v>1851.76</v>
      </c>
      <c r="F98" s="109" t="s">
        <v>12</v>
      </c>
    </row>
    <row r="99" spans="2:6" ht="12.5">
      <c r="B99" s="34">
        <v>45896.562743055554</v>
      </c>
      <c r="C99" s="107">
        <v>235</v>
      </c>
      <c r="D99" s="108">
        <v>23.44</v>
      </c>
      <c r="E99" s="108">
        <v>5508.4000000000005</v>
      </c>
      <c r="F99" s="109" t="s">
        <v>12</v>
      </c>
    </row>
    <row r="100" spans="2:6" ht="12.5">
      <c r="B100" s="34">
        <v>45896.562743055554</v>
      </c>
      <c r="C100" s="107">
        <v>220</v>
      </c>
      <c r="D100" s="108">
        <v>23.44</v>
      </c>
      <c r="E100" s="108">
        <v>5156.8</v>
      </c>
      <c r="F100" s="109" t="s">
        <v>12</v>
      </c>
    </row>
    <row r="101" spans="2:6" ht="12.5">
      <c r="B101" s="34">
        <v>45896.562743055554</v>
      </c>
      <c r="C101" s="107">
        <v>372</v>
      </c>
      <c r="D101" s="108">
        <v>23.44</v>
      </c>
      <c r="E101" s="108">
        <v>8719.68</v>
      </c>
      <c r="F101" s="109" t="s">
        <v>12</v>
      </c>
    </row>
    <row r="102" spans="2:6" ht="12.5">
      <c r="B102" s="34">
        <v>45896.562743055554</v>
      </c>
      <c r="C102" s="107">
        <v>92</v>
      </c>
      <c r="D102" s="108">
        <v>23.44</v>
      </c>
      <c r="E102" s="108">
        <v>2156.48</v>
      </c>
      <c r="F102" s="109" t="s">
        <v>12</v>
      </c>
    </row>
    <row r="103" spans="2:6" ht="12.5">
      <c r="B103" s="34">
        <v>45896.562743055554</v>
      </c>
      <c r="C103" s="107">
        <v>193</v>
      </c>
      <c r="D103" s="108">
        <v>23.44</v>
      </c>
      <c r="E103" s="108">
        <v>4523.92</v>
      </c>
      <c r="F103" s="109" t="s">
        <v>12</v>
      </c>
    </row>
    <row r="104" spans="2:6" ht="12.5">
      <c r="B104" s="34">
        <v>45896.562743055554</v>
      </c>
      <c r="C104" s="107">
        <v>134</v>
      </c>
      <c r="D104" s="108">
        <v>23.44</v>
      </c>
      <c r="E104" s="108">
        <v>3140.96</v>
      </c>
      <c r="F104" s="109" t="s">
        <v>12</v>
      </c>
    </row>
    <row r="105" spans="2:6" ht="12.5">
      <c r="B105" s="34">
        <v>45896.562743055554</v>
      </c>
      <c r="C105" s="107">
        <v>327</v>
      </c>
      <c r="D105" s="108">
        <v>23.44</v>
      </c>
      <c r="E105" s="108">
        <v>7664.88</v>
      </c>
      <c r="F105" s="109" t="s">
        <v>12</v>
      </c>
    </row>
    <row r="106" spans="2:6" ht="12.5">
      <c r="B106" s="34">
        <v>45896.562743055554</v>
      </c>
      <c r="C106" s="107">
        <v>2</v>
      </c>
      <c r="D106" s="108">
        <v>23.44</v>
      </c>
      <c r="E106" s="108">
        <v>46.88</v>
      </c>
      <c r="F106" s="109" t="s">
        <v>12</v>
      </c>
    </row>
    <row r="107" spans="2:6" ht="12.5">
      <c r="B107" s="34">
        <v>45896.576666666668</v>
      </c>
      <c r="C107" s="107">
        <v>75</v>
      </c>
      <c r="D107" s="108">
        <v>23.44</v>
      </c>
      <c r="E107" s="108">
        <v>1758</v>
      </c>
      <c r="F107" s="109" t="s">
        <v>12</v>
      </c>
    </row>
    <row r="108" spans="2:6" ht="12.5">
      <c r="B108" s="34">
        <v>45896.576666666668</v>
      </c>
      <c r="C108" s="107">
        <v>60</v>
      </c>
      <c r="D108" s="108">
        <v>23.44</v>
      </c>
      <c r="E108" s="108">
        <v>1406.4</v>
      </c>
      <c r="F108" s="109" t="s">
        <v>12</v>
      </c>
    </row>
    <row r="109" spans="2:6" ht="12.5">
      <c r="B109" s="34">
        <v>45896.578912037039</v>
      </c>
      <c r="C109" s="107">
        <v>238</v>
      </c>
      <c r="D109" s="108">
        <v>23.44</v>
      </c>
      <c r="E109" s="108">
        <v>5578.72</v>
      </c>
      <c r="F109" s="109" t="s">
        <v>12</v>
      </c>
    </row>
    <row r="110" spans="2:6" ht="12.5">
      <c r="B110" s="34">
        <v>45896.578912037039</v>
      </c>
      <c r="C110" s="107">
        <v>75</v>
      </c>
      <c r="D110" s="108">
        <v>23.44</v>
      </c>
      <c r="E110" s="108">
        <v>1758</v>
      </c>
      <c r="F110" s="109" t="s">
        <v>12</v>
      </c>
    </row>
    <row r="111" spans="2:6" ht="12.5">
      <c r="B111" s="34">
        <v>45896.583437499998</v>
      </c>
      <c r="C111" s="107">
        <v>278</v>
      </c>
      <c r="D111" s="108">
        <v>23.42</v>
      </c>
      <c r="E111" s="108">
        <v>6510.76</v>
      </c>
      <c r="F111" s="109" t="s">
        <v>12</v>
      </c>
    </row>
    <row r="112" spans="2:6" ht="12.5">
      <c r="B112" s="34">
        <v>45896.583437499998</v>
      </c>
      <c r="C112" s="107">
        <v>303</v>
      </c>
      <c r="D112" s="108">
        <v>23.42</v>
      </c>
      <c r="E112" s="108">
        <v>7096.26</v>
      </c>
      <c r="F112" s="109" t="s">
        <v>12</v>
      </c>
    </row>
    <row r="113" spans="2:6" ht="12.5">
      <c r="B113" s="34">
        <v>45896.583437499998</v>
      </c>
      <c r="C113" s="107">
        <v>292</v>
      </c>
      <c r="D113" s="108">
        <v>23.42</v>
      </c>
      <c r="E113" s="108">
        <v>6838.64</v>
      </c>
      <c r="F113" s="109" t="s">
        <v>12</v>
      </c>
    </row>
    <row r="114" spans="2:6" ht="12.5">
      <c r="B114" s="34">
        <v>45896.59652777778</v>
      </c>
      <c r="C114" s="107">
        <v>283</v>
      </c>
      <c r="D114" s="108">
        <v>23.4</v>
      </c>
      <c r="E114" s="108">
        <v>6622.2</v>
      </c>
      <c r="F114" s="109" t="s">
        <v>12</v>
      </c>
    </row>
    <row r="115" spans="2:6" ht="12.5">
      <c r="B115" s="34">
        <v>45896.59652777778</v>
      </c>
      <c r="C115" s="107">
        <v>178</v>
      </c>
      <c r="D115" s="108">
        <v>23.4</v>
      </c>
      <c r="E115" s="108">
        <v>4165.2</v>
      </c>
      <c r="F115" s="109" t="s">
        <v>12</v>
      </c>
    </row>
    <row r="116" spans="2:6" ht="12.5">
      <c r="B116" s="34">
        <v>45896.59652777778</v>
      </c>
      <c r="C116" s="107">
        <v>113</v>
      </c>
      <c r="D116" s="108">
        <v>23.4</v>
      </c>
      <c r="E116" s="108">
        <v>2644.2</v>
      </c>
      <c r="F116" s="109" t="s">
        <v>12</v>
      </c>
    </row>
    <row r="117" spans="2:6" ht="12.5">
      <c r="B117" s="34">
        <v>45896.600740740738</v>
      </c>
      <c r="C117" s="107">
        <v>290</v>
      </c>
      <c r="D117" s="108">
        <v>23.38</v>
      </c>
      <c r="E117" s="108">
        <v>6780.2</v>
      </c>
      <c r="F117" s="109" t="s">
        <v>12</v>
      </c>
    </row>
    <row r="118" spans="2:6" ht="12.5">
      <c r="B118" s="34">
        <v>45896.611030092594</v>
      </c>
      <c r="C118" s="107">
        <v>125</v>
      </c>
      <c r="D118" s="108">
        <v>23.38</v>
      </c>
      <c r="E118" s="108">
        <v>2922.5</v>
      </c>
      <c r="F118" s="109" t="s">
        <v>12</v>
      </c>
    </row>
    <row r="119" spans="2:6" ht="12.5">
      <c r="B119" s="34">
        <v>45896.611030092594</v>
      </c>
      <c r="C119" s="107">
        <v>35</v>
      </c>
      <c r="D119" s="108">
        <v>23.38</v>
      </c>
      <c r="E119" s="108">
        <v>818.3</v>
      </c>
      <c r="F119" s="109" t="s">
        <v>12</v>
      </c>
    </row>
    <row r="120" spans="2:6" ht="12.5">
      <c r="B120" s="34">
        <v>45896.611030092594</v>
      </c>
      <c r="C120" s="107">
        <v>4</v>
      </c>
      <c r="D120" s="108">
        <v>23.38</v>
      </c>
      <c r="E120" s="108">
        <v>93.52</v>
      </c>
      <c r="F120" s="109" t="s">
        <v>12</v>
      </c>
    </row>
    <row r="121" spans="2:6" ht="12.5">
      <c r="B121" s="34">
        <v>45896.613368055558</v>
      </c>
      <c r="C121" s="107">
        <v>125</v>
      </c>
      <c r="D121" s="108">
        <v>23.38</v>
      </c>
      <c r="E121" s="108">
        <v>2922.5</v>
      </c>
      <c r="F121" s="109" t="s">
        <v>12</v>
      </c>
    </row>
    <row r="122" spans="2:6" ht="12.5">
      <c r="B122" s="34">
        <v>45896.613368055558</v>
      </c>
      <c r="C122" s="107">
        <v>40</v>
      </c>
      <c r="D122" s="108">
        <v>23.38</v>
      </c>
      <c r="E122" s="108">
        <v>935.19999999999993</v>
      </c>
      <c r="F122" s="109" t="s">
        <v>12</v>
      </c>
    </row>
    <row r="123" spans="2:6" ht="12.5">
      <c r="B123" s="34">
        <v>45896.615486111114</v>
      </c>
      <c r="C123" s="107">
        <v>260</v>
      </c>
      <c r="D123" s="108">
        <v>23.36</v>
      </c>
      <c r="E123" s="108">
        <v>6073.5999999999995</v>
      </c>
      <c r="F123" s="109" t="s">
        <v>12</v>
      </c>
    </row>
    <row r="124" spans="2:6" ht="12.5">
      <c r="B124" s="34">
        <v>45896.615486111114</v>
      </c>
      <c r="C124" s="107">
        <v>271</v>
      </c>
      <c r="D124" s="108">
        <v>23.36</v>
      </c>
      <c r="E124" s="108">
        <v>6330.5599999999995</v>
      </c>
      <c r="F124" s="109" t="s">
        <v>12</v>
      </c>
    </row>
    <row r="125" spans="2:6" ht="12.5">
      <c r="B125" s="34">
        <v>45896.615486111114</v>
      </c>
      <c r="C125" s="107">
        <v>187</v>
      </c>
      <c r="D125" s="108">
        <v>23.36</v>
      </c>
      <c r="E125" s="108">
        <v>4368.32</v>
      </c>
      <c r="F125" s="109" t="s">
        <v>12</v>
      </c>
    </row>
    <row r="126" spans="2:6" ht="12.5">
      <c r="B126" s="34">
        <v>45896.615486111114</v>
      </c>
      <c r="C126" s="107">
        <v>72</v>
      </c>
      <c r="D126" s="108">
        <v>23.36</v>
      </c>
      <c r="E126" s="108">
        <v>1681.92</v>
      </c>
      <c r="F126" s="109" t="s">
        <v>12</v>
      </c>
    </row>
    <row r="127" spans="2:6" ht="12.5">
      <c r="B127" s="34">
        <v>45896.615486111114</v>
      </c>
      <c r="C127" s="107">
        <v>14</v>
      </c>
      <c r="D127" s="108">
        <v>23.36</v>
      </c>
      <c r="E127" s="108">
        <v>327.03999999999996</v>
      </c>
      <c r="F127" s="109" t="s">
        <v>12</v>
      </c>
    </row>
    <row r="128" spans="2:6" ht="12.5">
      <c r="B128" s="34">
        <v>45896.626400462963</v>
      </c>
      <c r="C128" s="107">
        <v>192</v>
      </c>
      <c r="D128" s="108">
        <v>23.36</v>
      </c>
      <c r="E128" s="108">
        <v>4485.12</v>
      </c>
      <c r="F128" s="109" t="s">
        <v>12</v>
      </c>
    </row>
    <row r="129" spans="2:6" ht="12.5">
      <c r="B129" s="34">
        <v>45896.626400462963</v>
      </c>
      <c r="C129" s="107">
        <v>107</v>
      </c>
      <c r="D129" s="108">
        <v>23.36</v>
      </c>
      <c r="E129" s="108">
        <v>2499.52</v>
      </c>
      <c r="F129" s="109" t="s">
        <v>12</v>
      </c>
    </row>
    <row r="130" spans="2:6" ht="12.5">
      <c r="B130" s="34">
        <v>45896.630324074074</v>
      </c>
      <c r="C130" s="107">
        <v>208</v>
      </c>
      <c r="D130" s="108">
        <v>23.34</v>
      </c>
      <c r="E130" s="108">
        <v>4854.72</v>
      </c>
      <c r="F130" s="109" t="s">
        <v>12</v>
      </c>
    </row>
    <row r="131" spans="2:6" ht="12.5">
      <c r="B131" s="34">
        <v>45896.630324074074</v>
      </c>
      <c r="C131" s="107">
        <v>102</v>
      </c>
      <c r="D131" s="108">
        <v>23.34</v>
      </c>
      <c r="E131" s="108">
        <v>2380.6799999999998</v>
      </c>
      <c r="F131" s="109" t="s">
        <v>12</v>
      </c>
    </row>
    <row r="132" spans="2:6" ht="12.5">
      <c r="B132" s="34">
        <v>45896.631793981483</v>
      </c>
      <c r="C132" s="107">
        <v>97</v>
      </c>
      <c r="D132" s="108">
        <v>23.32</v>
      </c>
      <c r="E132" s="108">
        <v>2262.04</v>
      </c>
      <c r="F132" s="109" t="s">
        <v>12</v>
      </c>
    </row>
    <row r="133" spans="2:6" ht="12.5">
      <c r="B133" s="34">
        <v>45896.631793981483</v>
      </c>
      <c r="C133" s="107">
        <v>374</v>
      </c>
      <c r="D133" s="108">
        <v>23.32</v>
      </c>
      <c r="E133" s="108">
        <v>8721.68</v>
      </c>
      <c r="F133" s="109" t="s">
        <v>12</v>
      </c>
    </row>
    <row r="134" spans="2:6" ht="12.5">
      <c r="B134" s="34">
        <v>45896.631793981483</v>
      </c>
      <c r="C134" s="107">
        <v>374</v>
      </c>
      <c r="D134" s="108">
        <v>23.32</v>
      </c>
      <c r="E134" s="108">
        <v>8721.68</v>
      </c>
      <c r="F134" s="109" t="s">
        <v>12</v>
      </c>
    </row>
    <row r="135" spans="2:6" ht="12.5">
      <c r="B135" s="34">
        <v>45896.638043981482</v>
      </c>
      <c r="C135" s="107">
        <v>99</v>
      </c>
      <c r="D135" s="108">
        <v>23.32</v>
      </c>
      <c r="E135" s="108">
        <v>2308.6799999999998</v>
      </c>
      <c r="F135" s="109" t="s">
        <v>12</v>
      </c>
    </row>
    <row r="136" spans="2:6" ht="12.5">
      <c r="B136" s="34">
        <v>45896.639062499999</v>
      </c>
      <c r="C136" s="107">
        <v>431</v>
      </c>
      <c r="D136" s="108">
        <v>23.32</v>
      </c>
      <c r="E136" s="108">
        <v>10050.92</v>
      </c>
      <c r="F136" s="109" t="s">
        <v>12</v>
      </c>
    </row>
    <row r="137" spans="2:6" ht="12.5">
      <c r="B137" s="34">
        <v>45896.639085648145</v>
      </c>
      <c r="C137" s="107">
        <v>116</v>
      </c>
      <c r="D137" s="108">
        <v>23.32</v>
      </c>
      <c r="E137" s="108">
        <v>2705.12</v>
      </c>
      <c r="F137" s="109" t="s">
        <v>12</v>
      </c>
    </row>
    <row r="138" spans="2:6" ht="12.5">
      <c r="B138" s="34">
        <v>45896.639409722222</v>
      </c>
      <c r="C138" s="107">
        <v>188</v>
      </c>
      <c r="D138" s="108">
        <v>23.32</v>
      </c>
      <c r="E138" s="108">
        <v>4384.16</v>
      </c>
      <c r="F138" s="109" t="s">
        <v>12</v>
      </c>
    </row>
    <row r="139" spans="2:6" ht="12.5">
      <c r="B139" s="34">
        <v>45896.639409722222</v>
      </c>
      <c r="C139" s="107">
        <v>22</v>
      </c>
      <c r="D139" s="108">
        <v>23.32</v>
      </c>
      <c r="E139" s="108">
        <v>513.04</v>
      </c>
      <c r="F139" s="109" t="s">
        <v>12</v>
      </c>
    </row>
    <row r="140" spans="2:6" ht="12.5">
      <c r="B140" s="34">
        <v>45896.639409722222</v>
      </c>
      <c r="C140" s="107">
        <v>431</v>
      </c>
      <c r="D140" s="108">
        <v>23.32</v>
      </c>
      <c r="E140" s="108">
        <v>10050.92</v>
      </c>
      <c r="F140" s="109" t="s">
        <v>12</v>
      </c>
    </row>
    <row r="141" spans="2:6" ht="12.5">
      <c r="B141" s="34">
        <v>45896.641388888886</v>
      </c>
      <c r="C141" s="107">
        <v>298</v>
      </c>
      <c r="D141" s="108">
        <v>23.32</v>
      </c>
      <c r="E141" s="108">
        <v>6949.36</v>
      </c>
      <c r="F141" s="109" t="s">
        <v>12</v>
      </c>
    </row>
    <row r="142" spans="2:6" ht="12.5">
      <c r="B142" s="34">
        <v>45896.645092592589</v>
      </c>
      <c r="C142" s="107">
        <v>215</v>
      </c>
      <c r="D142" s="108">
        <v>23.28</v>
      </c>
      <c r="E142" s="108">
        <v>5005.2</v>
      </c>
      <c r="F142" s="109" t="s">
        <v>12</v>
      </c>
    </row>
    <row r="143" spans="2:6" ht="12.5">
      <c r="B143" s="34">
        <v>45896.652708333335</v>
      </c>
      <c r="C143" s="107">
        <v>245</v>
      </c>
      <c r="D143" s="108">
        <v>23.4</v>
      </c>
      <c r="E143" s="108">
        <v>5733</v>
      </c>
      <c r="F143" s="109" t="s">
        <v>12</v>
      </c>
    </row>
    <row r="144" spans="2:6" ht="12.5">
      <c r="B144" s="34">
        <v>45896.652708333335</v>
      </c>
      <c r="C144" s="107">
        <v>19</v>
      </c>
      <c r="D144" s="108">
        <v>23.4</v>
      </c>
      <c r="E144" s="108">
        <v>444.59999999999997</v>
      </c>
      <c r="F144" s="109" t="s">
        <v>12</v>
      </c>
    </row>
    <row r="145" spans="2:6" ht="12.5">
      <c r="B145" s="34">
        <v>45896.656828703701</v>
      </c>
      <c r="C145" s="107">
        <v>95</v>
      </c>
      <c r="D145" s="108">
        <v>23.46</v>
      </c>
      <c r="E145" s="108">
        <v>2228.7000000000003</v>
      </c>
      <c r="F145" s="109" t="s">
        <v>12</v>
      </c>
    </row>
    <row r="146" spans="2:6" ht="12.5">
      <c r="B146" s="34">
        <v>45896.656828703701</v>
      </c>
      <c r="C146" s="107">
        <v>95</v>
      </c>
      <c r="D146" s="108">
        <v>23.46</v>
      </c>
      <c r="E146" s="108">
        <v>2228.7000000000003</v>
      </c>
      <c r="F146" s="109" t="s">
        <v>12</v>
      </c>
    </row>
    <row r="147" spans="2:6" ht="12.5">
      <c r="B147" s="34">
        <v>45896.656828703701</v>
      </c>
      <c r="C147" s="107">
        <v>121</v>
      </c>
      <c r="D147" s="108">
        <v>23.46</v>
      </c>
      <c r="E147" s="108">
        <v>2838.6600000000003</v>
      </c>
      <c r="F147" s="109" t="s">
        <v>12</v>
      </c>
    </row>
    <row r="148" spans="2:6" ht="12.5">
      <c r="B148" s="34">
        <v>45896.657372685186</v>
      </c>
      <c r="C148" s="107">
        <v>95</v>
      </c>
      <c r="D148" s="108">
        <v>23.46</v>
      </c>
      <c r="E148" s="108">
        <v>2228.7000000000003</v>
      </c>
      <c r="F148" s="109" t="s">
        <v>12</v>
      </c>
    </row>
    <row r="149" spans="2:6" ht="12.5">
      <c r="B149" s="34">
        <v>45896.657372685186</v>
      </c>
      <c r="C149" s="107">
        <v>6</v>
      </c>
      <c r="D149" s="108">
        <v>23.46</v>
      </c>
      <c r="E149" s="108">
        <v>140.76</v>
      </c>
      <c r="F149" s="109" t="s">
        <v>12</v>
      </c>
    </row>
    <row r="150" spans="2:6" ht="12.5">
      <c r="B150" s="34">
        <v>45896.657372685186</v>
      </c>
      <c r="C150" s="107">
        <v>201</v>
      </c>
      <c r="D150" s="108">
        <v>23.46</v>
      </c>
      <c r="E150" s="108">
        <v>4715.46</v>
      </c>
      <c r="F150" s="109" t="s">
        <v>12</v>
      </c>
    </row>
    <row r="151" spans="2:6" ht="12.5">
      <c r="B151" s="34">
        <v>45896.658159722225</v>
      </c>
      <c r="C151" s="107">
        <v>845</v>
      </c>
      <c r="D151" s="108">
        <v>23.48</v>
      </c>
      <c r="E151" s="108">
        <v>19840.599999999999</v>
      </c>
      <c r="F151" s="109" t="s">
        <v>12</v>
      </c>
    </row>
    <row r="152" spans="2:6" ht="12.5">
      <c r="B152" s="34">
        <v>45896.660520833335</v>
      </c>
      <c r="C152" s="107">
        <v>311</v>
      </c>
      <c r="D152" s="108">
        <v>23.46</v>
      </c>
      <c r="E152" s="108">
        <v>7296.06</v>
      </c>
      <c r="F152" s="109" t="s">
        <v>12</v>
      </c>
    </row>
    <row r="153" spans="2:6" ht="12.5">
      <c r="B153" s="34">
        <v>45896.663171296299</v>
      </c>
      <c r="C153" s="107">
        <v>260</v>
      </c>
      <c r="D153" s="108">
        <v>23.44</v>
      </c>
      <c r="E153" s="108">
        <v>6094.4000000000005</v>
      </c>
      <c r="F153" s="109" t="s">
        <v>12</v>
      </c>
    </row>
    <row r="154" spans="2:6" ht="12.5">
      <c r="B154" s="34">
        <v>45896.671701388892</v>
      </c>
      <c r="C154" s="107">
        <v>208</v>
      </c>
      <c r="D154" s="108">
        <v>23.4</v>
      </c>
      <c r="E154" s="108">
        <v>4867.2</v>
      </c>
      <c r="F154" s="109" t="s">
        <v>12</v>
      </c>
    </row>
    <row r="155" spans="2:6" ht="12.5">
      <c r="B155" s="34">
        <v>45896.671701388892</v>
      </c>
      <c r="C155" s="107">
        <v>317</v>
      </c>
      <c r="D155" s="108">
        <v>23.4</v>
      </c>
      <c r="E155" s="108">
        <v>7417.7999999999993</v>
      </c>
      <c r="F155" s="109" t="s">
        <v>12</v>
      </c>
    </row>
    <row r="156" spans="2:6" ht="12.5">
      <c r="B156" s="34">
        <v>45896.676319444443</v>
      </c>
      <c r="C156" s="107">
        <v>125</v>
      </c>
      <c r="D156" s="108">
        <v>23.42</v>
      </c>
      <c r="E156" s="108">
        <v>2927.5</v>
      </c>
      <c r="F156" s="109" t="s">
        <v>12</v>
      </c>
    </row>
    <row r="157" spans="2:6" ht="12.5">
      <c r="B157" s="34">
        <v>45896.678483796299</v>
      </c>
      <c r="C157" s="107">
        <v>262</v>
      </c>
      <c r="D157" s="108">
        <v>23.42</v>
      </c>
      <c r="E157" s="108">
        <v>6136.0400000000009</v>
      </c>
      <c r="F157" s="109" t="s">
        <v>12</v>
      </c>
    </row>
    <row r="158" spans="2:6" ht="12.5">
      <c r="B158" s="34">
        <v>45896.678483796299</v>
      </c>
      <c r="C158" s="107">
        <v>269</v>
      </c>
      <c r="D158" s="108">
        <v>23.42</v>
      </c>
      <c r="E158" s="108">
        <v>6299.9800000000005</v>
      </c>
      <c r="F158" s="109" t="s">
        <v>12</v>
      </c>
    </row>
    <row r="159" spans="2:6" ht="12.5">
      <c r="B159" s="34">
        <v>45896.678483796299</v>
      </c>
      <c r="C159" s="107">
        <v>531</v>
      </c>
      <c r="D159" s="108">
        <v>23.42</v>
      </c>
      <c r="E159" s="108">
        <v>12436.02</v>
      </c>
      <c r="F159" s="109" t="s">
        <v>12</v>
      </c>
    </row>
    <row r="160" spans="2:6" ht="12.5">
      <c r="B160" s="34">
        <v>45896.678483796299</v>
      </c>
      <c r="C160" s="107">
        <v>277</v>
      </c>
      <c r="D160" s="108">
        <v>23.42</v>
      </c>
      <c r="E160" s="108">
        <v>6487.34</v>
      </c>
      <c r="F160" s="109" t="s">
        <v>12</v>
      </c>
    </row>
    <row r="161" spans="2:6" ht="12.5">
      <c r="B161" s="34">
        <v>45896.688842592594</v>
      </c>
      <c r="C161" s="107">
        <v>16</v>
      </c>
      <c r="D161" s="108">
        <v>23.42</v>
      </c>
      <c r="E161" s="108">
        <v>374.72</v>
      </c>
      <c r="F161" s="109" t="s">
        <v>12</v>
      </c>
    </row>
    <row r="162" spans="2:6" ht="12.5">
      <c r="B162" s="34">
        <v>45896.688842592594</v>
      </c>
      <c r="C162" s="107">
        <v>100</v>
      </c>
      <c r="D162" s="108">
        <v>23.42</v>
      </c>
      <c r="E162" s="108">
        <v>2342</v>
      </c>
      <c r="F162" s="109" t="s">
        <v>12</v>
      </c>
    </row>
    <row r="163" spans="2:6" ht="12.5">
      <c r="B163" s="34">
        <v>45896.688842592594</v>
      </c>
      <c r="C163" s="107">
        <v>3</v>
      </c>
      <c r="D163" s="108">
        <v>23.42</v>
      </c>
      <c r="E163" s="108">
        <v>70.260000000000005</v>
      </c>
      <c r="F163" s="109" t="s">
        <v>12</v>
      </c>
    </row>
    <row r="164" spans="2:6" ht="12.5">
      <c r="B164" s="34">
        <v>45896.690057870372</v>
      </c>
      <c r="C164" s="107">
        <v>130</v>
      </c>
      <c r="D164" s="108">
        <v>23.42</v>
      </c>
      <c r="E164" s="108">
        <v>3044.6000000000004</v>
      </c>
      <c r="F164" s="109" t="s">
        <v>12</v>
      </c>
    </row>
    <row r="165" spans="2:6" ht="12.5">
      <c r="B165" s="34">
        <v>45896.690057870372</v>
      </c>
      <c r="C165" s="107">
        <v>125</v>
      </c>
      <c r="D165" s="108">
        <v>23.42</v>
      </c>
      <c r="E165" s="108">
        <v>2927.5</v>
      </c>
      <c r="F165" s="109" t="s">
        <v>12</v>
      </c>
    </row>
    <row r="166" spans="2:6" ht="12.5">
      <c r="B166" s="34">
        <v>45896.692453703705</v>
      </c>
      <c r="C166" s="107">
        <v>100</v>
      </c>
      <c r="D166" s="108">
        <v>23.42</v>
      </c>
      <c r="E166" s="108">
        <v>2342</v>
      </c>
      <c r="F166" s="109" t="s">
        <v>12</v>
      </c>
    </row>
    <row r="167" spans="2:6" ht="12.5">
      <c r="B167" s="34">
        <v>45896.692453703705</v>
      </c>
      <c r="C167" s="107">
        <v>266</v>
      </c>
      <c r="D167" s="108">
        <v>23.42</v>
      </c>
      <c r="E167" s="108">
        <v>6229.72</v>
      </c>
      <c r="F167" s="109" t="s">
        <v>12</v>
      </c>
    </row>
    <row r="168" spans="2:6" ht="12.5">
      <c r="B168" s="34">
        <v>45896.692453703705</v>
      </c>
      <c r="C168" s="107">
        <v>12</v>
      </c>
      <c r="D168" s="108">
        <v>23.42</v>
      </c>
      <c r="E168" s="108">
        <v>281.04000000000002</v>
      </c>
      <c r="F168" s="109" t="s">
        <v>12</v>
      </c>
    </row>
    <row r="169" spans="2:6" ht="12.5">
      <c r="B169" s="34">
        <v>45896.692453703705</v>
      </c>
      <c r="C169" s="107">
        <v>354</v>
      </c>
      <c r="D169" s="108">
        <v>23.42</v>
      </c>
      <c r="E169" s="108">
        <v>8290.68</v>
      </c>
      <c r="F169" s="109" t="s">
        <v>12</v>
      </c>
    </row>
    <row r="170" spans="2:6" ht="12.5">
      <c r="B170" s="34">
        <v>45896.692453703705</v>
      </c>
      <c r="C170" s="107">
        <v>279</v>
      </c>
      <c r="D170" s="108">
        <v>23.42</v>
      </c>
      <c r="E170" s="108">
        <v>6534.18</v>
      </c>
      <c r="F170" s="109" t="s">
        <v>12</v>
      </c>
    </row>
    <row r="171" spans="2:6" ht="12.5">
      <c r="B171" s="34">
        <v>45896.692465277774</v>
      </c>
      <c r="C171" s="107">
        <v>71</v>
      </c>
      <c r="D171" s="108">
        <v>23.42</v>
      </c>
      <c r="E171" s="108">
        <v>1662.8200000000002</v>
      </c>
      <c r="F171" s="109" t="s">
        <v>12</v>
      </c>
    </row>
    <row r="172" spans="2:6" ht="12.5">
      <c r="B172" s="34">
        <v>45896.700844907406</v>
      </c>
      <c r="C172" s="107">
        <v>71</v>
      </c>
      <c r="D172" s="108">
        <v>23.38</v>
      </c>
      <c r="E172" s="108">
        <v>1659.98</v>
      </c>
      <c r="F172" s="109" t="s">
        <v>12</v>
      </c>
    </row>
    <row r="173" spans="2:6" ht="12.5">
      <c r="B173" s="34">
        <v>45896.700844907406</v>
      </c>
      <c r="C173" s="107">
        <v>219</v>
      </c>
      <c r="D173" s="108">
        <v>23.38</v>
      </c>
      <c r="E173" s="108">
        <v>5120.2199999999993</v>
      </c>
      <c r="F173" s="109" t="s">
        <v>12</v>
      </c>
    </row>
    <row r="174" spans="2:6" ht="12.5">
      <c r="B174" s="34">
        <v>45896.700844907406</v>
      </c>
      <c r="C174" s="107">
        <v>260</v>
      </c>
      <c r="D174" s="108">
        <v>23.38</v>
      </c>
      <c r="E174" s="108">
        <v>6078.8</v>
      </c>
      <c r="F174" s="109" t="s">
        <v>12</v>
      </c>
    </row>
    <row r="175" spans="2:6" ht="12.5">
      <c r="B175" s="34">
        <v>45896.700844907406</v>
      </c>
      <c r="C175" s="107">
        <v>261</v>
      </c>
      <c r="D175" s="108">
        <v>23.38</v>
      </c>
      <c r="E175" s="108">
        <v>6102.1799999999994</v>
      </c>
      <c r="F175" s="109" t="s">
        <v>12</v>
      </c>
    </row>
    <row r="176" spans="2:6" ht="12.5">
      <c r="B176" s="34">
        <v>45896.700844907406</v>
      </c>
      <c r="C176" s="107">
        <v>12</v>
      </c>
      <c r="D176" s="108">
        <v>23.38</v>
      </c>
      <c r="E176" s="108">
        <v>280.56</v>
      </c>
      <c r="F176" s="109" t="s">
        <v>12</v>
      </c>
    </row>
    <row r="177" spans="2:6" ht="12.5">
      <c r="B177" s="34">
        <v>45896.709976851853</v>
      </c>
      <c r="C177" s="107">
        <v>95</v>
      </c>
      <c r="D177" s="108">
        <v>23.38</v>
      </c>
      <c r="E177" s="108">
        <v>2221.1</v>
      </c>
      <c r="F177" s="109" t="s">
        <v>12</v>
      </c>
    </row>
    <row r="178" spans="2:6" ht="12.5">
      <c r="B178" s="34">
        <v>45896.709976851853</v>
      </c>
      <c r="C178" s="107">
        <v>177</v>
      </c>
      <c r="D178" s="108">
        <v>23.38</v>
      </c>
      <c r="E178" s="108">
        <v>4138.26</v>
      </c>
      <c r="F178" s="109" t="s">
        <v>12</v>
      </c>
    </row>
    <row r="179" spans="2:6" ht="12.5">
      <c r="B179" s="34">
        <v>45896.712500000001</v>
      </c>
      <c r="C179" s="107">
        <v>283</v>
      </c>
      <c r="D179" s="108">
        <v>23.38</v>
      </c>
      <c r="E179" s="108">
        <v>6616.54</v>
      </c>
      <c r="F179" s="109" t="s">
        <v>12</v>
      </c>
    </row>
    <row r="180" spans="2:6" ht="12.5">
      <c r="B180" s="34">
        <v>45896.714548611111</v>
      </c>
      <c r="C180" s="107">
        <v>47</v>
      </c>
      <c r="D180" s="108">
        <v>23.38</v>
      </c>
      <c r="E180" s="108">
        <v>1098.8599999999999</v>
      </c>
      <c r="F180" s="109" t="s">
        <v>12</v>
      </c>
    </row>
    <row r="181" spans="2:6" ht="12.5">
      <c r="B181" s="34">
        <v>45896.714884259258</v>
      </c>
      <c r="C181" s="107">
        <v>101</v>
      </c>
      <c r="D181" s="108">
        <v>23.38</v>
      </c>
      <c r="E181" s="108">
        <v>2361.38</v>
      </c>
      <c r="F181" s="109" t="s">
        <v>12</v>
      </c>
    </row>
    <row r="182" spans="2:6" ht="12.5">
      <c r="B182" s="34">
        <v>45896.715891203705</v>
      </c>
      <c r="C182" s="107">
        <v>61</v>
      </c>
      <c r="D182" s="108">
        <v>23.4</v>
      </c>
      <c r="E182" s="108">
        <v>1427.3999999999999</v>
      </c>
      <c r="F182" s="109" t="s">
        <v>12</v>
      </c>
    </row>
    <row r="183" spans="2:6" ht="12.5">
      <c r="B183" s="34">
        <v>45896.715891203705</v>
      </c>
      <c r="C183" s="107">
        <v>110</v>
      </c>
      <c r="D183" s="108">
        <v>23.4</v>
      </c>
      <c r="E183" s="108">
        <v>2574</v>
      </c>
      <c r="F183" s="109" t="s">
        <v>12</v>
      </c>
    </row>
    <row r="184" spans="2:6" ht="12.5">
      <c r="B184" s="34">
        <v>45896.716921296298</v>
      </c>
      <c r="C184" s="107">
        <v>281</v>
      </c>
      <c r="D184" s="108">
        <v>23.4</v>
      </c>
      <c r="E184" s="108">
        <v>6575.4</v>
      </c>
      <c r="F184" s="109" t="s">
        <v>12</v>
      </c>
    </row>
    <row r="185" spans="2:6" ht="12.5">
      <c r="B185" s="34">
        <v>45896.718819444446</v>
      </c>
      <c r="C185" s="107">
        <v>61</v>
      </c>
      <c r="D185" s="108">
        <v>23.4</v>
      </c>
      <c r="E185" s="108">
        <v>1427.3999999999999</v>
      </c>
      <c r="F185" s="109" t="s">
        <v>12</v>
      </c>
    </row>
    <row r="186" spans="2:6" ht="12.5">
      <c r="B186" s="34">
        <v>45896.718819444446</v>
      </c>
      <c r="C186" s="107">
        <v>230</v>
      </c>
      <c r="D186" s="108">
        <v>23.4</v>
      </c>
      <c r="E186" s="108">
        <v>5382</v>
      </c>
      <c r="F186" s="109" t="s">
        <v>12</v>
      </c>
    </row>
    <row r="187" spans="2:6" ht="12.5">
      <c r="B187" s="34">
        <v>45896.721932870372</v>
      </c>
      <c r="C187" s="107">
        <v>239</v>
      </c>
      <c r="D187" s="108">
        <v>23.4</v>
      </c>
      <c r="E187" s="108">
        <v>5592.5999999999995</v>
      </c>
      <c r="F187" s="109" t="s">
        <v>12</v>
      </c>
    </row>
    <row r="188" spans="2:6" ht="12.5">
      <c r="B188" s="34">
        <v>45896.721932870372</v>
      </c>
      <c r="C188" s="107">
        <v>87</v>
      </c>
      <c r="D188" s="108">
        <v>23.4</v>
      </c>
      <c r="E188" s="108">
        <v>2035.8</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EEC9-477F-4FFB-814F-F9EE131E083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45895</v>
      </c>
      <c r="C15" s="59">
        <f>SUMIF(F20:F5000,F15,C20:C5000)</f>
        <v>27801</v>
      </c>
      <c r="D15" s="60">
        <f>E15/C15</f>
        <v>23.38026186108414</v>
      </c>
      <c r="E15" s="60">
        <f>SUMIF(F20:F5000,F15,E20:E5000)</f>
        <v>649994.66000000015</v>
      </c>
      <c r="F15" s="61" t="s">
        <v>12</v>
      </c>
    </row>
    <row r="16" spans="2:10">
      <c r="B16" s="26">
        <v>45895</v>
      </c>
      <c r="C16" s="59">
        <f>SUMIF(F20:F5001,F16,C20:C5001)</f>
        <v>0</v>
      </c>
      <c r="D16" s="60">
        <v>0</v>
      </c>
      <c r="E16" s="60">
        <f>SUMIF(F20:F5001,F16,E20:E5001)</f>
        <v>0</v>
      </c>
      <c r="F16" s="61" t="s">
        <v>22</v>
      </c>
    </row>
    <row r="17" spans="2:12" ht="12.5">
      <c r="B17" s="26">
        <v>45895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0.38130787037037039</v>
      </c>
      <c r="C20" s="107">
        <v>309</v>
      </c>
      <c r="D20" s="108" t="s">
        <v>122</v>
      </c>
      <c r="E20" s="108">
        <v>7205.88</v>
      </c>
      <c r="F20" s="109" t="s">
        <v>12</v>
      </c>
      <c r="G20" s="87"/>
      <c r="H20" s="86"/>
      <c r="I20" s="86"/>
      <c r="J20" s="86"/>
      <c r="K20" s="86"/>
    </row>
    <row r="21" spans="2:12" ht="12.5">
      <c r="B21" s="34">
        <v>0.38273148148148151</v>
      </c>
      <c r="C21" s="107">
        <v>314</v>
      </c>
      <c r="D21" s="108" t="s">
        <v>123</v>
      </c>
      <c r="E21" s="108">
        <v>7328.76</v>
      </c>
      <c r="F21" s="109" t="s">
        <v>12</v>
      </c>
    </row>
    <row r="22" spans="2:12" ht="12.5">
      <c r="B22" s="34">
        <v>0.38307870370370373</v>
      </c>
      <c r="C22" s="107">
        <v>325</v>
      </c>
      <c r="D22" s="108" t="s">
        <v>122</v>
      </c>
      <c r="E22" s="108">
        <v>7579</v>
      </c>
      <c r="F22" s="109" t="s">
        <v>12</v>
      </c>
    </row>
    <row r="23" spans="2:12" ht="12.5">
      <c r="B23" s="34">
        <v>0.38307870370370373</v>
      </c>
      <c r="C23" s="107">
        <v>287</v>
      </c>
      <c r="D23" s="108" t="s">
        <v>122</v>
      </c>
      <c r="E23" s="108">
        <v>6692.84</v>
      </c>
      <c r="F23" s="109" t="s">
        <v>12</v>
      </c>
    </row>
    <row r="24" spans="2:12" ht="12.5">
      <c r="B24" s="34">
        <v>0.38403935185185184</v>
      </c>
      <c r="C24" s="107">
        <v>227</v>
      </c>
      <c r="D24" s="108" t="s">
        <v>120</v>
      </c>
      <c r="E24" s="108">
        <v>5289.1</v>
      </c>
      <c r="F24" s="109" t="s">
        <v>12</v>
      </c>
    </row>
    <row r="25" spans="2:12" ht="12.5">
      <c r="B25" s="34">
        <v>0.38403935185185184</v>
      </c>
      <c r="C25" s="107">
        <v>139</v>
      </c>
      <c r="D25" s="108" t="s">
        <v>120</v>
      </c>
      <c r="E25" s="108">
        <v>3238.7000000000003</v>
      </c>
      <c r="F25" s="109" t="s">
        <v>12</v>
      </c>
    </row>
    <row r="26" spans="2:12" ht="12.5">
      <c r="B26" s="34">
        <v>0.3845486111111111</v>
      </c>
      <c r="C26" s="107">
        <v>271</v>
      </c>
      <c r="D26" s="108" t="s">
        <v>119</v>
      </c>
      <c r="E26" s="108">
        <v>6308.88</v>
      </c>
      <c r="F26" s="109" t="s">
        <v>12</v>
      </c>
    </row>
    <row r="27" spans="2:12" ht="12.5">
      <c r="B27" s="34">
        <v>0.38663194444444443</v>
      </c>
      <c r="C27" s="107">
        <v>285</v>
      </c>
      <c r="D27" s="108" t="s">
        <v>121</v>
      </c>
      <c r="E27" s="108">
        <v>6629.1</v>
      </c>
      <c r="F27" s="109" t="s">
        <v>12</v>
      </c>
    </row>
    <row r="28" spans="2:12" ht="12.5">
      <c r="B28" s="34">
        <v>0.39010416666666664</v>
      </c>
      <c r="C28" s="107">
        <v>283</v>
      </c>
      <c r="D28" s="108" t="s">
        <v>121</v>
      </c>
      <c r="E28" s="108">
        <v>6582.5800000000008</v>
      </c>
      <c r="F28" s="109" t="s">
        <v>12</v>
      </c>
    </row>
    <row r="29" spans="2:12" ht="12.5">
      <c r="B29" s="34">
        <v>0.40056712962962965</v>
      </c>
      <c r="C29" s="107">
        <v>125</v>
      </c>
      <c r="D29" s="108" t="s">
        <v>120</v>
      </c>
      <c r="E29" s="108">
        <v>2912.5</v>
      </c>
      <c r="F29" s="109" t="s">
        <v>12</v>
      </c>
    </row>
    <row r="30" spans="2:12" ht="12.5">
      <c r="B30" s="34">
        <v>0.40209490740740739</v>
      </c>
      <c r="C30" s="107">
        <v>63</v>
      </c>
      <c r="D30" s="108" t="s">
        <v>120</v>
      </c>
      <c r="E30" s="108">
        <v>1467.9</v>
      </c>
      <c r="F30" s="109" t="s">
        <v>12</v>
      </c>
    </row>
    <row r="31" spans="2:12" ht="12.5">
      <c r="B31" s="34">
        <v>0.40487268518518521</v>
      </c>
      <c r="C31" s="107">
        <v>289</v>
      </c>
      <c r="D31" s="108" t="s">
        <v>120</v>
      </c>
      <c r="E31" s="108">
        <v>6733.7</v>
      </c>
      <c r="F31" s="109" t="s">
        <v>12</v>
      </c>
    </row>
    <row r="32" spans="2:12" ht="12.5">
      <c r="B32" s="34">
        <v>0.40692129629629631</v>
      </c>
      <c r="C32" s="107">
        <v>246</v>
      </c>
      <c r="D32" s="108" t="s">
        <v>119</v>
      </c>
      <c r="E32" s="108">
        <v>5726.88</v>
      </c>
      <c r="F32" s="109" t="s">
        <v>12</v>
      </c>
    </row>
    <row r="33" spans="2:6" ht="12.5">
      <c r="B33" s="34">
        <v>0.40692129629629631</v>
      </c>
      <c r="C33" s="107">
        <v>326</v>
      </c>
      <c r="D33" s="108" t="s">
        <v>119</v>
      </c>
      <c r="E33" s="108">
        <v>7589.2800000000007</v>
      </c>
      <c r="F33" s="109" t="s">
        <v>12</v>
      </c>
    </row>
    <row r="34" spans="2:6" ht="12.5">
      <c r="B34" s="34">
        <v>0.40950231481481481</v>
      </c>
      <c r="C34" s="107">
        <v>104</v>
      </c>
      <c r="D34" s="108" t="s">
        <v>119</v>
      </c>
      <c r="E34" s="108">
        <v>2421.12</v>
      </c>
      <c r="F34" s="109" t="s">
        <v>12</v>
      </c>
    </row>
    <row r="35" spans="2:6" ht="12.5">
      <c r="B35" s="34">
        <v>0.40967592592592594</v>
      </c>
      <c r="C35" s="107">
        <v>461</v>
      </c>
      <c r="D35" s="108" t="s">
        <v>121</v>
      </c>
      <c r="E35" s="108">
        <v>10722.86</v>
      </c>
      <c r="F35" s="109" t="s">
        <v>12</v>
      </c>
    </row>
    <row r="36" spans="2:6" ht="12.5">
      <c r="B36" s="34">
        <v>0.41582175925925924</v>
      </c>
      <c r="C36" s="107">
        <v>302</v>
      </c>
      <c r="D36" s="108" t="s">
        <v>119</v>
      </c>
      <c r="E36" s="108">
        <v>7030.56</v>
      </c>
      <c r="F36" s="109" t="s">
        <v>12</v>
      </c>
    </row>
    <row r="37" spans="2:6" ht="12.5">
      <c r="B37" s="34">
        <v>0.41582175925925924</v>
      </c>
      <c r="C37" s="107">
        <v>28</v>
      </c>
      <c r="D37" s="108" t="s">
        <v>119</v>
      </c>
      <c r="E37" s="108">
        <v>651.84</v>
      </c>
      <c r="F37" s="109" t="s">
        <v>12</v>
      </c>
    </row>
    <row r="38" spans="2:6" ht="12.5">
      <c r="B38" s="34">
        <v>0.41582175925925924</v>
      </c>
      <c r="C38" s="107">
        <v>291</v>
      </c>
      <c r="D38" s="108" t="s">
        <v>119</v>
      </c>
      <c r="E38" s="108">
        <v>6774.4800000000005</v>
      </c>
      <c r="F38" s="109" t="s">
        <v>12</v>
      </c>
    </row>
    <row r="39" spans="2:6" ht="12.5">
      <c r="B39" s="34">
        <v>0.416875</v>
      </c>
      <c r="C39" s="107">
        <v>336</v>
      </c>
      <c r="D39" s="108" t="s">
        <v>121</v>
      </c>
      <c r="E39" s="108">
        <v>7815.3600000000006</v>
      </c>
      <c r="F39" s="109" t="s">
        <v>12</v>
      </c>
    </row>
    <row r="40" spans="2:6" ht="12.5">
      <c r="B40" s="34">
        <v>0.42627314814814815</v>
      </c>
      <c r="C40" s="107">
        <v>292</v>
      </c>
      <c r="D40" s="108" t="s">
        <v>119</v>
      </c>
      <c r="E40" s="108">
        <v>6797.76</v>
      </c>
      <c r="F40" s="109" t="s">
        <v>12</v>
      </c>
    </row>
    <row r="41" spans="2:6" ht="12.5">
      <c r="B41" s="34">
        <v>0.42627314814814815</v>
      </c>
      <c r="C41" s="107">
        <v>299</v>
      </c>
      <c r="D41" s="108" t="s">
        <v>119</v>
      </c>
      <c r="E41" s="108">
        <v>6960.72</v>
      </c>
      <c r="F41" s="109" t="s">
        <v>12</v>
      </c>
    </row>
    <row r="42" spans="2:6" ht="12.5">
      <c r="B42" s="34">
        <v>0.4314236111111111</v>
      </c>
      <c r="C42" s="107">
        <v>318</v>
      </c>
      <c r="D42" s="108" t="s">
        <v>119</v>
      </c>
      <c r="E42" s="108">
        <v>7403.04</v>
      </c>
      <c r="F42" s="109" t="s">
        <v>12</v>
      </c>
    </row>
    <row r="43" spans="2:6" ht="12.5">
      <c r="B43" s="34">
        <v>0.43854166666666666</v>
      </c>
      <c r="C43" s="107">
        <v>45</v>
      </c>
      <c r="D43" s="108" t="s">
        <v>122</v>
      </c>
      <c r="E43" s="108">
        <v>1049.4000000000001</v>
      </c>
      <c r="F43" s="109" t="s">
        <v>12</v>
      </c>
    </row>
    <row r="44" spans="2:6" ht="12.5">
      <c r="B44" s="34">
        <v>0.44439814814814815</v>
      </c>
      <c r="C44" s="107">
        <v>168</v>
      </c>
      <c r="D44" s="108" t="s">
        <v>122</v>
      </c>
      <c r="E44" s="108">
        <v>3917.76</v>
      </c>
      <c r="F44" s="109" t="s">
        <v>12</v>
      </c>
    </row>
    <row r="45" spans="2:6" ht="12.5">
      <c r="B45" s="34">
        <v>0.44439814814814815</v>
      </c>
      <c r="C45" s="107">
        <v>303</v>
      </c>
      <c r="D45" s="108" t="s">
        <v>122</v>
      </c>
      <c r="E45" s="108">
        <v>7065.96</v>
      </c>
      <c r="F45" s="109" t="s">
        <v>12</v>
      </c>
    </row>
    <row r="46" spans="2:6" ht="12.5">
      <c r="B46" s="34">
        <v>0.44439814814814815</v>
      </c>
      <c r="C46" s="107">
        <v>138</v>
      </c>
      <c r="D46" s="108" t="s">
        <v>122</v>
      </c>
      <c r="E46" s="108">
        <v>3218.16</v>
      </c>
      <c r="F46" s="109" t="s">
        <v>12</v>
      </c>
    </row>
    <row r="47" spans="2:6" ht="12.5">
      <c r="B47" s="34">
        <v>0.45041666666666669</v>
      </c>
      <c r="C47" s="107">
        <v>319</v>
      </c>
      <c r="D47" s="108" t="s">
        <v>123</v>
      </c>
      <c r="E47" s="108">
        <v>7445.46</v>
      </c>
      <c r="F47" s="109" t="s">
        <v>12</v>
      </c>
    </row>
    <row r="48" spans="2:6" ht="12.5">
      <c r="B48" s="34">
        <v>0.45041666666666669</v>
      </c>
      <c r="C48" s="107">
        <v>310</v>
      </c>
      <c r="D48" s="108" t="s">
        <v>123</v>
      </c>
      <c r="E48" s="108">
        <v>7235.4</v>
      </c>
      <c r="F48" s="109" t="s">
        <v>12</v>
      </c>
    </row>
    <row r="49" spans="2:6" ht="12.5">
      <c r="B49" s="34">
        <v>0.45848379629629632</v>
      </c>
      <c r="C49" s="107">
        <v>291</v>
      </c>
      <c r="D49" s="108" t="s">
        <v>122</v>
      </c>
      <c r="E49" s="108">
        <v>6786.12</v>
      </c>
      <c r="F49" s="109" t="s">
        <v>12</v>
      </c>
    </row>
    <row r="50" spans="2:6" ht="12.5">
      <c r="B50" s="34">
        <v>0.45848379629629632</v>
      </c>
      <c r="C50" s="107">
        <v>278</v>
      </c>
      <c r="D50" s="108" t="s">
        <v>122</v>
      </c>
      <c r="E50" s="108">
        <v>6482.96</v>
      </c>
      <c r="F50" s="109" t="s">
        <v>12</v>
      </c>
    </row>
    <row r="51" spans="2:6" ht="12.5">
      <c r="B51" s="34">
        <v>0.47225694444444444</v>
      </c>
      <c r="C51" s="107">
        <v>2</v>
      </c>
      <c r="D51" s="108" t="s">
        <v>122</v>
      </c>
      <c r="E51" s="108">
        <v>46.64</v>
      </c>
      <c r="F51" s="109" t="s">
        <v>12</v>
      </c>
    </row>
    <row r="52" spans="2:6" ht="12.5">
      <c r="B52" s="34">
        <v>0.48693287037037036</v>
      </c>
      <c r="C52" s="107">
        <v>326</v>
      </c>
      <c r="D52" s="108" t="s">
        <v>125</v>
      </c>
      <c r="E52" s="108">
        <v>7615.36</v>
      </c>
      <c r="F52" s="109" t="s">
        <v>12</v>
      </c>
    </row>
    <row r="53" spans="2:6" ht="12.5">
      <c r="B53" s="34">
        <v>0.48693287037037036</v>
      </c>
      <c r="C53" s="107">
        <v>886</v>
      </c>
      <c r="D53" s="108" t="s">
        <v>125</v>
      </c>
      <c r="E53" s="108">
        <v>20696.96</v>
      </c>
      <c r="F53" s="109" t="s">
        <v>12</v>
      </c>
    </row>
    <row r="54" spans="2:6" ht="12.5">
      <c r="B54" s="34">
        <v>0.48693287037037036</v>
      </c>
      <c r="C54" s="107">
        <v>305</v>
      </c>
      <c r="D54" s="108" t="s">
        <v>125</v>
      </c>
      <c r="E54" s="108">
        <v>7124.8</v>
      </c>
      <c r="F54" s="109" t="s">
        <v>12</v>
      </c>
    </row>
    <row r="55" spans="2:6" ht="12.5">
      <c r="B55" s="34">
        <v>0.50232638888888892</v>
      </c>
      <c r="C55" s="107">
        <v>116</v>
      </c>
      <c r="D55" s="108" t="s">
        <v>124</v>
      </c>
      <c r="E55" s="108">
        <v>2712.08</v>
      </c>
      <c r="F55" s="109" t="s">
        <v>12</v>
      </c>
    </row>
    <row r="56" spans="2:6" ht="12.5">
      <c r="B56" s="34">
        <v>0.50232638888888892</v>
      </c>
      <c r="C56" s="107">
        <v>215</v>
      </c>
      <c r="D56" s="108" t="s">
        <v>124</v>
      </c>
      <c r="E56" s="108">
        <v>5026.7</v>
      </c>
      <c r="F56" s="109" t="s">
        <v>12</v>
      </c>
    </row>
    <row r="57" spans="2:6" ht="12.5">
      <c r="B57" s="34">
        <v>0.50232638888888892</v>
      </c>
      <c r="C57" s="107">
        <v>68</v>
      </c>
      <c r="D57" s="108" t="s">
        <v>124</v>
      </c>
      <c r="E57" s="108">
        <v>1589.84</v>
      </c>
      <c r="F57" s="109" t="s">
        <v>12</v>
      </c>
    </row>
    <row r="58" spans="2:6" ht="12.5">
      <c r="B58" s="34">
        <v>0.50232638888888892</v>
      </c>
      <c r="C58" s="107">
        <v>145</v>
      </c>
      <c r="D58" s="108" t="s">
        <v>124</v>
      </c>
      <c r="E58" s="108">
        <v>3390.1</v>
      </c>
      <c r="F58" s="109" t="s">
        <v>12</v>
      </c>
    </row>
    <row r="59" spans="2:6" ht="12.5">
      <c r="B59" s="34">
        <v>0.50232638888888892</v>
      </c>
      <c r="C59" s="107">
        <v>311</v>
      </c>
      <c r="D59" s="108" t="s">
        <v>124</v>
      </c>
      <c r="E59" s="108">
        <v>7271.1799999999994</v>
      </c>
      <c r="F59" s="109" t="s">
        <v>12</v>
      </c>
    </row>
    <row r="60" spans="2:6" ht="12.5">
      <c r="B60" s="34">
        <v>0.50232638888888892</v>
      </c>
      <c r="C60" s="107">
        <v>121</v>
      </c>
      <c r="D60" s="108" t="s">
        <v>124</v>
      </c>
      <c r="E60" s="108">
        <v>2828.98</v>
      </c>
      <c r="F60" s="109" t="s">
        <v>12</v>
      </c>
    </row>
    <row r="61" spans="2:6" ht="12.5">
      <c r="B61" s="34">
        <v>0.50653935185185184</v>
      </c>
      <c r="C61" s="107">
        <v>382</v>
      </c>
      <c r="D61" s="108" t="s">
        <v>125</v>
      </c>
      <c r="E61" s="108">
        <v>8923.52</v>
      </c>
      <c r="F61" s="109" t="s">
        <v>12</v>
      </c>
    </row>
    <row r="62" spans="2:6" ht="12.5">
      <c r="B62" s="34">
        <v>0.52097222222222217</v>
      </c>
      <c r="C62" s="107">
        <v>330</v>
      </c>
      <c r="D62" s="108" t="s">
        <v>125</v>
      </c>
      <c r="E62" s="108">
        <v>7708.8</v>
      </c>
      <c r="F62" s="109" t="s">
        <v>12</v>
      </c>
    </row>
    <row r="63" spans="2:6" ht="12.5">
      <c r="B63" s="34">
        <v>0.52097222222222217</v>
      </c>
      <c r="C63" s="107">
        <v>337</v>
      </c>
      <c r="D63" s="108" t="s">
        <v>125</v>
      </c>
      <c r="E63" s="108">
        <v>7872.32</v>
      </c>
      <c r="F63" s="109" t="s">
        <v>12</v>
      </c>
    </row>
    <row r="64" spans="2:6" ht="12.5">
      <c r="B64" s="34">
        <v>0.53364583333333337</v>
      </c>
      <c r="C64" s="107">
        <v>306</v>
      </c>
      <c r="D64" s="108" t="s">
        <v>125</v>
      </c>
      <c r="E64" s="108">
        <v>7148.16</v>
      </c>
      <c r="F64" s="109" t="s">
        <v>12</v>
      </c>
    </row>
    <row r="65" spans="2:6" ht="12.5">
      <c r="B65" s="34">
        <v>0.53364583333333337</v>
      </c>
      <c r="C65" s="107">
        <v>298</v>
      </c>
      <c r="D65" s="108" t="s">
        <v>125</v>
      </c>
      <c r="E65" s="108">
        <v>6961.28</v>
      </c>
      <c r="F65" s="109" t="s">
        <v>12</v>
      </c>
    </row>
    <row r="66" spans="2:6" ht="12.5">
      <c r="B66" s="34">
        <v>0.53364583333333337</v>
      </c>
      <c r="C66" s="107">
        <v>338</v>
      </c>
      <c r="D66" s="108" t="s">
        <v>125</v>
      </c>
      <c r="E66" s="108">
        <v>7895.6799999999994</v>
      </c>
      <c r="F66" s="109" t="s">
        <v>12</v>
      </c>
    </row>
    <row r="67" spans="2:6" ht="12.5">
      <c r="B67" s="34">
        <v>0.53916666666666668</v>
      </c>
      <c r="C67" s="107">
        <v>328</v>
      </c>
      <c r="D67" s="108" t="s">
        <v>123</v>
      </c>
      <c r="E67" s="108">
        <v>7655.5199999999995</v>
      </c>
      <c r="F67" s="109" t="s">
        <v>12</v>
      </c>
    </row>
    <row r="68" spans="2:6" ht="12.5">
      <c r="B68" s="34">
        <v>0.56270833333333337</v>
      </c>
      <c r="C68" s="107">
        <v>13</v>
      </c>
      <c r="D68" s="108" t="s">
        <v>123</v>
      </c>
      <c r="E68" s="108">
        <v>303.42</v>
      </c>
      <c r="F68" s="109" t="s">
        <v>12</v>
      </c>
    </row>
    <row r="69" spans="2:6" ht="12.5">
      <c r="B69" s="34">
        <v>0.56270833333333337</v>
      </c>
      <c r="C69" s="107">
        <v>80</v>
      </c>
      <c r="D69" s="108" t="s">
        <v>123</v>
      </c>
      <c r="E69" s="108">
        <v>1867.2</v>
      </c>
      <c r="F69" s="109" t="s">
        <v>12</v>
      </c>
    </row>
    <row r="70" spans="2:6" ht="12.5">
      <c r="B70" s="34">
        <v>0.56270833333333337</v>
      </c>
      <c r="C70" s="107">
        <v>41</v>
      </c>
      <c r="D70" s="108" t="s">
        <v>123</v>
      </c>
      <c r="E70" s="108">
        <v>956.93999999999994</v>
      </c>
      <c r="F70" s="109" t="s">
        <v>12</v>
      </c>
    </row>
    <row r="71" spans="2:6" ht="12.5">
      <c r="B71" s="34">
        <v>0.56874999999999998</v>
      </c>
      <c r="C71" s="107">
        <v>42</v>
      </c>
      <c r="D71" s="108" t="s">
        <v>123</v>
      </c>
      <c r="E71" s="108">
        <v>980.28</v>
      </c>
      <c r="F71" s="109" t="s">
        <v>12</v>
      </c>
    </row>
    <row r="72" spans="2:6" ht="12.5">
      <c r="B72" s="34">
        <v>0.56874999999999998</v>
      </c>
      <c r="C72" s="107">
        <v>63</v>
      </c>
      <c r="D72" s="108" t="s">
        <v>123</v>
      </c>
      <c r="E72" s="108">
        <v>1470.42</v>
      </c>
      <c r="F72" s="109" t="s">
        <v>12</v>
      </c>
    </row>
    <row r="73" spans="2:6" ht="12.5">
      <c r="B73" s="34">
        <v>0.56874999999999998</v>
      </c>
      <c r="C73" s="107">
        <v>2</v>
      </c>
      <c r="D73" s="108" t="s">
        <v>123</v>
      </c>
      <c r="E73" s="108">
        <v>46.68</v>
      </c>
      <c r="F73" s="109" t="s">
        <v>12</v>
      </c>
    </row>
    <row r="74" spans="2:6" ht="12.5">
      <c r="B74" s="34">
        <v>0.56874999999999998</v>
      </c>
      <c r="C74" s="107">
        <v>2</v>
      </c>
      <c r="D74" s="108" t="s">
        <v>123</v>
      </c>
      <c r="E74" s="108">
        <v>46.68</v>
      </c>
      <c r="F74" s="109" t="s">
        <v>12</v>
      </c>
    </row>
    <row r="75" spans="2:6" ht="12.5">
      <c r="B75" s="34">
        <v>0.56874999999999998</v>
      </c>
      <c r="C75" s="107">
        <v>121</v>
      </c>
      <c r="D75" s="108" t="s">
        <v>123</v>
      </c>
      <c r="E75" s="108">
        <v>2824.14</v>
      </c>
      <c r="F75" s="109" t="s">
        <v>12</v>
      </c>
    </row>
    <row r="76" spans="2:6" ht="12.5">
      <c r="B76" s="34">
        <v>0.56874999999999998</v>
      </c>
      <c r="C76" s="107">
        <v>219</v>
      </c>
      <c r="D76" s="108" t="s">
        <v>123</v>
      </c>
      <c r="E76" s="108">
        <v>5111.46</v>
      </c>
      <c r="F76" s="109" t="s">
        <v>12</v>
      </c>
    </row>
    <row r="77" spans="2:6" ht="12.5">
      <c r="B77" s="34">
        <v>0.56874999999999998</v>
      </c>
      <c r="C77" s="107">
        <v>30</v>
      </c>
      <c r="D77" s="108" t="s">
        <v>123</v>
      </c>
      <c r="E77" s="108">
        <v>700.2</v>
      </c>
      <c r="F77" s="109" t="s">
        <v>12</v>
      </c>
    </row>
    <row r="78" spans="2:6" ht="12.5">
      <c r="B78" s="34">
        <v>0.56874999999999998</v>
      </c>
      <c r="C78" s="107">
        <v>23</v>
      </c>
      <c r="D78" s="108" t="s">
        <v>123</v>
      </c>
      <c r="E78" s="108">
        <v>536.82000000000005</v>
      </c>
      <c r="F78" s="109" t="s">
        <v>12</v>
      </c>
    </row>
    <row r="79" spans="2:6" ht="12.5">
      <c r="B79" s="34">
        <v>0.56874999999999998</v>
      </c>
      <c r="C79" s="107">
        <v>90</v>
      </c>
      <c r="D79" s="108" t="s">
        <v>123</v>
      </c>
      <c r="E79" s="108">
        <v>2100.6</v>
      </c>
      <c r="F79" s="109" t="s">
        <v>12</v>
      </c>
    </row>
    <row r="80" spans="2:6" ht="12.5">
      <c r="B80" s="34">
        <v>0.56874999999999998</v>
      </c>
      <c r="C80" s="107">
        <v>8</v>
      </c>
      <c r="D80" s="108" t="s">
        <v>123</v>
      </c>
      <c r="E80" s="108">
        <v>186.72</v>
      </c>
      <c r="F80" s="109" t="s">
        <v>12</v>
      </c>
    </row>
    <row r="81" spans="2:6" ht="12.5">
      <c r="B81" s="34">
        <v>0.57883101851851848</v>
      </c>
      <c r="C81" s="107">
        <v>729</v>
      </c>
      <c r="D81" s="108" t="s">
        <v>137</v>
      </c>
      <c r="E81" s="108">
        <v>17058.599999999999</v>
      </c>
      <c r="F81" s="109" t="s">
        <v>12</v>
      </c>
    </row>
    <row r="82" spans="2:6" ht="12.5">
      <c r="B82" s="34">
        <v>0.58243055555555556</v>
      </c>
      <c r="C82" s="107">
        <v>10</v>
      </c>
      <c r="D82" s="108" t="s">
        <v>137</v>
      </c>
      <c r="E82" s="108">
        <v>234</v>
      </c>
      <c r="F82" s="109" t="s">
        <v>12</v>
      </c>
    </row>
    <row r="83" spans="2:6" ht="12.5">
      <c r="B83" s="34">
        <v>0.5824421296296296</v>
      </c>
      <c r="C83" s="107">
        <v>205</v>
      </c>
      <c r="D83" s="108" t="s">
        <v>137</v>
      </c>
      <c r="E83" s="108">
        <v>4797</v>
      </c>
      <c r="F83" s="109" t="s">
        <v>12</v>
      </c>
    </row>
    <row r="84" spans="2:6" ht="12.5">
      <c r="B84" s="34">
        <v>0.58594907407407404</v>
      </c>
      <c r="C84" s="107">
        <v>42</v>
      </c>
      <c r="D84" s="108" t="s">
        <v>137</v>
      </c>
      <c r="E84" s="108">
        <v>982.8</v>
      </c>
      <c r="F84" s="109" t="s">
        <v>12</v>
      </c>
    </row>
    <row r="85" spans="2:6" ht="12.5">
      <c r="B85" s="34">
        <v>0.58719907407407412</v>
      </c>
      <c r="C85" s="107">
        <v>102</v>
      </c>
      <c r="D85" s="108" t="s">
        <v>137</v>
      </c>
      <c r="E85" s="108">
        <v>2386.7999999999997</v>
      </c>
      <c r="F85" s="109" t="s">
        <v>12</v>
      </c>
    </row>
    <row r="86" spans="2:6" ht="12.5">
      <c r="B86" s="34">
        <v>0.5873032407407407</v>
      </c>
      <c r="C86" s="107">
        <v>148</v>
      </c>
      <c r="D86" s="108" t="s">
        <v>137</v>
      </c>
      <c r="E86" s="108">
        <v>3463.2</v>
      </c>
      <c r="F86" s="109" t="s">
        <v>12</v>
      </c>
    </row>
    <row r="87" spans="2:6" ht="12.5">
      <c r="B87" s="34">
        <v>0.5889699074074074</v>
      </c>
      <c r="C87" s="107">
        <v>326</v>
      </c>
      <c r="D87" s="108" t="s">
        <v>124</v>
      </c>
      <c r="E87" s="108">
        <v>7621.88</v>
      </c>
      <c r="F87" s="109" t="s">
        <v>12</v>
      </c>
    </row>
    <row r="88" spans="2:6" ht="12.5">
      <c r="B88" s="34">
        <v>0.5889699074074074</v>
      </c>
      <c r="C88" s="107">
        <v>395</v>
      </c>
      <c r="D88" s="108" t="s">
        <v>124</v>
      </c>
      <c r="E88" s="108">
        <v>9235.1</v>
      </c>
      <c r="F88" s="109" t="s">
        <v>12</v>
      </c>
    </row>
    <row r="89" spans="2:6" ht="12.5">
      <c r="B89" s="34">
        <v>0.5965625</v>
      </c>
      <c r="C89" s="107">
        <v>331</v>
      </c>
      <c r="D89" s="108" t="s">
        <v>125</v>
      </c>
      <c r="E89" s="108">
        <v>7732.16</v>
      </c>
      <c r="F89" s="109" t="s">
        <v>12</v>
      </c>
    </row>
    <row r="90" spans="2:6" ht="12.5">
      <c r="B90" s="34">
        <v>0.5965625</v>
      </c>
      <c r="C90" s="107">
        <v>326</v>
      </c>
      <c r="D90" s="108" t="s">
        <v>125</v>
      </c>
      <c r="E90" s="108">
        <v>7615.36</v>
      </c>
      <c r="F90" s="109" t="s">
        <v>12</v>
      </c>
    </row>
    <row r="91" spans="2:6" ht="12.5">
      <c r="B91" s="34">
        <v>0.60081018518518514</v>
      </c>
      <c r="C91" s="107">
        <v>253</v>
      </c>
      <c r="D91" s="108" t="s">
        <v>123</v>
      </c>
      <c r="E91" s="108">
        <v>5905.0199999999995</v>
      </c>
      <c r="F91" s="109" t="s">
        <v>12</v>
      </c>
    </row>
    <row r="92" spans="2:6" ht="12.5">
      <c r="B92" s="34">
        <v>0.60081018518518514</v>
      </c>
      <c r="C92" s="107">
        <v>83</v>
      </c>
      <c r="D92" s="108" t="s">
        <v>123</v>
      </c>
      <c r="E92" s="108">
        <v>1937.22</v>
      </c>
      <c r="F92" s="109" t="s">
        <v>12</v>
      </c>
    </row>
    <row r="93" spans="2:6" ht="12.5">
      <c r="B93" s="34">
        <v>0.61535879629629631</v>
      </c>
      <c r="C93" s="107">
        <v>4</v>
      </c>
      <c r="D93" s="108" t="s">
        <v>124</v>
      </c>
      <c r="E93" s="108">
        <v>93.52</v>
      </c>
      <c r="F93" s="109" t="s">
        <v>12</v>
      </c>
    </row>
    <row r="94" spans="2:6" ht="12.5">
      <c r="B94" s="34">
        <v>0.61535879629629631</v>
      </c>
      <c r="C94" s="107">
        <v>180</v>
      </c>
      <c r="D94" s="108" t="s">
        <v>124</v>
      </c>
      <c r="E94" s="108">
        <v>4208.3999999999996</v>
      </c>
      <c r="F94" s="109" t="s">
        <v>12</v>
      </c>
    </row>
    <row r="95" spans="2:6" ht="12.5">
      <c r="B95" s="34">
        <v>0.61597222222222225</v>
      </c>
      <c r="C95" s="107">
        <v>92</v>
      </c>
      <c r="D95" s="108" t="s">
        <v>124</v>
      </c>
      <c r="E95" s="108">
        <v>2150.96</v>
      </c>
      <c r="F95" s="109" t="s">
        <v>12</v>
      </c>
    </row>
    <row r="96" spans="2:6" ht="12.5">
      <c r="B96" s="34">
        <v>0.61736111111111114</v>
      </c>
      <c r="C96" s="107">
        <v>72</v>
      </c>
      <c r="D96" s="108" t="s">
        <v>125</v>
      </c>
      <c r="E96" s="108">
        <v>1681.92</v>
      </c>
      <c r="F96" s="109" t="s">
        <v>12</v>
      </c>
    </row>
    <row r="97" spans="2:6" ht="12.5">
      <c r="B97" s="34">
        <v>0.62222222222222223</v>
      </c>
      <c r="C97" s="107">
        <v>113</v>
      </c>
      <c r="D97" s="108" t="s">
        <v>124</v>
      </c>
      <c r="E97" s="108">
        <v>2641.94</v>
      </c>
      <c r="F97" s="109" t="s">
        <v>12</v>
      </c>
    </row>
    <row r="98" spans="2:6" ht="12.5">
      <c r="B98" s="34">
        <v>0.62222222222222223</v>
      </c>
      <c r="C98" s="107">
        <v>114</v>
      </c>
      <c r="D98" s="108" t="s">
        <v>124</v>
      </c>
      <c r="E98" s="108">
        <v>2665.3199999999997</v>
      </c>
      <c r="F98" s="109" t="s">
        <v>12</v>
      </c>
    </row>
    <row r="99" spans="2:6" ht="12.5">
      <c r="B99" s="34">
        <v>0.62222222222222223</v>
      </c>
      <c r="C99" s="107">
        <v>104</v>
      </c>
      <c r="D99" s="108" t="s">
        <v>124</v>
      </c>
      <c r="E99" s="108">
        <v>2431.52</v>
      </c>
      <c r="F99" s="109" t="s">
        <v>12</v>
      </c>
    </row>
    <row r="100" spans="2:6" ht="12.5">
      <c r="B100" s="34">
        <v>0.62274305555555554</v>
      </c>
      <c r="C100" s="107">
        <v>176</v>
      </c>
      <c r="D100" s="108" t="s">
        <v>124</v>
      </c>
      <c r="E100" s="108">
        <v>4114.88</v>
      </c>
      <c r="F100" s="109" t="s">
        <v>12</v>
      </c>
    </row>
    <row r="101" spans="2:6" ht="12.5">
      <c r="B101" s="34">
        <v>0.62675925925925924</v>
      </c>
      <c r="C101" s="107">
        <v>105</v>
      </c>
      <c r="D101" s="108" t="s">
        <v>138</v>
      </c>
      <c r="E101" s="108">
        <v>2461.2000000000003</v>
      </c>
      <c r="F101" s="109" t="s">
        <v>12</v>
      </c>
    </row>
    <row r="102" spans="2:6" ht="12.5">
      <c r="B102" s="34">
        <v>0.62675925925925924</v>
      </c>
      <c r="C102" s="107">
        <v>180</v>
      </c>
      <c r="D102" s="108" t="s">
        <v>138</v>
      </c>
      <c r="E102" s="108">
        <v>4219.2</v>
      </c>
      <c r="F102" s="109" t="s">
        <v>12</v>
      </c>
    </row>
    <row r="103" spans="2:6" ht="12.5">
      <c r="B103" s="34">
        <v>0.63663194444444449</v>
      </c>
      <c r="C103" s="107">
        <v>11</v>
      </c>
      <c r="D103" s="108" t="s">
        <v>138</v>
      </c>
      <c r="E103" s="108">
        <v>257.84000000000003</v>
      </c>
      <c r="F103" s="109" t="s">
        <v>12</v>
      </c>
    </row>
    <row r="104" spans="2:6" ht="12.5">
      <c r="B104" s="34">
        <v>0.63663194444444449</v>
      </c>
      <c r="C104" s="107">
        <v>16</v>
      </c>
      <c r="D104" s="108" t="s">
        <v>138</v>
      </c>
      <c r="E104" s="108">
        <v>375.04</v>
      </c>
      <c r="F104" s="109" t="s">
        <v>12</v>
      </c>
    </row>
    <row r="105" spans="2:6" ht="12.5">
      <c r="B105" s="34">
        <v>0.63663194444444449</v>
      </c>
      <c r="C105" s="107">
        <v>251</v>
      </c>
      <c r="D105" s="108" t="s">
        <v>138</v>
      </c>
      <c r="E105" s="108">
        <v>5883.4400000000005</v>
      </c>
      <c r="F105" s="109" t="s">
        <v>12</v>
      </c>
    </row>
    <row r="106" spans="2:6" ht="12.5">
      <c r="B106" s="34">
        <v>0.63663194444444449</v>
      </c>
      <c r="C106" s="107">
        <v>30</v>
      </c>
      <c r="D106" s="108" t="s">
        <v>138</v>
      </c>
      <c r="E106" s="108">
        <v>703.2</v>
      </c>
      <c r="F106" s="109" t="s">
        <v>12</v>
      </c>
    </row>
    <row r="107" spans="2:6" ht="12.5">
      <c r="B107" s="34">
        <v>0.63663194444444449</v>
      </c>
      <c r="C107" s="107">
        <v>4</v>
      </c>
      <c r="D107" s="108" t="s">
        <v>138</v>
      </c>
      <c r="E107" s="108">
        <v>93.76</v>
      </c>
      <c r="F107" s="109" t="s">
        <v>12</v>
      </c>
    </row>
    <row r="108" spans="2:6" ht="12.5">
      <c r="B108" s="34">
        <v>0.64238425925925924</v>
      </c>
      <c r="C108" s="107">
        <v>663</v>
      </c>
      <c r="D108" s="108" t="s">
        <v>131</v>
      </c>
      <c r="E108" s="108">
        <v>15553.980000000001</v>
      </c>
      <c r="F108" s="109" t="s">
        <v>12</v>
      </c>
    </row>
    <row r="109" spans="2:6" ht="12.5">
      <c r="B109" s="34">
        <v>0.64306712962962964</v>
      </c>
      <c r="C109" s="107">
        <v>295</v>
      </c>
      <c r="D109" s="108" t="s">
        <v>128</v>
      </c>
      <c r="E109" s="108">
        <v>6926.6</v>
      </c>
      <c r="F109" s="109" t="s">
        <v>12</v>
      </c>
    </row>
    <row r="110" spans="2:6" ht="12.5">
      <c r="B110" s="34">
        <v>0.64306712962962964</v>
      </c>
      <c r="C110" s="107">
        <v>206</v>
      </c>
      <c r="D110" s="108" t="s">
        <v>128</v>
      </c>
      <c r="E110" s="108">
        <v>4836.88</v>
      </c>
      <c r="F110" s="109" t="s">
        <v>12</v>
      </c>
    </row>
    <row r="111" spans="2:6" ht="12.5">
      <c r="B111" s="34">
        <v>0.64612268518518523</v>
      </c>
      <c r="C111" s="107">
        <v>116</v>
      </c>
      <c r="D111" s="108" t="s">
        <v>127</v>
      </c>
      <c r="E111" s="108">
        <v>2726</v>
      </c>
      <c r="F111" s="109" t="s">
        <v>12</v>
      </c>
    </row>
    <row r="112" spans="2:6" ht="12.5">
      <c r="B112" s="34">
        <v>0.64612268518518523</v>
      </c>
      <c r="C112" s="107">
        <v>97</v>
      </c>
      <c r="D112" s="108" t="s">
        <v>127</v>
      </c>
      <c r="E112" s="108">
        <v>2279.5</v>
      </c>
      <c r="F112" s="109" t="s">
        <v>12</v>
      </c>
    </row>
    <row r="113" spans="2:6" ht="12.5">
      <c r="B113" s="34">
        <v>0.64612268518518523</v>
      </c>
      <c r="C113" s="107">
        <v>74</v>
      </c>
      <c r="D113" s="108" t="s">
        <v>127</v>
      </c>
      <c r="E113" s="108">
        <v>1739</v>
      </c>
      <c r="F113" s="109" t="s">
        <v>12</v>
      </c>
    </row>
    <row r="114" spans="2:6" ht="12.5">
      <c r="B114" s="34">
        <v>0.64667824074074076</v>
      </c>
      <c r="C114" s="107">
        <v>175</v>
      </c>
      <c r="D114" s="108" t="s">
        <v>128</v>
      </c>
      <c r="E114" s="108">
        <v>4109</v>
      </c>
      <c r="F114" s="109" t="s">
        <v>12</v>
      </c>
    </row>
    <row r="115" spans="2:6" ht="12.5">
      <c r="B115" s="34">
        <v>0.64667824074074076</v>
      </c>
      <c r="C115" s="107">
        <v>146</v>
      </c>
      <c r="D115" s="108" t="s">
        <v>128</v>
      </c>
      <c r="E115" s="108">
        <v>3428.08</v>
      </c>
      <c r="F115" s="109" t="s">
        <v>12</v>
      </c>
    </row>
    <row r="116" spans="2:6" ht="12.5">
      <c r="B116" s="34">
        <v>0.64667824074074076</v>
      </c>
      <c r="C116" s="107">
        <v>324</v>
      </c>
      <c r="D116" s="108" t="s">
        <v>128</v>
      </c>
      <c r="E116" s="108">
        <v>7607.52</v>
      </c>
      <c r="F116" s="109" t="s">
        <v>12</v>
      </c>
    </row>
    <row r="117" spans="2:6" ht="12.5">
      <c r="B117" s="34">
        <v>0.64667824074074076</v>
      </c>
      <c r="C117" s="107">
        <v>317</v>
      </c>
      <c r="D117" s="108" t="s">
        <v>128</v>
      </c>
      <c r="E117" s="108">
        <v>7443.16</v>
      </c>
      <c r="F117" s="109" t="s">
        <v>12</v>
      </c>
    </row>
    <row r="118" spans="2:6" ht="12.5">
      <c r="B118" s="34">
        <v>0.65349537037037042</v>
      </c>
      <c r="C118" s="107">
        <v>131</v>
      </c>
      <c r="D118" s="108" t="s">
        <v>131</v>
      </c>
      <c r="E118" s="108">
        <v>3073.26</v>
      </c>
      <c r="F118" s="109" t="s">
        <v>12</v>
      </c>
    </row>
    <row r="119" spans="2:6" ht="12.5">
      <c r="B119" s="34">
        <v>0.65349537037037042</v>
      </c>
      <c r="C119" s="107">
        <v>303</v>
      </c>
      <c r="D119" s="108" t="s">
        <v>131</v>
      </c>
      <c r="E119" s="108">
        <v>7108.38</v>
      </c>
      <c r="F119" s="109" t="s">
        <v>12</v>
      </c>
    </row>
    <row r="120" spans="2:6" ht="12.5">
      <c r="B120" s="34">
        <v>0.65349537037037042</v>
      </c>
      <c r="C120" s="107">
        <v>148</v>
      </c>
      <c r="D120" s="108" t="s">
        <v>131</v>
      </c>
      <c r="E120" s="108">
        <v>3472.08</v>
      </c>
      <c r="F120" s="109" t="s">
        <v>12</v>
      </c>
    </row>
    <row r="121" spans="2:6" ht="12.5">
      <c r="B121" s="34">
        <v>0.6535185185185185</v>
      </c>
      <c r="C121" s="107">
        <v>286</v>
      </c>
      <c r="D121" s="108" t="s">
        <v>138</v>
      </c>
      <c r="E121" s="108">
        <v>6703.84</v>
      </c>
      <c r="F121" s="109" t="s">
        <v>12</v>
      </c>
    </row>
    <row r="122" spans="2:6" ht="12.5">
      <c r="B122" s="34">
        <v>0.65628472222222223</v>
      </c>
      <c r="C122" s="107">
        <v>270</v>
      </c>
      <c r="D122" s="108" t="s">
        <v>139</v>
      </c>
      <c r="E122" s="108">
        <v>6323.4000000000005</v>
      </c>
      <c r="F122" s="109" t="s">
        <v>12</v>
      </c>
    </row>
    <row r="123" spans="2:6" ht="12.5">
      <c r="B123" s="34">
        <v>0.66440972222222228</v>
      </c>
      <c r="C123" s="107">
        <v>171</v>
      </c>
      <c r="D123" s="108" t="s">
        <v>139</v>
      </c>
      <c r="E123" s="108">
        <v>4004.82</v>
      </c>
      <c r="F123" s="109" t="s">
        <v>12</v>
      </c>
    </row>
    <row r="124" spans="2:6" ht="12.5">
      <c r="B124" s="34">
        <v>0.66440972222222228</v>
      </c>
      <c r="C124" s="107">
        <v>125</v>
      </c>
      <c r="D124" s="108" t="s">
        <v>139</v>
      </c>
      <c r="E124" s="108">
        <v>2927.5</v>
      </c>
      <c r="F124" s="109" t="s">
        <v>12</v>
      </c>
    </row>
    <row r="125" spans="2:6" ht="12.5">
      <c r="B125" s="34">
        <v>0.66473379629629625</v>
      </c>
      <c r="C125" s="107">
        <v>277</v>
      </c>
      <c r="D125" s="108" t="s">
        <v>137</v>
      </c>
      <c r="E125" s="108">
        <v>6481.7999999999993</v>
      </c>
      <c r="F125" s="109" t="s">
        <v>12</v>
      </c>
    </row>
    <row r="126" spans="2:6" ht="12.5">
      <c r="B126" s="34">
        <v>0.66473379629629625</v>
      </c>
      <c r="C126" s="107">
        <v>278</v>
      </c>
      <c r="D126" s="108" t="s">
        <v>137</v>
      </c>
      <c r="E126" s="108">
        <v>6505.2</v>
      </c>
      <c r="F126" s="109" t="s">
        <v>12</v>
      </c>
    </row>
    <row r="127" spans="2:6" ht="12.5">
      <c r="B127" s="34">
        <v>0.67410879629629628</v>
      </c>
      <c r="C127" s="107">
        <v>313</v>
      </c>
      <c r="D127" s="108" t="s">
        <v>131</v>
      </c>
      <c r="E127" s="108">
        <v>7342.9800000000005</v>
      </c>
      <c r="F127" s="109" t="s">
        <v>12</v>
      </c>
    </row>
    <row r="128" spans="2:6" ht="12.5">
      <c r="B128" s="34">
        <v>0.67410879629629628</v>
      </c>
      <c r="C128" s="107">
        <v>125</v>
      </c>
      <c r="D128" s="108" t="s">
        <v>131</v>
      </c>
      <c r="E128" s="108">
        <v>2932.5</v>
      </c>
      <c r="F128" s="109" t="s">
        <v>12</v>
      </c>
    </row>
    <row r="129" spans="2:6" ht="12.5">
      <c r="B129" s="34">
        <v>0.67410879629629628</v>
      </c>
      <c r="C129" s="107">
        <v>96</v>
      </c>
      <c r="D129" s="108" t="s">
        <v>131</v>
      </c>
      <c r="E129" s="108">
        <v>2252.16</v>
      </c>
      <c r="F129" s="109" t="s">
        <v>12</v>
      </c>
    </row>
    <row r="130" spans="2:6" ht="12.5">
      <c r="B130" s="34">
        <v>0.67410879629629628</v>
      </c>
      <c r="C130" s="107">
        <v>6</v>
      </c>
      <c r="D130" s="108" t="s">
        <v>131</v>
      </c>
      <c r="E130" s="108">
        <v>140.76</v>
      </c>
      <c r="F130" s="109" t="s">
        <v>12</v>
      </c>
    </row>
    <row r="131" spans="2:6" ht="12.5">
      <c r="B131" s="34">
        <v>0.6761921296296296</v>
      </c>
      <c r="C131" s="107">
        <v>36</v>
      </c>
      <c r="D131" s="108" t="s">
        <v>131</v>
      </c>
      <c r="E131" s="108">
        <v>844.56000000000006</v>
      </c>
      <c r="F131" s="109" t="s">
        <v>12</v>
      </c>
    </row>
    <row r="132" spans="2:6" ht="12.5">
      <c r="B132" s="34">
        <v>0.6761921296296296</v>
      </c>
      <c r="C132" s="107">
        <v>129</v>
      </c>
      <c r="D132" s="108" t="s">
        <v>131</v>
      </c>
      <c r="E132" s="108">
        <v>3026.34</v>
      </c>
      <c r="F132" s="109" t="s">
        <v>12</v>
      </c>
    </row>
    <row r="133" spans="2:6" ht="12.5">
      <c r="B133" s="34">
        <v>0.6761921296296296</v>
      </c>
      <c r="C133" s="107">
        <v>86</v>
      </c>
      <c r="D133" s="108" t="s">
        <v>131</v>
      </c>
      <c r="E133" s="108">
        <v>2017.5600000000002</v>
      </c>
      <c r="F133" s="109" t="s">
        <v>12</v>
      </c>
    </row>
    <row r="134" spans="2:6" ht="12.5">
      <c r="B134" s="34">
        <v>0.6761921296296296</v>
      </c>
      <c r="C134" s="107">
        <v>43</v>
      </c>
      <c r="D134" s="108" t="s">
        <v>131</v>
      </c>
      <c r="E134" s="108">
        <v>1008.7800000000001</v>
      </c>
      <c r="F134" s="109" t="s">
        <v>12</v>
      </c>
    </row>
    <row r="135" spans="2:6" ht="12.5">
      <c r="B135" s="34">
        <v>0.6761921296296296</v>
      </c>
      <c r="C135" s="107">
        <v>43</v>
      </c>
      <c r="D135" s="108" t="s">
        <v>131</v>
      </c>
      <c r="E135" s="108">
        <v>1008.7800000000001</v>
      </c>
      <c r="F135" s="109" t="s">
        <v>12</v>
      </c>
    </row>
    <row r="136" spans="2:6" ht="12.5">
      <c r="B136" s="34">
        <v>0.67896990740740737</v>
      </c>
      <c r="C136" s="107">
        <v>122</v>
      </c>
      <c r="D136" s="108" t="s">
        <v>131</v>
      </c>
      <c r="E136" s="108">
        <v>2862.12</v>
      </c>
      <c r="F136" s="109" t="s">
        <v>12</v>
      </c>
    </row>
    <row r="137" spans="2:6" ht="12.5">
      <c r="B137" s="34">
        <v>0.67896990740740737</v>
      </c>
      <c r="C137" s="107">
        <v>43</v>
      </c>
      <c r="D137" s="108" t="s">
        <v>131</v>
      </c>
      <c r="E137" s="108">
        <v>1008.7800000000001</v>
      </c>
      <c r="F137" s="109" t="s">
        <v>12</v>
      </c>
    </row>
    <row r="138" spans="2:6" ht="12.5">
      <c r="B138" s="34">
        <v>0.67896990740740737</v>
      </c>
      <c r="C138" s="107">
        <v>43</v>
      </c>
      <c r="D138" s="108" t="s">
        <v>131</v>
      </c>
      <c r="E138" s="108">
        <v>1008.7800000000001</v>
      </c>
      <c r="F138" s="109" t="s">
        <v>12</v>
      </c>
    </row>
    <row r="139" spans="2:6" ht="12.5">
      <c r="B139" s="34">
        <v>0.67896990740740737</v>
      </c>
      <c r="C139" s="107">
        <v>79</v>
      </c>
      <c r="D139" s="108" t="s">
        <v>131</v>
      </c>
      <c r="E139" s="108">
        <v>1853.3400000000001</v>
      </c>
      <c r="F139" s="109" t="s">
        <v>12</v>
      </c>
    </row>
    <row r="140" spans="2:6" ht="12.5">
      <c r="B140" s="34">
        <v>0.6810532407407407</v>
      </c>
      <c r="C140" s="107">
        <v>211</v>
      </c>
      <c r="D140" s="108" t="s">
        <v>131</v>
      </c>
      <c r="E140" s="108">
        <v>4950.0600000000004</v>
      </c>
      <c r="F140" s="109" t="s">
        <v>12</v>
      </c>
    </row>
    <row r="141" spans="2:6" ht="12.5">
      <c r="B141" s="34">
        <v>0.6810532407407407</v>
      </c>
      <c r="C141" s="107">
        <v>74</v>
      </c>
      <c r="D141" s="108" t="s">
        <v>131</v>
      </c>
      <c r="E141" s="108">
        <v>1736.04</v>
      </c>
      <c r="F141" s="109" t="s">
        <v>12</v>
      </c>
    </row>
    <row r="142" spans="2:6" ht="12.5">
      <c r="B142" s="34">
        <v>0.68313657407407402</v>
      </c>
      <c r="C142" s="107">
        <v>296</v>
      </c>
      <c r="D142" s="108" t="s">
        <v>131</v>
      </c>
      <c r="E142" s="108">
        <v>6944.16</v>
      </c>
      <c r="F142" s="109" t="s">
        <v>12</v>
      </c>
    </row>
    <row r="143" spans="2:6" ht="12.5">
      <c r="B143" s="34">
        <v>0.68679398148148152</v>
      </c>
      <c r="C143" s="107">
        <v>304</v>
      </c>
      <c r="D143" s="108" t="s">
        <v>131</v>
      </c>
      <c r="E143" s="108">
        <v>7131.84</v>
      </c>
      <c r="F143" s="109" t="s">
        <v>12</v>
      </c>
    </row>
    <row r="144" spans="2:6" ht="12.5">
      <c r="B144" s="34">
        <v>0.68679398148148152</v>
      </c>
      <c r="C144" s="107">
        <v>335</v>
      </c>
      <c r="D144" s="108" t="s">
        <v>131</v>
      </c>
      <c r="E144" s="108">
        <v>7859.1</v>
      </c>
      <c r="F144" s="109" t="s">
        <v>12</v>
      </c>
    </row>
    <row r="145" spans="2:6" ht="12.5">
      <c r="B145" s="34">
        <v>0.69165509259259261</v>
      </c>
      <c r="C145" s="107">
        <v>327</v>
      </c>
      <c r="D145" s="108" t="s">
        <v>131</v>
      </c>
      <c r="E145" s="108">
        <v>7671.42</v>
      </c>
      <c r="F145" s="109" t="s">
        <v>12</v>
      </c>
    </row>
    <row r="146" spans="2:6" ht="12.5">
      <c r="B146" s="34">
        <v>0.69443287037037038</v>
      </c>
      <c r="C146" s="107">
        <v>42</v>
      </c>
      <c r="D146" s="108" t="s">
        <v>131</v>
      </c>
      <c r="E146" s="108">
        <v>985.32</v>
      </c>
      <c r="F146" s="109" t="s">
        <v>12</v>
      </c>
    </row>
    <row r="147" spans="2:6" ht="12.5">
      <c r="B147" s="34">
        <v>0.69443287037037038</v>
      </c>
      <c r="C147" s="107">
        <v>295</v>
      </c>
      <c r="D147" s="108" t="s">
        <v>131</v>
      </c>
      <c r="E147" s="108">
        <v>6920.7</v>
      </c>
      <c r="F147" s="109" t="s">
        <v>12</v>
      </c>
    </row>
    <row r="148" spans="2:6" ht="12.5">
      <c r="B148" s="34">
        <v>0.69481481481481477</v>
      </c>
      <c r="C148" s="107">
        <v>325</v>
      </c>
      <c r="D148" s="108" t="s">
        <v>138</v>
      </c>
      <c r="E148" s="108">
        <v>7618</v>
      </c>
      <c r="F148" s="109" t="s">
        <v>12</v>
      </c>
    </row>
    <row r="149" spans="2:6" ht="12.5">
      <c r="B149" s="34">
        <v>0.6977430555555556</v>
      </c>
      <c r="C149" s="107">
        <v>62</v>
      </c>
      <c r="D149" s="108" t="s">
        <v>138</v>
      </c>
      <c r="E149" s="108">
        <v>1453.28</v>
      </c>
      <c r="F149" s="109" t="s">
        <v>12</v>
      </c>
    </row>
    <row r="150" spans="2:6" ht="12.5">
      <c r="B150" s="34">
        <v>0.70350694444444439</v>
      </c>
      <c r="C150" s="107">
        <v>24</v>
      </c>
      <c r="D150" s="108" t="s">
        <v>138</v>
      </c>
      <c r="E150" s="108">
        <v>562.56000000000006</v>
      </c>
      <c r="F150" s="109" t="s">
        <v>12</v>
      </c>
    </row>
    <row r="151" spans="2:6" ht="12.5">
      <c r="B151" s="34">
        <v>0.70565972222222217</v>
      </c>
      <c r="C151" s="107">
        <v>328</v>
      </c>
      <c r="D151" s="108" t="s">
        <v>138</v>
      </c>
      <c r="E151" s="108">
        <v>7688.3200000000006</v>
      </c>
      <c r="F151" s="109" t="s">
        <v>12</v>
      </c>
    </row>
    <row r="152" spans="2:6" ht="12.5">
      <c r="B152" s="34">
        <v>0.70565972222222217</v>
      </c>
      <c r="C152" s="107">
        <v>215</v>
      </c>
      <c r="D152" s="108" t="s">
        <v>138</v>
      </c>
      <c r="E152" s="108">
        <v>5039.6000000000004</v>
      </c>
      <c r="F152" s="109" t="s">
        <v>12</v>
      </c>
    </row>
    <row r="153" spans="2:6" ht="12.5">
      <c r="B153" s="34">
        <v>0.70565972222222217</v>
      </c>
      <c r="C153" s="107">
        <v>304</v>
      </c>
      <c r="D153" s="108" t="s">
        <v>138</v>
      </c>
      <c r="E153" s="108">
        <v>7125.76</v>
      </c>
      <c r="F153" s="109" t="s">
        <v>12</v>
      </c>
    </row>
    <row r="154" spans="2:6" ht="12.5">
      <c r="B154" s="34">
        <v>0.71037037037037032</v>
      </c>
      <c r="C154" s="107">
        <v>332</v>
      </c>
      <c r="D154" s="108" t="s">
        <v>138</v>
      </c>
      <c r="E154" s="108">
        <v>7782.0800000000008</v>
      </c>
      <c r="F154" s="109" t="s">
        <v>12</v>
      </c>
    </row>
    <row r="155" spans="2:6" ht="12.5">
      <c r="B155" s="34">
        <v>0.71037037037037032</v>
      </c>
      <c r="C155" s="107">
        <v>281</v>
      </c>
      <c r="D155" s="108" t="s">
        <v>138</v>
      </c>
      <c r="E155" s="108">
        <v>6586.64</v>
      </c>
      <c r="F155" s="109" t="s">
        <v>12</v>
      </c>
    </row>
    <row r="156" spans="2:6" ht="12.5">
      <c r="B156" s="34">
        <v>0.71037037037037032</v>
      </c>
      <c r="C156" s="107">
        <v>54</v>
      </c>
      <c r="D156" s="108" t="s">
        <v>138</v>
      </c>
      <c r="E156" s="108">
        <v>1265.76</v>
      </c>
      <c r="F156" s="109" t="s">
        <v>12</v>
      </c>
    </row>
    <row r="157" spans="2:6" ht="12.5">
      <c r="B157" s="34">
        <v>0.71714120370370371</v>
      </c>
      <c r="C157" s="107">
        <v>452</v>
      </c>
      <c r="D157" s="108" t="s">
        <v>138</v>
      </c>
      <c r="E157" s="108">
        <v>10594.880000000001</v>
      </c>
      <c r="F157" s="109" t="s">
        <v>12</v>
      </c>
    </row>
    <row r="158" spans="2:6" ht="12.5">
      <c r="B158" s="34">
        <v>0.72034722222222225</v>
      </c>
      <c r="C158" s="107">
        <v>151</v>
      </c>
      <c r="D158" s="108" t="s">
        <v>138</v>
      </c>
      <c r="E158" s="108">
        <v>3539.44</v>
      </c>
      <c r="F158" s="109" t="s">
        <v>12</v>
      </c>
    </row>
    <row r="159" spans="2:6" ht="12.5">
      <c r="B159" s="34">
        <v>0.72146990740740746</v>
      </c>
      <c r="C159" s="107">
        <v>101</v>
      </c>
      <c r="D159" s="108" t="s">
        <v>138</v>
      </c>
      <c r="E159" s="108">
        <v>2367.44</v>
      </c>
      <c r="F159" s="109" t="s">
        <v>12</v>
      </c>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CC6DC-779A-4603-BA3E-780C38915E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45894</v>
      </c>
      <c r="C15" s="59">
        <f>SUMIF(F20:F5000,F15,C20:C5000)</f>
        <v>27782</v>
      </c>
      <c r="D15" s="60">
        <f>E15/C15</f>
        <v>23.395857749622049</v>
      </c>
      <c r="E15" s="60">
        <f>SUMIF(F20:F5000,F15,E20:E5000)</f>
        <v>649983.71999999974</v>
      </c>
      <c r="F15" s="61" t="s">
        <v>12</v>
      </c>
    </row>
    <row r="16" spans="2:10">
      <c r="B16" s="26">
        <v>45894</v>
      </c>
      <c r="C16" s="59">
        <f>SUMIF(F20:F5001,F16,C20:C5001)</f>
        <v>0</v>
      </c>
      <c r="D16" s="60">
        <v>0</v>
      </c>
      <c r="E16" s="60">
        <f>SUMIF(F20:F5001,F16,E20:E5001)</f>
        <v>0</v>
      </c>
      <c r="F16" s="61" t="s">
        <v>22</v>
      </c>
    </row>
    <row r="17" spans="2:12" ht="12.5">
      <c r="B17" s="26">
        <v>45894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0.37968750000000001</v>
      </c>
      <c r="C20" s="107">
        <v>424</v>
      </c>
      <c r="D20" s="108">
        <v>23.44</v>
      </c>
      <c r="E20" s="108">
        <v>9938.5600000000013</v>
      </c>
      <c r="F20" s="109" t="s">
        <v>12</v>
      </c>
      <c r="G20" s="87"/>
      <c r="H20" s="86"/>
      <c r="I20" s="86"/>
      <c r="J20" s="86"/>
      <c r="K20" s="86"/>
    </row>
    <row r="21" spans="2:12" ht="12.5">
      <c r="B21" s="34">
        <v>0.37968750000000001</v>
      </c>
      <c r="C21" s="107">
        <v>662</v>
      </c>
      <c r="D21" s="108">
        <v>23.48</v>
      </c>
      <c r="E21" s="108">
        <v>15543.76</v>
      </c>
      <c r="F21" s="109" t="s">
        <v>12</v>
      </c>
    </row>
    <row r="22" spans="2:12" ht="12.5">
      <c r="B22" s="34">
        <v>0.38211805555555556</v>
      </c>
      <c r="C22" s="107">
        <v>147</v>
      </c>
      <c r="D22" s="108">
        <v>23.38</v>
      </c>
      <c r="E22" s="108">
        <v>3436.8599999999997</v>
      </c>
      <c r="F22" s="109" t="s">
        <v>12</v>
      </c>
    </row>
    <row r="23" spans="2:12" ht="12.5">
      <c r="B23" s="34">
        <v>0.38211805555555556</v>
      </c>
      <c r="C23" s="107">
        <v>134</v>
      </c>
      <c r="D23" s="108">
        <v>23.38</v>
      </c>
      <c r="E23" s="108">
        <v>3132.92</v>
      </c>
      <c r="F23" s="109" t="s">
        <v>12</v>
      </c>
    </row>
    <row r="24" spans="2:12" ht="12.5">
      <c r="B24" s="34">
        <v>0.38846064814814812</v>
      </c>
      <c r="C24" s="107">
        <v>7</v>
      </c>
      <c r="D24" s="108">
        <v>23.38</v>
      </c>
      <c r="E24" s="108">
        <v>163.66</v>
      </c>
      <c r="F24" s="109" t="s">
        <v>12</v>
      </c>
    </row>
    <row r="25" spans="2:12" ht="12.5">
      <c r="B25" s="34">
        <v>0.38871527777777776</v>
      </c>
      <c r="C25" s="107">
        <v>317</v>
      </c>
      <c r="D25" s="108">
        <v>23.38</v>
      </c>
      <c r="E25" s="108">
        <v>7411.46</v>
      </c>
      <c r="F25" s="109" t="s">
        <v>12</v>
      </c>
    </row>
    <row r="26" spans="2:12" ht="12.5">
      <c r="B26" s="34">
        <v>0.38871527777777776</v>
      </c>
      <c r="C26" s="107">
        <v>138</v>
      </c>
      <c r="D26" s="108">
        <v>23.38</v>
      </c>
      <c r="E26" s="108">
        <v>3226.44</v>
      </c>
      <c r="F26" s="109" t="s">
        <v>12</v>
      </c>
    </row>
    <row r="27" spans="2:12" ht="12.5">
      <c r="B27" s="34">
        <v>0.38871527777777776</v>
      </c>
      <c r="C27" s="107">
        <v>189</v>
      </c>
      <c r="D27" s="108">
        <v>23.38</v>
      </c>
      <c r="E27" s="108">
        <v>4418.82</v>
      </c>
      <c r="F27" s="109" t="s">
        <v>12</v>
      </c>
    </row>
    <row r="28" spans="2:12" ht="12.5">
      <c r="B28" s="34">
        <v>0.39113425925925926</v>
      </c>
      <c r="C28" s="107">
        <v>334</v>
      </c>
      <c r="D28" s="108">
        <v>23.38</v>
      </c>
      <c r="E28" s="108">
        <v>7808.92</v>
      </c>
      <c r="F28" s="109" t="s">
        <v>12</v>
      </c>
    </row>
    <row r="29" spans="2:12" ht="12.5">
      <c r="B29" s="34">
        <v>0.39193287037037039</v>
      </c>
      <c r="C29" s="107">
        <v>262</v>
      </c>
      <c r="D29" s="108">
        <v>23.36</v>
      </c>
      <c r="E29" s="108">
        <v>6120.32</v>
      </c>
      <c r="F29" s="109" t="s">
        <v>12</v>
      </c>
    </row>
    <row r="30" spans="2:12" ht="12.5">
      <c r="B30" s="34">
        <v>0.39193287037037039</v>
      </c>
      <c r="C30" s="107">
        <v>9</v>
      </c>
      <c r="D30" s="108">
        <v>23.36</v>
      </c>
      <c r="E30" s="108">
        <v>210.24</v>
      </c>
      <c r="F30" s="109" t="s">
        <v>12</v>
      </c>
    </row>
    <row r="31" spans="2:12" ht="12.5">
      <c r="B31" s="34">
        <v>0.39519675925925923</v>
      </c>
      <c r="C31" s="107">
        <v>288</v>
      </c>
      <c r="D31" s="108">
        <v>23.32</v>
      </c>
      <c r="E31" s="108">
        <v>6716.16</v>
      </c>
      <c r="F31" s="109" t="s">
        <v>12</v>
      </c>
    </row>
    <row r="32" spans="2:12" ht="12.5">
      <c r="B32" s="34">
        <v>0.40487268518518521</v>
      </c>
      <c r="C32" s="107">
        <v>331</v>
      </c>
      <c r="D32" s="108">
        <v>23.34</v>
      </c>
      <c r="E32" s="108">
        <v>7725.54</v>
      </c>
      <c r="F32" s="109" t="s">
        <v>12</v>
      </c>
    </row>
    <row r="33" spans="2:6" ht="12.5">
      <c r="B33" s="34">
        <v>0.40487268518518521</v>
      </c>
      <c r="C33" s="107">
        <v>301</v>
      </c>
      <c r="D33" s="108">
        <v>23.36</v>
      </c>
      <c r="E33" s="108">
        <v>7031.36</v>
      </c>
      <c r="F33" s="109" t="s">
        <v>12</v>
      </c>
    </row>
    <row r="34" spans="2:6" ht="12.5">
      <c r="B34" s="34">
        <v>0.40487268518518521</v>
      </c>
      <c r="C34" s="107">
        <v>313</v>
      </c>
      <c r="D34" s="108">
        <v>23.36</v>
      </c>
      <c r="E34" s="108">
        <v>7311.6799999999994</v>
      </c>
      <c r="F34" s="109" t="s">
        <v>12</v>
      </c>
    </row>
    <row r="35" spans="2:6" ht="12.5">
      <c r="B35" s="34">
        <v>0.41393518518518518</v>
      </c>
      <c r="C35" s="107">
        <v>277</v>
      </c>
      <c r="D35" s="108">
        <v>23.3</v>
      </c>
      <c r="E35" s="108">
        <v>6454.1</v>
      </c>
      <c r="F35" s="109" t="s">
        <v>12</v>
      </c>
    </row>
    <row r="36" spans="2:6" ht="12.5">
      <c r="B36" s="34">
        <v>0.41393518518518518</v>
      </c>
      <c r="C36" s="107">
        <v>276</v>
      </c>
      <c r="D36" s="108">
        <v>23.32</v>
      </c>
      <c r="E36" s="108">
        <v>6436.32</v>
      </c>
      <c r="F36" s="109" t="s">
        <v>12</v>
      </c>
    </row>
    <row r="37" spans="2:6" ht="12.5">
      <c r="B37" s="34">
        <v>0.41393518518518518</v>
      </c>
      <c r="C37" s="107">
        <v>302</v>
      </c>
      <c r="D37" s="108">
        <v>23.32</v>
      </c>
      <c r="E37" s="108">
        <v>7042.64</v>
      </c>
      <c r="F37" s="109" t="s">
        <v>12</v>
      </c>
    </row>
    <row r="38" spans="2:6" ht="12.5">
      <c r="B38" s="34">
        <v>0.42499999999999999</v>
      </c>
      <c r="C38" s="107">
        <v>279</v>
      </c>
      <c r="D38" s="108">
        <v>23.34</v>
      </c>
      <c r="E38" s="108">
        <v>6511.86</v>
      </c>
      <c r="F38" s="109" t="s">
        <v>12</v>
      </c>
    </row>
    <row r="39" spans="2:6" ht="12.5">
      <c r="B39" s="34">
        <v>0.42499999999999999</v>
      </c>
      <c r="C39" s="107">
        <v>322</v>
      </c>
      <c r="D39" s="108">
        <v>23.34</v>
      </c>
      <c r="E39" s="108">
        <v>7515.48</v>
      </c>
      <c r="F39" s="109" t="s">
        <v>12</v>
      </c>
    </row>
    <row r="40" spans="2:6" ht="12.5">
      <c r="B40" s="34">
        <v>0.42655092592592592</v>
      </c>
      <c r="C40" s="107">
        <v>301</v>
      </c>
      <c r="D40" s="108">
        <v>23.34</v>
      </c>
      <c r="E40" s="108">
        <v>7025.34</v>
      </c>
      <c r="F40" s="109" t="s">
        <v>12</v>
      </c>
    </row>
    <row r="41" spans="2:6" ht="12.5">
      <c r="B41" s="34">
        <v>0.43157407407407405</v>
      </c>
      <c r="C41" s="107">
        <v>288</v>
      </c>
      <c r="D41" s="108">
        <v>23.34</v>
      </c>
      <c r="E41" s="108">
        <v>6721.92</v>
      </c>
      <c r="F41" s="109" t="s">
        <v>12</v>
      </c>
    </row>
    <row r="42" spans="2:6" ht="12.5">
      <c r="B42" s="34">
        <v>0.43899305555555557</v>
      </c>
      <c r="C42" s="107">
        <v>49</v>
      </c>
      <c r="D42" s="108">
        <v>23.34</v>
      </c>
      <c r="E42" s="108">
        <v>1143.6600000000001</v>
      </c>
      <c r="F42" s="109" t="s">
        <v>12</v>
      </c>
    </row>
    <row r="43" spans="2:6" ht="12.5">
      <c r="B43" s="34">
        <v>0.43899305555555557</v>
      </c>
      <c r="C43" s="107">
        <v>15</v>
      </c>
      <c r="D43" s="108">
        <v>23.34</v>
      </c>
      <c r="E43" s="108">
        <v>350.1</v>
      </c>
      <c r="F43" s="109" t="s">
        <v>12</v>
      </c>
    </row>
    <row r="44" spans="2:6" ht="12.5">
      <c r="B44" s="34">
        <v>0.44693287037037038</v>
      </c>
      <c r="C44" s="107">
        <v>33</v>
      </c>
      <c r="D44" s="108">
        <v>23.34</v>
      </c>
      <c r="E44" s="108">
        <v>770.22</v>
      </c>
      <c r="F44" s="109" t="s">
        <v>12</v>
      </c>
    </row>
    <row r="45" spans="2:6" ht="12.5">
      <c r="B45" s="34">
        <v>0.44693287037037038</v>
      </c>
      <c r="C45" s="107">
        <v>16</v>
      </c>
      <c r="D45" s="108">
        <v>23.34</v>
      </c>
      <c r="E45" s="108">
        <v>373.44</v>
      </c>
      <c r="F45" s="109" t="s">
        <v>12</v>
      </c>
    </row>
    <row r="46" spans="2:6" ht="12.5">
      <c r="B46" s="34">
        <v>0.44702546296296297</v>
      </c>
      <c r="C46" s="107">
        <v>65</v>
      </c>
      <c r="D46" s="108">
        <v>23.36</v>
      </c>
      <c r="E46" s="108">
        <v>1518.3999999999999</v>
      </c>
      <c r="F46" s="109" t="s">
        <v>12</v>
      </c>
    </row>
    <row r="47" spans="2:6" ht="12.5">
      <c r="B47" s="34">
        <v>0.44702546296296297</v>
      </c>
      <c r="C47" s="107">
        <v>10</v>
      </c>
      <c r="D47" s="108">
        <v>23.36</v>
      </c>
      <c r="E47" s="108">
        <v>233.6</v>
      </c>
      <c r="F47" s="109" t="s">
        <v>12</v>
      </c>
    </row>
    <row r="48" spans="2:6" ht="12.5">
      <c r="B48" s="34">
        <v>0.44702546296296297</v>
      </c>
      <c r="C48" s="107">
        <v>238</v>
      </c>
      <c r="D48" s="108">
        <v>23.36</v>
      </c>
      <c r="E48" s="108">
        <v>5559.68</v>
      </c>
      <c r="F48" s="109" t="s">
        <v>12</v>
      </c>
    </row>
    <row r="49" spans="2:6" ht="12.5">
      <c r="B49" s="34">
        <v>0.44722222222222224</v>
      </c>
      <c r="C49" s="107">
        <v>44</v>
      </c>
      <c r="D49" s="108">
        <v>23.34</v>
      </c>
      <c r="E49" s="108">
        <v>1026.96</v>
      </c>
      <c r="F49" s="109" t="s">
        <v>12</v>
      </c>
    </row>
    <row r="50" spans="2:6" ht="12.5">
      <c r="B50" s="34">
        <v>0.44722222222222224</v>
      </c>
      <c r="C50" s="107">
        <v>45</v>
      </c>
      <c r="D50" s="108">
        <v>23.34</v>
      </c>
      <c r="E50" s="108">
        <v>1050.3</v>
      </c>
      <c r="F50" s="109" t="s">
        <v>12</v>
      </c>
    </row>
    <row r="51" spans="2:6" ht="12.5">
      <c r="B51" s="34">
        <v>0.44722222222222224</v>
      </c>
      <c r="C51" s="107">
        <v>45</v>
      </c>
      <c r="D51" s="108">
        <v>23.34</v>
      </c>
      <c r="E51" s="108">
        <v>1050.3</v>
      </c>
      <c r="F51" s="109" t="s">
        <v>12</v>
      </c>
    </row>
    <row r="52" spans="2:6" ht="12.5">
      <c r="B52" s="34">
        <v>0.44791666666666669</v>
      </c>
      <c r="C52" s="107">
        <v>12</v>
      </c>
      <c r="D52" s="108">
        <v>23.34</v>
      </c>
      <c r="E52" s="108">
        <v>280.08</v>
      </c>
      <c r="F52" s="109" t="s">
        <v>12</v>
      </c>
    </row>
    <row r="53" spans="2:6" ht="12.5">
      <c r="B53" s="34">
        <v>0.44791666666666669</v>
      </c>
      <c r="C53" s="107">
        <v>7</v>
      </c>
      <c r="D53" s="108">
        <v>23.34</v>
      </c>
      <c r="E53" s="108">
        <v>163.38</v>
      </c>
      <c r="F53" s="109" t="s">
        <v>12</v>
      </c>
    </row>
    <row r="54" spans="2:6" ht="12.5">
      <c r="B54" s="34">
        <v>0.46459490740740739</v>
      </c>
      <c r="C54" s="107">
        <v>74</v>
      </c>
      <c r="D54" s="108">
        <v>23.34</v>
      </c>
      <c r="E54" s="108">
        <v>1727.16</v>
      </c>
      <c r="F54" s="109" t="s">
        <v>12</v>
      </c>
    </row>
    <row r="55" spans="2:6" ht="12.5">
      <c r="B55" s="34">
        <v>0.46459490740740739</v>
      </c>
      <c r="C55" s="107">
        <v>190</v>
      </c>
      <c r="D55" s="108">
        <v>23.34</v>
      </c>
      <c r="E55" s="108">
        <v>4434.6000000000004</v>
      </c>
      <c r="F55" s="109" t="s">
        <v>12</v>
      </c>
    </row>
    <row r="56" spans="2:6" ht="12.5">
      <c r="B56" s="34">
        <v>0.46459490740740739</v>
      </c>
      <c r="C56" s="107">
        <v>350</v>
      </c>
      <c r="D56" s="108">
        <v>23.36</v>
      </c>
      <c r="E56" s="108">
        <v>8176</v>
      </c>
      <c r="F56" s="109" t="s">
        <v>12</v>
      </c>
    </row>
    <row r="57" spans="2:6" ht="12.5">
      <c r="B57" s="34">
        <v>0.46459490740740739</v>
      </c>
      <c r="C57" s="107">
        <v>125</v>
      </c>
      <c r="D57" s="108">
        <v>23.36</v>
      </c>
      <c r="E57" s="108">
        <v>2920</v>
      </c>
      <c r="F57" s="109" t="s">
        <v>12</v>
      </c>
    </row>
    <row r="58" spans="2:6" ht="12.5">
      <c r="B58" s="34">
        <v>0.46459490740740739</v>
      </c>
      <c r="C58" s="107">
        <v>111</v>
      </c>
      <c r="D58" s="108">
        <v>23.36</v>
      </c>
      <c r="E58" s="108">
        <v>2592.96</v>
      </c>
      <c r="F58" s="109" t="s">
        <v>12</v>
      </c>
    </row>
    <row r="59" spans="2:6" ht="12.5">
      <c r="B59" s="34">
        <v>0.46459490740740739</v>
      </c>
      <c r="C59" s="107">
        <v>356</v>
      </c>
      <c r="D59" s="108">
        <v>23.36</v>
      </c>
      <c r="E59" s="108">
        <v>8316.16</v>
      </c>
      <c r="F59" s="109" t="s">
        <v>12</v>
      </c>
    </row>
    <row r="60" spans="2:6" ht="12.5">
      <c r="B60" s="34">
        <v>0.46459490740740739</v>
      </c>
      <c r="C60" s="107">
        <v>84</v>
      </c>
      <c r="D60" s="108">
        <v>23.36</v>
      </c>
      <c r="E60" s="108">
        <v>1962.24</v>
      </c>
      <c r="F60" s="109" t="s">
        <v>12</v>
      </c>
    </row>
    <row r="61" spans="2:6" ht="12.5">
      <c r="B61" s="34">
        <v>0.46459490740740739</v>
      </c>
      <c r="C61" s="107">
        <v>14</v>
      </c>
      <c r="D61" s="108">
        <v>23.36</v>
      </c>
      <c r="E61" s="108">
        <v>327.03999999999996</v>
      </c>
      <c r="F61" s="109" t="s">
        <v>12</v>
      </c>
    </row>
    <row r="62" spans="2:6" ht="12.5">
      <c r="B62" s="34">
        <v>0.46459490740740739</v>
      </c>
      <c r="C62" s="107">
        <v>121</v>
      </c>
      <c r="D62" s="108">
        <v>23.36</v>
      </c>
      <c r="E62" s="108">
        <v>2826.56</v>
      </c>
      <c r="F62" s="109" t="s">
        <v>12</v>
      </c>
    </row>
    <row r="63" spans="2:6" ht="12.5">
      <c r="B63" s="34">
        <v>0.46459490740740739</v>
      </c>
      <c r="C63" s="107">
        <v>7</v>
      </c>
      <c r="D63" s="108">
        <v>23.36</v>
      </c>
      <c r="E63" s="108">
        <v>163.51999999999998</v>
      </c>
      <c r="F63" s="109" t="s">
        <v>12</v>
      </c>
    </row>
    <row r="64" spans="2:6" ht="12.5">
      <c r="B64" s="34">
        <v>0.48041666666666666</v>
      </c>
      <c r="C64" s="107">
        <v>68</v>
      </c>
      <c r="D64" s="108">
        <v>23.36</v>
      </c>
      <c r="E64" s="108">
        <v>1588.48</v>
      </c>
      <c r="F64" s="109" t="s">
        <v>12</v>
      </c>
    </row>
    <row r="65" spans="2:6" ht="12.5">
      <c r="B65" s="34">
        <v>0.48041666666666666</v>
      </c>
      <c r="C65" s="107">
        <v>16</v>
      </c>
      <c r="D65" s="108">
        <v>23.36</v>
      </c>
      <c r="E65" s="108">
        <v>373.76</v>
      </c>
      <c r="F65" s="109" t="s">
        <v>12</v>
      </c>
    </row>
    <row r="66" spans="2:6" ht="12.5">
      <c r="B66" s="34">
        <v>0.48041666666666666</v>
      </c>
      <c r="C66" s="107">
        <v>110</v>
      </c>
      <c r="D66" s="108">
        <v>23.36</v>
      </c>
      <c r="E66" s="108">
        <v>2569.6</v>
      </c>
      <c r="F66" s="109" t="s">
        <v>12</v>
      </c>
    </row>
    <row r="67" spans="2:6" ht="12.5">
      <c r="B67" s="34">
        <v>0.48041666666666666</v>
      </c>
      <c r="C67" s="107">
        <v>42</v>
      </c>
      <c r="D67" s="108">
        <v>23.36</v>
      </c>
      <c r="E67" s="108">
        <v>981.12</v>
      </c>
      <c r="F67" s="109" t="s">
        <v>12</v>
      </c>
    </row>
    <row r="68" spans="2:6" ht="12.5">
      <c r="B68" s="34">
        <v>0.48041666666666666</v>
      </c>
      <c r="C68" s="107">
        <v>233</v>
      </c>
      <c r="D68" s="108">
        <v>23.36</v>
      </c>
      <c r="E68" s="108">
        <v>5442.88</v>
      </c>
      <c r="F68" s="109" t="s">
        <v>12</v>
      </c>
    </row>
    <row r="69" spans="2:6" ht="12.5">
      <c r="B69" s="34">
        <v>0.48041666666666666</v>
      </c>
      <c r="C69" s="107">
        <v>5</v>
      </c>
      <c r="D69" s="108">
        <v>23.36</v>
      </c>
      <c r="E69" s="108">
        <v>116.8</v>
      </c>
      <c r="F69" s="109" t="s">
        <v>12</v>
      </c>
    </row>
    <row r="70" spans="2:6" ht="12.5">
      <c r="B70" s="34">
        <v>0.48265046296296299</v>
      </c>
      <c r="C70" s="107">
        <v>23</v>
      </c>
      <c r="D70" s="108">
        <v>23.36</v>
      </c>
      <c r="E70" s="108">
        <v>537.28</v>
      </c>
      <c r="F70" s="109" t="s">
        <v>12</v>
      </c>
    </row>
    <row r="71" spans="2:6" ht="12.5">
      <c r="B71" s="34">
        <v>0.48280092592592594</v>
      </c>
      <c r="C71" s="107">
        <v>109</v>
      </c>
      <c r="D71" s="108">
        <v>23.36</v>
      </c>
      <c r="E71" s="108">
        <v>2546.2399999999998</v>
      </c>
      <c r="F71" s="109" t="s">
        <v>12</v>
      </c>
    </row>
    <row r="72" spans="2:6" ht="12.5">
      <c r="B72" s="34">
        <v>0.48597222222222225</v>
      </c>
      <c r="C72" s="107">
        <v>57</v>
      </c>
      <c r="D72" s="108">
        <v>23.34</v>
      </c>
      <c r="E72" s="108">
        <v>1330.3799999999999</v>
      </c>
      <c r="F72" s="109" t="s">
        <v>12</v>
      </c>
    </row>
    <row r="73" spans="2:6" ht="12.5">
      <c r="B73" s="34">
        <v>0.48597222222222225</v>
      </c>
      <c r="C73" s="107">
        <v>129</v>
      </c>
      <c r="D73" s="108">
        <v>23.34</v>
      </c>
      <c r="E73" s="108">
        <v>3010.86</v>
      </c>
      <c r="F73" s="109" t="s">
        <v>12</v>
      </c>
    </row>
    <row r="74" spans="2:6" ht="12.5">
      <c r="B74" s="34">
        <v>0.49265046296296294</v>
      </c>
      <c r="C74" s="107">
        <v>4</v>
      </c>
      <c r="D74" s="108">
        <v>23.34</v>
      </c>
      <c r="E74" s="108">
        <v>93.36</v>
      </c>
      <c r="F74" s="109" t="s">
        <v>12</v>
      </c>
    </row>
    <row r="75" spans="2:6" ht="12.5">
      <c r="B75" s="34">
        <v>0.49312499999999998</v>
      </c>
      <c r="C75" s="107">
        <v>134</v>
      </c>
      <c r="D75" s="108">
        <v>23.36</v>
      </c>
      <c r="E75" s="108">
        <v>3130.24</v>
      </c>
      <c r="F75" s="109" t="s">
        <v>12</v>
      </c>
    </row>
    <row r="76" spans="2:6" ht="12.5">
      <c r="B76" s="34">
        <v>0.49312499999999998</v>
      </c>
      <c r="C76" s="107">
        <v>7</v>
      </c>
      <c r="D76" s="108">
        <v>23.36</v>
      </c>
      <c r="E76" s="108">
        <v>163.51999999999998</v>
      </c>
      <c r="F76" s="109" t="s">
        <v>12</v>
      </c>
    </row>
    <row r="77" spans="2:6" ht="12.5">
      <c r="B77" s="34">
        <v>0.49312499999999998</v>
      </c>
      <c r="C77" s="107">
        <v>121</v>
      </c>
      <c r="D77" s="108">
        <v>23.36</v>
      </c>
      <c r="E77" s="108">
        <v>2826.56</v>
      </c>
      <c r="F77" s="109" t="s">
        <v>12</v>
      </c>
    </row>
    <row r="78" spans="2:6" ht="12.5">
      <c r="B78" s="34">
        <v>0.49320601851851853</v>
      </c>
      <c r="C78" s="107">
        <v>125</v>
      </c>
      <c r="D78" s="108">
        <v>23.36</v>
      </c>
      <c r="E78" s="108">
        <v>2920</v>
      </c>
      <c r="F78" s="109" t="s">
        <v>12</v>
      </c>
    </row>
    <row r="79" spans="2:6" ht="12.5">
      <c r="B79" s="34">
        <v>0.4932523148148148</v>
      </c>
      <c r="C79" s="107">
        <v>33</v>
      </c>
      <c r="D79" s="108">
        <v>23.34</v>
      </c>
      <c r="E79" s="108">
        <v>770.22</v>
      </c>
      <c r="F79" s="109" t="s">
        <v>12</v>
      </c>
    </row>
    <row r="80" spans="2:6" ht="12.5">
      <c r="B80" s="34">
        <v>0.4932523148148148</v>
      </c>
      <c r="C80" s="107">
        <v>33</v>
      </c>
      <c r="D80" s="108">
        <v>23.34</v>
      </c>
      <c r="E80" s="108">
        <v>770.22</v>
      </c>
      <c r="F80" s="109" t="s">
        <v>12</v>
      </c>
    </row>
    <row r="81" spans="2:6" ht="12.5">
      <c r="B81" s="34">
        <v>0.4932523148148148</v>
      </c>
      <c r="C81" s="107">
        <v>34</v>
      </c>
      <c r="D81" s="108">
        <v>23.34</v>
      </c>
      <c r="E81" s="108">
        <v>793.56</v>
      </c>
      <c r="F81" s="109" t="s">
        <v>12</v>
      </c>
    </row>
    <row r="82" spans="2:6" ht="12.5">
      <c r="B82" s="34">
        <v>0.49462962962962964</v>
      </c>
      <c r="C82" s="107">
        <v>34</v>
      </c>
      <c r="D82" s="108">
        <v>23.34</v>
      </c>
      <c r="E82" s="108">
        <v>793.56</v>
      </c>
      <c r="F82" s="109" t="s">
        <v>12</v>
      </c>
    </row>
    <row r="83" spans="2:6" ht="12.5">
      <c r="B83" s="34">
        <v>0.49462962962962964</v>
      </c>
      <c r="C83" s="107">
        <v>34</v>
      </c>
      <c r="D83" s="108">
        <v>23.34</v>
      </c>
      <c r="E83" s="108">
        <v>793.56</v>
      </c>
      <c r="F83" s="109" t="s">
        <v>12</v>
      </c>
    </row>
    <row r="84" spans="2:6" ht="12.5">
      <c r="B84" s="34">
        <v>0.49464120370370368</v>
      </c>
      <c r="C84" s="107">
        <v>25</v>
      </c>
      <c r="D84" s="108">
        <v>23.34</v>
      </c>
      <c r="E84" s="108">
        <v>583.5</v>
      </c>
      <c r="F84" s="109" t="s">
        <v>12</v>
      </c>
    </row>
    <row r="85" spans="2:6" ht="12.5">
      <c r="B85" s="34">
        <v>0.49464120370370368</v>
      </c>
      <c r="C85" s="107">
        <v>25</v>
      </c>
      <c r="D85" s="108">
        <v>23.34</v>
      </c>
      <c r="E85" s="108">
        <v>583.5</v>
      </c>
      <c r="F85" s="109" t="s">
        <v>12</v>
      </c>
    </row>
    <row r="86" spans="2:6" ht="12.5">
      <c r="B86" s="34">
        <v>0.49464120370370368</v>
      </c>
      <c r="C86" s="107">
        <v>258</v>
      </c>
      <c r="D86" s="108">
        <v>23.34</v>
      </c>
      <c r="E86" s="108">
        <v>6021.72</v>
      </c>
      <c r="F86" s="109" t="s">
        <v>12</v>
      </c>
    </row>
    <row r="87" spans="2:6" ht="12.5">
      <c r="B87" s="34">
        <v>0.49464120370370368</v>
      </c>
      <c r="C87" s="107">
        <v>210</v>
      </c>
      <c r="D87" s="108">
        <v>23.34</v>
      </c>
      <c r="E87" s="108">
        <v>4901.3999999999996</v>
      </c>
      <c r="F87" s="109" t="s">
        <v>12</v>
      </c>
    </row>
    <row r="88" spans="2:6" ht="12.5">
      <c r="B88" s="34">
        <v>0.49464120370370368</v>
      </c>
      <c r="C88" s="107">
        <v>18</v>
      </c>
      <c r="D88" s="108">
        <v>23.34</v>
      </c>
      <c r="E88" s="108">
        <v>420.12</v>
      </c>
      <c r="F88" s="109" t="s">
        <v>12</v>
      </c>
    </row>
    <row r="89" spans="2:6" ht="12.5">
      <c r="B89" s="34">
        <v>0.49464120370370368</v>
      </c>
      <c r="C89" s="107">
        <v>34</v>
      </c>
      <c r="D89" s="108">
        <v>23.34</v>
      </c>
      <c r="E89" s="108">
        <v>793.56</v>
      </c>
      <c r="F89" s="109" t="s">
        <v>12</v>
      </c>
    </row>
    <row r="90" spans="2:6" ht="12.5">
      <c r="B90" s="34">
        <v>0.51201388888888888</v>
      </c>
      <c r="C90" s="107">
        <v>276</v>
      </c>
      <c r="D90" s="108">
        <v>23.4</v>
      </c>
      <c r="E90" s="108">
        <v>6458.4</v>
      </c>
      <c r="F90" s="109" t="s">
        <v>12</v>
      </c>
    </row>
    <row r="91" spans="2:6" ht="12.5">
      <c r="B91" s="34">
        <v>0.51201388888888888</v>
      </c>
      <c r="C91" s="107">
        <v>43</v>
      </c>
      <c r="D91" s="108">
        <v>23.4</v>
      </c>
      <c r="E91" s="108">
        <v>1006.1999999999999</v>
      </c>
      <c r="F91" s="109" t="s">
        <v>12</v>
      </c>
    </row>
    <row r="92" spans="2:6" ht="12.5">
      <c r="B92" s="34">
        <v>0.5189583333333333</v>
      </c>
      <c r="C92" s="107">
        <v>187</v>
      </c>
      <c r="D92" s="108">
        <v>23.4</v>
      </c>
      <c r="E92" s="108">
        <v>4375.8</v>
      </c>
      <c r="F92" s="109" t="s">
        <v>12</v>
      </c>
    </row>
    <row r="93" spans="2:6" ht="12.5">
      <c r="B93" s="34">
        <v>0.5189583333333333</v>
      </c>
      <c r="C93" s="107">
        <v>125</v>
      </c>
      <c r="D93" s="108">
        <v>23.4</v>
      </c>
      <c r="E93" s="108">
        <v>2925</v>
      </c>
      <c r="F93" s="109" t="s">
        <v>12</v>
      </c>
    </row>
    <row r="94" spans="2:6" ht="12.5">
      <c r="B94" s="34">
        <v>0.5189583333333333</v>
      </c>
      <c r="C94" s="107">
        <v>2</v>
      </c>
      <c r="D94" s="108">
        <v>23.4</v>
      </c>
      <c r="E94" s="108">
        <v>46.8</v>
      </c>
      <c r="F94" s="109" t="s">
        <v>12</v>
      </c>
    </row>
    <row r="95" spans="2:6" ht="12.5">
      <c r="B95" s="34">
        <v>0.5231365740740741</v>
      </c>
      <c r="C95" s="107">
        <v>4</v>
      </c>
      <c r="D95" s="108">
        <v>23.38</v>
      </c>
      <c r="E95" s="108">
        <v>93.52</v>
      </c>
      <c r="F95" s="109" t="s">
        <v>12</v>
      </c>
    </row>
    <row r="96" spans="2:6" ht="12.5">
      <c r="B96" s="34">
        <v>0.52381944444444439</v>
      </c>
      <c r="C96" s="107">
        <v>273</v>
      </c>
      <c r="D96" s="108">
        <v>23.38</v>
      </c>
      <c r="E96" s="108">
        <v>6382.74</v>
      </c>
      <c r="F96" s="109" t="s">
        <v>12</v>
      </c>
    </row>
    <row r="97" spans="2:6" ht="12.5">
      <c r="B97" s="34">
        <v>0.52381944444444439</v>
      </c>
      <c r="C97" s="107">
        <v>27</v>
      </c>
      <c r="D97" s="108">
        <v>23.38</v>
      </c>
      <c r="E97" s="108">
        <v>631.26</v>
      </c>
      <c r="F97" s="109" t="s">
        <v>12</v>
      </c>
    </row>
    <row r="98" spans="2:6" ht="12.5">
      <c r="B98" s="34">
        <v>0.52381944444444439</v>
      </c>
      <c r="C98" s="107">
        <v>1</v>
      </c>
      <c r="D98" s="108">
        <v>23.38</v>
      </c>
      <c r="E98" s="108">
        <v>23.38</v>
      </c>
      <c r="F98" s="109" t="s">
        <v>12</v>
      </c>
    </row>
    <row r="99" spans="2:6" ht="12.5">
      <c r="B99" s="34">
        <v>0.52381944444444439</v>
      </c>
      <c r="C99" s="107">
        <v>208</v>
      </c>
      <c r="D99" s="108">
        <v>23.38</v>
      </c>
      <c r="E99" s="108">
        <v>4863.04</v>
      </c>
      <c r="F99" s="109" t="s">
        <v>12</v>
      </c>
    </row>
    <row r="100" spans="2:6" ht="12.5">
      <c r="B100" s="34">
        <v>0.52381944444444439</v>
      </c>
      <c r="C100" s="107">
        <v>2</v>
      </c>
      <c r="D100" s="108">
        <v>23.38</v>
      </c>
      <c r="E100" s="108">
        <v>46.76</v>
      </c>
      <c r="F100" s="109" t="s">
        <v>12</v>
      </c>
    </row>
    <row r="101" spans="2:6" ht="12.5">
      <c r="B101" s="34">
        <v>0.52381944444444439</v>
      </c>
      <c r="C101" s="107">
        <v>50</v>
      </c>
      <c r="D101" s="108">
        <v>23.38</v>
      </c>
      <c r="E101" s="108">
        <v>1169</v>
      </c>
      <c r="F101" s="109" t="s">
        <v>12</v>
      </c>
    </row>
    <row r="102" spans="2:6" ht="12.5">
      <c r="B102" s="34">
        <v>0.52381944444444439</v>
      </c>
      <c r="C102" s="107">
        <v>207</v>
      </c>
      <c r="D102" s="108">
        <v>23.38</v>
      </c>
      <c r="E102" s="108">
        <v>4839.66</v>
      </c>
      <c r="F102" s="109" t="s">
        <v>12</v>
      </c>
    </row>
    <row r="103" spans="2:6" ht="12.5">
      <c r="B103" s="34">
        <v>0.52381944444444439</v>
      </c>
      <c r="C103" s="107">
        <v>53</v>
      </c>
      <c r="D103" s="108">
        <v>23.38</v>
      </c>
      <c r="E103" s="108">
        <v>1239.1399999999999</v>
      </c>
      <c r="F103" s="109" t="s">
        <v>12</v>
      </c>
    </row>
    <row r="104" spans="2:6" ht="12.5">
      <c r="B104" s="34">
        <v>0.52995370370370365</v>
      </c>
      <c r="C104" s="107">
        <v>46</v>
      </c>
      <c r="D104" s="108">
        <v>23.38</v>
      </c>
      <c r="E104" s="108">
        <v>1075.48</v>
      </c>
      <c r="F104" s="109" t="s">
        <v>12</v>
      </c>
    </row>
    <row r="105" spans="2:6" ht="12.5">
      <c r="B105" s="34">
        <v>0.53057870370370375</v>
      </c>
      <c r="C105" s="107">
        <v>14</v>
      </c>
      <c r="D105" s="108">
        <v>23.38</v>
      </c>
      <c r="E105" s="108">
        <v>327.32</v>
      </c>
      <c r="F105" s="109" t="s">
        <v>12</v>
      </c>
    </row>
    <row r="106" spans="2:6" ht="12.5">
      <c r="B106" s="34">
        <v>0.53057870370370375</v>
      </c>
      <c r="C106" s="107">
        <v>46</v>
      </c>
      <c r="D106" s="108">
        <v>23.38</v>
      </c>
      <c r="E106" s="108">
        <v>1075.48</v>
      </c>
      <c r="F106" s="109" t="s">
        <v>12</v>
      </c>
    </row>
    <row r="107" spans="2:6" ht="12.5">
      <c r="B107" s="34">
        <v>0.53275462962962961</v>
      </c>
      <c r="C107" s="107">
        <v>100</v>
      </c>
      <c r="D107" s="108">
        <v>23.38</v>
      </c>
      <c r="E107" s="108">
        <v>2338</v>
      </c>
      <c r="F107" s="109" t="s">
        <v>12</v>
      </c>
    </row>
    <row r="108" spans="2:6" ht="12.5">
      <c r="B108" s="34">
        <v>0.54252314814814817</v>
      </c>
      <c r="C108" s="107">
        <v>210</v>
      </c>
      <c r="D108" s="108">
        <v>23.38</v>
      </c>
      <c r="E108" s="108">
        <v>4909.8</v>
      </c>
      <c r="F108" s="109" t="s">
        <v>12</v>
      </c>
    </row>
    <row r="109" spans="2:6" ht="12.5">
      <c r="B109" s="34">
        <v>0.54252314814814817</v>
      </c>
      <c r="C109" s="107">
        <v>61</v>
      </c>
      <c r="D109" s="108">
        <v>23.38</v>
      </c>
      <c r="E109" s="108">
        <v>1426.1799999999998</v>
      </c>
      <c r="F109" s="109" t="s">
        <v>12</v>
      </c>
    </row>
    <row r="110" spans="2:6" ht="12.5">
      <c r="B110" s="34">
        <v>0.54252314814814817</v>
      </c>
      <c r="C110" s="107">
        <v>274</v>
      </c>
      <c r="D110" s="108">
        <v>23.38</v>
      </c>
      <c r="E110" s="108">
        <v>6406.12</v>
      </c>
      <c r="F110" s="109" t="s">
        <v>12</v>
      </c>
    </row>
    <row r="111" spans="2:6" ht="12.5">
      <c r="B111" s="34">
        <v>0.54252314814814817</v>
      </c>
      <c r="C111" s="107">
        <v>280</v>
      </c>
      <c r="D111" s="108">
        <v>23.38</v>
      </c>
      <c r="E111" s="108">
        <v>6546.4</v>
      </c>
      <c r="F111" s="109" t="s">
        <v>12</v>
      </c>
    </row>
    <row r="112" spans="2:6" ht="12.5">
      <c r="B112" s="34">
        <v>0.54252314814814817</v>
      </c>
      <c r="C112" s="107">
        <v>100</v>
      </c>
      <c r="D112" s="108">
        <v>23.38</v>
      </c>
      <c r="E112" s="108">
        <v>2338</v>
      </c>
      <c r="F112" s="109" t="s">
        <v>12</v>
      </c>
    </row>
    <row r="113" spans="2:6" ht="12.5">
      <c r="B113" s="34">
        <v>0.56120370370370365</v>
      </c>
      <c r="C113" s="107">
        <v>288</v>
      </c>
      <c r="D113" s="108">
        <v>23.38</v>
      </c>
      <c r="E113" s="108">
        <v>6733.44</v>
      </c>
      <c r="F113" s="109" t="s">
        <v>12</v>
      </c>
    </row>
    <row r="114" spans="2:6" ht="12.5">
      <c r="B114" s="34">
        <v>0.56120370370370365</v>
      </c>
      <c r="C114" s="107">
        <v>313</v>
      </c>
      <c r="D114" s="108">
        <v>23.38</v>
      </c>
      <c r="E114" s="108">
        <v>7317.94</v>
      </c>
      <c r="F114" s="109" t="s">
        <v>12</v>
      </c>
    </row>
    <row r="115" spans="2:6" ht="12.5">
      <c r="B115" s="34">
        <v>0.56120370370370365</v>
      </c>
      <c r="C115" s="107">
        <v>283</v>
      </c>
      <c r="D115" s="108">
        <v>23.38</v>
      </c>
      <c r="E115" s="108">
        <v>6616.54</v>
      </c>
      <c r="F115" s="109" t="s">
        <v>12</v>
      </c>
    </row>
    <row r="116" spans="2:6" ht="12.5">
      <c r="B116" s="34">
        <v>0.57547453703703699</v>
      </c>
      <c r="C116" s="107">
        <v>54</v>
      </c>
      <c r="D116" s="108">
        <v>23.4</v>
      </c>
      <c r="E116" s="108">
        <v>1263.5999999999999</v>
      </c>
      <c r="F116" s="109" t="s">
        <v>12</v>
      </c>
    </row>
    <row r="117" spans="2:6" ht="12.5">
      <c r="B117" s="34">
        <v>0.57547453703703699</v>
      </c>
      <c r="C117" s="107">
        <v>292</v>
      </c>
      <c r="D117" s="108">
        <v>23.4</v>
      </c>
      <c r="E117" s="108">
        <v>6832.7999999999993</v>
      </c>
      <c r="F117" s="109" t="s">
        <v>12</v>
      </c>
    </row>
    <row r="118" spans="2:6" ht="12.5">
      <c r="B118" s="34">
        <v>0.57547453703703699</v>
      </c>
      <c r="C118" s="107">
        <v>331</v>
      </c>
      <c r="D118" s="108">
        <v>23.4</v>
      </c>
      <c r="E118" s="108">
        <v>7745.4</v>
      </c>
      <c r="F118" s="109" t="s">
        <v>12</v>
      </c>
    </row>
    <row r="119" spans="2:6" ht="12.5">
      <c r="B119" s="34">
        <v>0.58356481481481481</v>
      </c>
      <c r="C119" s="107">
        <v>288</v>
      </c>
      <c r="D119" s="108">
        <v>23.4</v>
      </c>
      <c r="E119" s="108">
        <v>6739.2</v>
      </c>
      <c r="F119" s="109" t="s">
        <v>12</v>
      </c>
    </row>
    <row r="120" spans="2:6" ht="12.5">
      <c r="B120" s="34">
        <v>0.58356481481481481</v>
      </c>
      <c r="C120" s="107">
        <v>259</v>
      </c>
      <c r="D120" s="108">
        <v>23.4</v>
      </c>
      <c r="E120" s="108">
        <v>6060.5999999999995</v>
      </c>
      <c r="F120" s="109" t="s">
        <v>12</v>
      </c>
    </row>
    <row r="121" spans="2:6" ht="12.5">
      <c r="B121" s="34">
        <v>0.58685185185185185</v>
      </c>
      <c r="C121" s="107">
        <v>285</v>
      </c>
      <c r="D121" s="108">
        <v>23.4</v>
      </c>
      <c r="E121" s="108">
        <v>6669</v>
      </c>
      <c r="F121" s="109" t="s">
        <v>12</v>
      </c>
    </row>
    <row r="122" spans="2:6" ht="12.5">
      <c r="B122" s="34">
        <v>0.60351851851851857</v>
      </c>
      <c r="C122" s="107">
        <v>97</v>
      </c>
      <c r="D122" s="108">
        <v>23.4</v>
      </c>
      <c r="E122" s="108">
        <v>2269.7999999999997</v>
      </c>
      <c r="F122" s="109" t="s">
        <v>12</v>
      </c>
    </row>
    <row r="123" spans="2:6" ht="12.5">
      <c r="B123" s="34">
        <v>0.60351851851851857</v>
      </c>
      <c r="C123" s="107">
        <v>200</v>
      </c>
      <c r="D123" s="108">
        <v>23.4</v>
      </c>
      <c r="E123" s="108">
        <v>4680</v>
      </c>
      <c r="F123" s="109" t="s">
        <v>12</v>
      </c>
    </row>
    <row r="124" spans="2:6" ht="12.5">
      <c r="B124" s="34">
        <v>0.60351851851851857</v>
      </c>
      <c r="C124" s="107">
        <v>38</v>
      </c>
      <c r="D124" s="108">
        <v>23.4</v>
      </c>
      <c r="E124" s="108">
        <v>889.19999999999993</v>
      </c>
      <c r="F124" s="109" t="s">
        <v>12</v>
      </c>
    </row>
    <row r="125" spans="2:6" ht="12.5">
      <c r="B125" s="34">
        <v>0.60768518518518522</v>
      </c>
      <c r="C125" s="107">
        <v>162</v>
      </c>
      <c r="D125" s="108">
        <v>23.4</v>
      </c>
      <c r="E125" s="108">
        <v>3790.7999999999997</v>
      </c>
      <c r="F125" s="109" t="s">
        <v>12</v>
      </c>
    </row>
    <row r="126" spans="2:6" ht="12.5">
      <c r="B126" s="34">
        <v>0.60768518518518522</v>
      </c>
      <c r="C126" s="107">
        <v>103</v>
      </c>
      <c r="D126" s="108">
        <v>23.4</v>
      </c>
      <c r="E126" s="108">
        <v>2410.1999999999998</v>
      </c>
      <c r="F126" s="109" t="s">
        <v>12</v>
      </c>
    </row>
    <row r="127" spans="2:6" ht="12.5">
      <c r="B127" s="34">
        <v>0.60930555555555554</v>
      </c>
      <c r="C127" s="107">
        <v>97</v>
      </c>
      <c r="D127" s="108">
        <v>23.42</v>
      </c>
      <c r="E127" s="108">
        <v>2271.7400000000002</v>
      </c>
      <c r="F127" s="109" t="s">
        <v>12</v>
      </c>
    </row>
    <row r="128" spans="2:6" ht="12.5">
      <c r="B128" s="34">
        <v>0.61069444444444443</v>
      </c>
      <c r="C128" s="107">
        <v>6</v>
      </c>
      <c r="D128" s="108">
        <v>23.42</v>
      </c>
      <c r="E128" s="108">
        <v>140.52000000000001</v>
      </c>
      <c r="F128" s="109" t="s">
        <v>12</v>
      </c>
    </row>
    <row r="129" spans="2:6" ht="12.5">
      <c r="B129" s="34">
        <v>0.61085648148148153</v>
      </c>
      <c r="C129" s="107">
        <v>300</v>
      </c>
      <c r="D129" s="108">
        <v>23.42</v>
      </c>
      <c r="E129" s="108">
        <v>7026.0000000000009</v>
      </c>
      <c r="F129" s="109" t="s">
        <v>12</v>
      </c>
    </row>
    <row r="130" spans="2:6" ht="12.5">
      <c r="B130" s="34">
        <v>0.61185185185185187</v>
      </c>
      <c r="C130" s="107">
        <v>299</v>
      </c>
      <c r="D130" s="108">
        <v>23.4</v>
      </c>
      <c r="E130" s="108">
        <v>6996.5999999999995</v>
      </c>
      <c r="F130" s="109" t="s">
        <v>12</v>
      </c>
    </row>
    <row r="131" spans="2:6" ht="12.5">
      <c r="B131" s="34">
        <v>0.61185185185185187</v>
      </c>
      <c r="C131" s="107">
        <v>130</v>
      </c>
      <c r="D131" s="108">
        <v>23.4</v>
      </c>
      <c r="E131" s="108">
        <v>3042</v>
      </c>
      <c r="F131" s="109" t="s">
        <v>12</v>
      </c>
    </row>
    <row r="132" spans="2:6" ht="12.5">
      <c r="B132" s="34">
        <v>0.61185185185185187</v>
      </c>
      <c r="C132" s="107">
        <v>288</v>
      </c>
      <c r="D132" s="108">
        <v>23.4</v>
      </c>
      <c r="E132" s="108">
        <v>6739.2</v>
      </c>
      <c r="F132" s="109" t="s">
        <v>12</v>
      </c>
    </row>
    <row r="133" spans="2:6" ht="12.5">
      <c r="B133" s="34">
        <v>0.61185185185185187</v>
      </c>
      <c r="C133" s="107">
        <v>144</v>
      </c>
      <c r="D133" s="108">
        <v>23.4</v>
      </c>
      <c r="E133" s="108">
        <v>3369.6</v>
      </c>
      <c r="F133" s="109" t="s">
        <v>12</v>
      </c>
    </row>
    <row r="134" spans="2:6" ht="12.5">
      <c r="B134" s="34">
        <v>0.61601851851851852</v>
      </c>
      <c r="C134" s="107">
        <v>322</v>
      </c>
      <c r="D134" s="108">
        <v>23.38</v>
      </c>
      <c r="E134" s="108">
        <v>7528.36</v>
      </c>
      <c r="F134" s="109" t="s">
        <v>12</v>
      </c>
    </row>
    <row r="135" spans="2:6" ht="12.5">
      <c r="B135" s="34">
        <v>0.63143518518518515</v>
      </c>
      <c r="C135" s="107">
        <v>322</v>
      </c>
      <c r="D135" s="108">
        <v>23.38</v>
      </c>
      <c r="E135" s="108">
        <v>7528.36</v>
      </c>
      <c r="F135" s="109" t="s">
        <v>12</v>
      </c>
    </row>
    <row r="136" spans="2:6" ht="12.5">
      <c r="B136" s="34">
        <v>0.63143518518518515</v>
      </c>
      <c r="C136" s="107">
        <v>292</v>
      </c>
      <c r="D136" s="108">
        <v>23.38</v>
      </c>
      <c r="E136" s="108">
        <v>6826.96</v>
      </c>
      <c r="F136" s="109" t="s">
        <v>12</v>
      </c>
    </row>
    <row r="137" spans="2:6" ht="12.5">
      <c r="B137" s="34">
        <v>0.63143518518518515</v>
      </c>
      <c r="C137" s="107">
        <v>270</v>
      </c>
      <c r="D137" s="108">
        <v>23.38</v>
      </c>
      <c r="E137" s="108">
        <v>6312.5999999999995</v>
      </c>
      <c r="F137" s="109" t="s">
        <v>12</v>
      </c>
    </row>
    <row r="138" spans="2:6" ht="12.5">
      <c r="B138" s="34">
        <v>0.63758101851851856</v>
      </c>
      <c r="C138" s="107">
        <v>300</v>
      </c>
      <c r="D138" s="108">
        <v>23.4</v>
      </c>
      <c r="E138" s="108">
        <v>7020</v>
      </c>
      <c r="F138" s="109" t="s">
        <v>12</v>
      </c>
    </row>
    <row r="139" spans="2:6" ht="12.5">
      <c r="B139" s="34">
        <v>0.63758101851851856</v>
      </c>
      <c r="C139" s="107">
        <v>289</v>
      </c>
      <c r="D139" s="108">
        <v>23.4</v>
      </c>
      <c r="E139" s="108">
        <v>6762.5999999999995</v>
      </c>
      <c r="F139" s="109" t="s">
        <v>12</v>
      </c>
    </row>
    <row r="140" spans="2:6" ht="12.5">
      <c r="B140" s="34">
        <v>0.64521990740740742</v>
      </c>
      <c r="C140" s="107">
        <v>293</v>
      </c>
      <c r="D140" s="108">
        <v>23.4</v>
      </c>
      <c r="E140" s="108">
        <v>6856.2</v>
      </c>
      <c r="F140" s="109" t="s">
        <v>12</v>
      </c>
    </row>
    <row r="141" spans="2:6" ht="12.5">
      <c r="B141" s="34">
        <v>0.64521990740740742</v>
      </c>
      <c r="C141" s="107">
        <v>4</v>
      </c>
      <c r="D141" s="108">
        <v>23.4</v>
      </c>
      <c r="E141" s="108">
        <v>93.6</v>
      </c>
      <c r="F141" s="109" t="s">
        <v>12</v>
      </c>
    </row>
    <row r="142" spans="2:6" ht="12.5">
      <c r="B142" s="34">
        <v>0.64583333333333337</v>
      </c>
      <c r="C142" s="107">
        <v>32</v>
      </c>
      <c r="D142" s="108">
        <v>23.38</v>
      </c>
      <c r="E142" s="108">
        <v>748.16</v>
      </c>
      <c r="F142" s="109" t="s">
        <v>12</v>
      </c>
    </row>
    <row r="143" spans="2:6" ht="12.5">
      <c r="B143" s="34">
        <v>0.64603009259259259</v>
      </c>
      <c r="C143" s="107">
        <v>23</v>
      </c>
      <c r="D143" s="108">
        <v>23.38</v>
      </c>
      <c r="E143" s="108">
        <v>537.74</v>
      </c>
      <c r="F143" s="109" t="s">
        <v>12</v>
      </c>
    </row>
    <row r="144" spans="2:6" ht="12.5">
      <c r="B144" s="34">
        <v>0.64603009259259259</v>
      </c>
      <c r="C144" s="107">
        <v>23</v>
      </c>
      <c r="D144" s="108">
        <v>23.38</v>
      </c>
      <c r="E144" s="108">
        <v>537.74</v>
      </c>
      <c r="F144" s="109" t="s">
        <v>12</v>
      </c>
    </row>
    <row r="145" spans="2:6" ht="12.5">
      <c r="B145" s="34">
        <v>0.64656250000000004</v>
      </c>
      <c r="C145" s="107">
        <v>296</v>
      </c>
      <c r="D145" s="108">
        <v>23.38</v>
      </c>
      <c r="E145" s="108">
        <v>6920.48</v>
      </c>
      <c r="F145" s="109" t="s">
        <v>12</v>
      </c>
    </row>
    <row r="146" spans="2:6" ht="12.5">
      <c r="B146" s="34">
        <v>0.64656250000000004</v>
      </c>
      <c r="C146" s="107">
        <v>160</v>
      </c>
      <c r="D146" s="108">
        <v>23.38</v>
      </c>
      <c r="E146" s="108">
        <v>3740.7999999999997</v>
      </c>
      <c r="F146" s="109" t="s">
        <v>12</v>
      </c>
    </row>
    <row r="147" spans="2:6" ht="12.5">
      <c r="B147" s="34">
        <v>0.64656250000000004</v>
      </c>
      <c r="C147" s="107">
        <v>321</v>
      </c>
      <c r="D147" s="108">
        <v>23.38</v>
      </c>
      <c r="E147" s="108">
        <v>7504.98</v>
      </c>
      <c r="F147" s="109" t="s">
        <v>12</v>
      </c>
    </row>
    <row r="148" spans="2:6" ht="12.5">
      <c r="B148" s="34">
        <v>0.64656250000000004</v>
      </c>
      <c r="C148" s="107">
        <v>89</v>
      </c>
      <c r="D148" s="108">
        <v>23.38</v>
      </c>
      <c r="E148" s="108">
        <v>2080.8199999999997</v>
      </c>
      <c r="F148" s="109" t="s">
        <v>12</v>
      </c>
    </row>
    <row r="149" spans="2:6" ht="12.5">
      <c r="B149" s="34">
        <v>0.65543981481481484</v>
      </c>
      <c r="C149" s="107">
        <v>292</v>
      </c>
      <c r="D149" s="108">
        <v>23.4</v>
      </c>
      <c r="E149" s="108">
        <v>6832.7999999999993</v>
      </c>
      <c r="F149" s="109" t="s">
        <v>12</v>
      </c>
    </row>
    <row r="150" spans="2:6" ht="12.5">
      <c r="B150" s="34">
        <v>0.66903935185185182</v>
      </c>
      <c r="C150" s="107">
        <v>324</v>
      </c>
      <c r="D150" s="108">
        <v>23.42</v>
      </c>
      <c r="E150" s="108">
        <v>7588.0800000000008</v>
      </c>
      <c r="F150" s="109" t="s">
        <v>12</v>
      </c>
    </row>
    <row r="151" spans="2:6" ht="12.5">
      <c r="B151" s="34">
        <v>0.66903935185185182</v>
      </c>
      <c r="C151" s="107">
        <v>332</v>
      </c>
      <c r="D151" s="108">
        <v>23.42</v>
      </c>
      <c r="E151" s="108">
        <v>7775.4400000000005</v>
      </c>
      <c r="F151" s="109" t="s">
        <v>12</v>
      </c>
    </row>
    <row r="152" spans="2:6" ht="12.5">
      <c r="B152" s="34">
        <v>0.66903935185185182</v>
      </c>
      <c r="C152" s="107">
        <v>309</v>
      </c>
      <c r="D152" s="108">
        <v>23.42</v>
      </c>
      <c r="E152" s="108">
        <v>7236.7800000000007</v>
      </c>
      <c r="F152" s="109" t="s">
        <v>12</v>
      </c>
    </row>
    <row r="153" spans="2:6" ht="12.5">
      <c r="B153" s="34">
        <v>0.66903935185185182</v>
      </c>
      <c r="C153" s="107">
        <v>295</v>
      </c>
      <c r="D153" s="108">
        <v>23.42</v>
      </c>
      <c r="E153" s="108">
        <v>6908.9000000000005</v>
      </c>
      <c r="F153" s="109" t="s">
        <v>12</v>
      </c>
    </row>
    <row r="154" spans="2:6" ht="12.5">
      <c r="B154" s="34">
        <v>0.66903935185185182</v>
      </c>
      <c r="C154" s="107">
        <v>233</v>
      </c>
      <c r="D154" s="108">
        <v>23.42</v>
      </c>
      <c r="E154" s="108">
        <v>5456.8600000000006</v>
      </c>
      <c r="F154" s="109" t="s">
        <v>12</v>
      </c>
    </row>
    <row r="155" spans="2:6" ht="12.5">
      <c r="B155" s="34">
        <v>0.66903935185185182</v>
      </c>
      <c r="C155" s="107">
        <v>278</v>
      </c>
      <c r="D155" s="108">
        <v>23.42</v>
      </c>
      <c r="E155" s="108">
        <v>6510.76</v>
      </c>
      <c r="F155" s="109" t="s">
        <v>12</v>
      </c>
    </row>
    <row r="156" spans="2:6" ht="12.5">
      <c r="B156" s="34">
        <v>0.66903935185185182</v>
      </c>
      <c r="C156" s="107">
        <v>77</v>
      </c>
      <c r="D156" s="108">
        <v>23.42</v>
      </c>
      <c r="E156" s="108">
        <v>1803.3400000000001</v>
      </c>
      <c r="F156" s="109" t="s">
        <v>12</v>
      </c>
    </row>
    <row r="157" spans="2:6" ht="12.5">
      <c r="B157" s="34">
        <v>0.68857638888888884</v>
      </c>
      <c r="C157" s="107">
        <v>3</v>
      </c>
      <c r="D157" s="108">
        <v>23.46</v>
      </c>
      <c r="E157" s="108">
        <v>70.38</v>
      </c>
      <c r="F157" s="109" t="s">
        <v>12</v>
      </c>
    </row>
    <row r="158" spans="2:6" ht="12.5">
      <c r="B158" s="34">
        <v>0.68857638888888884</v>
      </c>
      <c r="C158" s="107">
        <v>343</v>
      </c>
      <c r="D158" s="108">
        <v>23.46</v>
      </c>
      <c r="E158" s="108">
        <v>8046.7800000000007</v>
      </c>
      <c r="F158" s="109" t="s">
        <v>12</v>
      </c>
    </row>
    <row r="159" spans="2:6" ht="12.5">
      <c r="B159" s="34">
        <v>0.69238425925925928</v>
      </c>
      <c r="C159" s="107">
        <v>31</v>
      </c>
      <c r="D159" s="108">
        <v>23.46</v>
      </c>
      <c r="E159" s="108">
        <v>727.26</v>
      </c>
      <c r="F159" s="109" t="s">
        <v>12</v>
      </c>
    </row>
    <row r="160" spans="2:6" ht="12.5">
      <c r="B160" s="34">
        <v>0.69238425925925928</v>
      </c>
      <c r="C160" s="107">
        <v>255</v>
      </c>
      <c r="D160" s="108">
        <v>23.46</v>
      </c>
      <c r="E160" s="108">
        <v>5982.3</v>
      </c>
      <c r="F160" s="109" t="s">
        <v>12</v>
      </c>
    </row>
    <row r="161" spans="2:6" ht="12.5">
      <c r="B161" s="34">
        <v>0.69238425925925928</v>
      </c>
      <c r="C161" s="107">
        <v>125</v>
      </c>
      <c r="D161" s="108">
        <v>23.46</v>
      </c>
      <c r="E161" s="108">
        <v>2932.5</v>
      </c>
      <c r="F161" s="109" t="s">
        <v>12</v>
      </c>
    </row>
    <row r="162" spans="2:6" ht="12.5">
      <c r="B162" s="34">
        <v>0.69238425925925928</v>
      </c>
      <c r="C162" s="107">
        <v>1865</v>
      </c>
      <c r="D162" s="108">
        <v>23.46</v>
      </c>
      <c r="E162" s="108">
        <v>43752.9</v>
      </c>
      <c r="F162" s="109" t="s">
        <v>12</v>
      </c>
    </row>
    <row r="163" spans="2:6" ht="12.5">
      <c r="B163" s="34">
        <v>0.69238425925925928</v>
      </c>
      <c r="C163" s="107">
        <v>314</v>
      </c>
      <c r="D163" s="108">
        <v>23.46</v>
      </c>
      <c r="E163" s="108">
        <v>7366.4400000000005</v>
      </c>
      <c r="F163" s="109" t="s">
        <v>12</v>
      </c>
    </row>
    <row r="164" spans="2:6" ht="12.5">
      <c r="B164" s="34">
        <v>0.70002314814814814</v>
      </c>
      <c r="C164" s="107">
        <v>297</v>
      </c>
      <c r="D164" s="108">
        <v>23.46</v>
      </c>
      <c r="E164" s="108">
        <v>6967.62</v>
      </c>
      <c r="F164" s="109" t="s">
        <v>12</v>
      </c>
    </row>
    <row r="165" spans="2:6" ht="12.5">
      <c r="B165" s="34">
        <v>0.70280092592592591</v>
      </c>
      <c r="C165" s="107">
        <v>306</v>
      </c>
      <c r="D165" s="108">
        <v>23.46</v>
      </c>
      <c r="E165" s="108">
        <v>7178.76</v>
      </c>
      <c r="F165" s="109" t="s">
        <v>12</v>
      </c>
    </row>
    <row r="166" spans="2:6" ht="12.5">
      <c r="B166" s="34">
        <v>0.70366898148148149</v>
      </c>
      <c r="C166" s="107">
        <v>29</v>
      </c>
      <c r="D166" s="108">
        <v>23.44</v>
      </c>
      <c r="E166" s="108">
        <v>679.76</v>
      </c>
      <c r="F166" s="109" t="s">
        <v>12</v>
      </c>
    </row>
    <row r="167" spans="2:6" ht="12.5">
      <c r="B167" s="34">
        <v>0.70366898148148149</v>
      </c>
      <c r="C167" s="107">
        <v>42</v>
      </c>
      <c r="D167" s="108">
        <v>23.44</v>
      </c>
      <c r="E167" s="108">
        <v>984.48</v>
      </c>
      <c r="F167" s="109" t="s">
        <v>12</v>
      </c>
    </row>
    <row r="168" spans="2:6" ht="12.5">
      <c r="B168" s="34">
        <v>0.70366898148148149</v>
      </c>
      <c r="C168" s="107">
        <v>132</v>
      </c>
      <c r="D168" s="108">
        <v>23.44</v>
      </c>
      <c r="E168" s="108">
        <v>3094.0800000000004</v>
      </c>
      <c r="F168" s="109" t="s">
        <v>12</v>
      </c>
    </row>
    <row r="169" spans="2:6" ht="12.5">
      <c r="B169" s="34">
        <v>0.70366898148148149</v>
      </c>
      <c r="C169" s="107">
        <v>103</v>
      </c>
      <c r="D169" s="108">
        <v>23.44</v>
      </c>
      <c r="E169" s="108">
        <v>2414.3200000000002</v>
      </c>
      <c r="F169" s="109" t="s">
        <v>12</v>
      </c>
    </row>
    <row r="170" spans="2:6" ht="12.5">
      <c r="B170" s="34">
        <v>0.70862268518518523</v>
      </c>
      <c r="C170" s="107">
        <v>349</v>
      </c>
      <c r="D170" s="108">
        <v>23.46</v>
      </c>
      <c r="E170" s="108">
        <v>8187.54</v>
      </c>
      <c r="F170" s="109" t="s">
        <v>12</v>
      </c>
    </row>
    <row r="171" spans="2:6" ht="12.5">
      <c r="B171" s="34">
        <v>0.70862268518518523</v>
      </c>
      <c r="C171" s="107">
        <v>267</v>
      </c>
      <c r="D171" s="108">
        <v>23.46</v>
      </c>
      <c r="E171" s="108">
        <v>6263.8200000000006</v>
      </c>
      <c r="F171" s="109" t="s">
        <v>12</v>
      </c>
    </row>
    <row r="172" spans="2:6" ht="12.5">
      <c r="B172" s="34">
        <v>0.70903935185185185</v>
      </c>
      <c r="C172" s="107">
        <v>178</v>
      </c>
      <c r="D172" s="108">
        <v>23.44</v>
      </c>
      <c r="E172" s="108">
        <v>4172.3200000000006</v>
      </c>
      <c r="F172" s="109" t="s">
        <v>12</v>
      </c>
    </row>
    <row r="173" spans="2:6" ht="12.5">
      <c r="B173" s="34">
        <v>0.70903935185185185</v>
      </c>
      <c r="C173" s="107">
        <v>69</v>
      </c>
      <c r="D173" s="108">
        <v>23.44</v>
      </c>
      <c r="E173" s="108">
        <v>1617.3600000000001</v>
      </c>
      <c r="F173" s="109" t="s">
        <v>12</v>
      </c>
    </row>
    <row r="174" spans="2:6" ht="12.5">
      <c r="B174" s="34">
        <v>0.70905092592592589</v>
      </c>
      <c r="C174" s="107">
        <v>195</v>
      </c>
      <c r="D174" s="108">
        <v>23.44</v>
      </c>
      <c r="E174" s="108">
        <v>4570.8</v>
      </c>
      <c r="F174" s="109" t="s">
        <v>12</v>
      </c>
    </row>
    <row r="175" spans="2:6" ht="12.5">
      <c r="B175" s="34">
        <v>0.71430555555555553</v>
      </c>
      <c r="C175" s="107">
        <v>222</v>
      </c>
      <c r="D175" s="108">
        <v>23.44</v>
      </c>
      <c r="E175" s="108">
        <v>5203.68</v>
      </c>
      <c r="F175" s="109" t="s">
        <v>12</v>
      </c>
    </row>
    <row r="176" spans="2:6" ht="12.5">
      <c r="B176" s="34">
        <v>0.71432870370370372</v>
      </c>
      <c r="C176" s="107">
        <v>52</v>
      </c>
      <c r="D176" s="108">
        <v>23.44</v>
      </c>
      <c r="E176" s="108">
        <v>1218.8800000000001</v>
      </c>
      <c r="F176" s="109" t="s">
        <v>12</v>
      </c>
    </row>
    <row r="177" spans="2:6" ht="12.5">
      <c r="B177" s="34">
        <v>0.71627314814814813</v>
      </c>
      <c r="C177" s="107">
        <v>11</v>
      </c>
      <c r="D177" s="108">
        <v>23.42</v>
      </c>
      <c r="E177" s="108">
        <v>257.62</v>
      </c>
      <c r="F177" s="109" t="s">
        <v>12</v>
      </c>
    </row>
    <row r="178" spans="2:6" ht="12.5">
      <c r="B178" s="34">
        <v>0.71934027777777776</v>
      </c>
      <c r="C178" s="107">
        <v>188</v>
      </c>
      <c r="D178" s="108">
        <v>23.42</v>
      </c>
      <c r="E178" s="108">
        <v>4402.96</v>
      </c>
      <c r="F178" s="109" t="s">
        <v>12</v>
      </c>
    </row>
    <row r="179" spans="2:6" ht="12.5">
      <c r="B179" s="34">
        <v>0.71934027777777776</v>
      </c>
      <c r="C179" s="107">
        <v>264</v>
      </c>
      <c r="D179" s="108">
        <v>23.42</v>
      </c>
      <c r="E179" s="108">
        <v>6182.88</v>
      </c>
      <c r="F179" s="109" t="s">
        <v>12</v>
      </c>
    </row>
    <row r="180" spans="2:6" ht="12.5">
      <c r="B180" s="34">
        <v>0.71983796296296299</v>
      </c>
      <c r="C180" s="107">
        <v>287</v>
      </c>
      <c r="D180" s="108">
        <v>23.42</v>
      </c>
      <c r="E180" s="108">
        <v>6721.5400000000009</v>
      </c>
      <c r="F180" s="109" t="s">
        <v>12</v>
      </c>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F819-B640-400D-B525-2F13328F96B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45891</v>
      </c>
      <c r="C15" s="59">
        <f>SUMIF(F20:F5000,F15,C20:C5000)</f>
        <v>27627</v>
      </c>
      <c r="D15" s="60">
        <f>E15/C15</f>
        <v>23.563757917978801</v>
      </c>
      <c r="E15" s="60">
        <f>SUMIF(F20:F5000,F15,E20:E5000)</f>
        <v>650995.94000000029</v>
      </c>
      <c r="F15" s="61" t="s">
        <v>12</v>
      </c>
    </row>
    <row r="16" spans="2:10">
      <c r="B16" s="26">
        <v>45891</v>
      </c>
      <c r="C16" s="59">
        <f>SUMIF(F20:F5001,F16,C20:C5001)</f>
        <v>0</v>
      </c>
      <c r="D16" s="60">
        <v>0</v>
      </c>
      <c r="E16" s="60">
        <f>SUMIF(F20:F5001,F16,E20:E5001)</f>
        <v>0</v>
      </c>
      <c r="F16" s="61" t="s">
        <v>22</v>
      </c>
    </row>
    <row r="17" spans="2:12" ht="12.5">
      <c r="B17" s="26">
        <v>45891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45891.379861111112</v>
      </c>
      <c r="C20" s="107">
        <v>69</v>
      </c>
      <c r="D20" s="108" t="s">
        <v>126</v>
      </c>
      <c r="E20" s="108">
        <v>1622.8799999999999</v>
      </c>
      <c r="F20" s="109" t="s">
        <v>12</v>
      </c>
      <c r="G20" s="87"/>
      <c r="H20" s="86"/>
      <c r="I20" s="86"/>
      <c r="J20" s="86"/>
      <c r="K20" s="86"/>
    </row>
    <row r="21" spans="2:12" ht="12.5">
      <c r="B21" s="34">
        <v>45891.381064814814</v>
      </c>
      <c r="C21" s="107">
        <v>40</v>
      </c>
      <c r="D21" s="108" t="s">
        <v>127</v>
      </c>
      <c r="E21" s="108">
        <v>940</v>
      </c>
      <c r="F21" s="109" t="s">
        <v>12</v>
      </c>
    </row>
    <row r="22" spans="2:12" ht="12.5">
      <c r="B22" s="34">
        <v>45891.381747685184</v>
      </c>
      <c r="C22" s="107">
        <v>241</v>
      </c>
      <c r="D22" s="108" t="s">
        <v>126</v>
      </c>
      <c r="E22" s="108">
        <v>5668.32</v>
      </c>
      <c r="F22" s="109" t="s">
        <v>12</v>
      </c>
    </row>
    <row r="23" spans="2:12" ht="12.5">
      <c r="B23" s="34">
        <v>45891.381747685184</v>
      </c>
      <c r="C23" s="107">
        <v>135</v>
      </c>
      <c r="D23" s="108" t="s">
        <v>126</v>
      </c>
      <c r="E23" s="108">
        <v>3175.2</v>
      </c>
      <c r="F23" s="109" t="s">
        <v>12</v>
      </c>
    </row>
    <row r="24" spans="2:12" ht="12.5">
      <c r="B24" s="34">
        <v>45891.381747685184</v>
      </c>
      <c r="C24" s="107">
        <v>152</v>
      </c>
      <c r="D24" s="108" t="s">
        <v>126</v>
      </c>
      <c r="E24" s="108">
        <v>3575.04</v>
      </c>
      <c r="F24" s="109" t="s">
        <v>12</v>
      </c>
    </row>
    <row r="25" spans="2:12" ht="12.5">
      <c r="B25" s="34">
        <v>45891.38417824074</v>
      </c>
      <c r="C25" s="107">
        <v>271</v>
      </c>
      <c r="D25" s="108" t="s">
        <v>128</v>
      </c>
      <c r="E25" s="108">
        <v>6363.08</v>
      </c>
      <c r="F25" s="109" t="s">
        <v>12</v>
      </c>
    </row>
    <row r="26" spans="2:12" ht="12.5">
      <c r="B26" s="34">
        <v>45891.38894675926</v>
      </c>
      <c r="C26" s="107">
        <v>262</v>
      </c>
      <c r="D26" s="108" t="s">
        <v>126</v>
      </c>
      <c r="E26" s="108">
        <v>6162.24</v>
      </c>
      <c r="F26" s="109" t="s">
        <v>12</v>
      </c>
    </row>
    <row r="27" spans="2:12" ht="12.5">
      <c r="B27" s="34">
        <v>45891.396249999998</v>
      </c>
      <c r="C27" s="107">
        <v>111</v>
      </c>
      <c r="D27" s="108" t="s">
        <v>126</v>
      </c>
      <c r="E27" s="108">
        <v>2610.7199999999998</v>
      </c>
      <c r="F27" s="109" t="s">
        <v>12</v>
      </c>
    </row>
    <row r="28" spans="2:12" ht="12.5">
      <c r="B28" s="34">
        <v>45891.396249999998</v>
      </c>
      <c r="C28" s="107">
        <v>150</v>
      </c>
      <c r="D28" s="108" t="s">
        <v>126</v>
      </c>
      <c r="E28" s="108">
        <v>3528</v>
      </c>
      <c r="F28" s="109" t="s">
        <v>12</v>
      </c>
    </row>
    <row r="29" spans="2:12" ht="12.5">
      <c r="B29" s="34">
        <v>45891.398622685185</v>
      </c>
      <c r="C29" s="107">
        <v>605</v>
      </c>
      <c r="D29" s="108" t="s">
        <v>129</v>
      </c>
      <c r="E29" s="108">
        <v>14241.699999999999</v>
      </c>
      <c r="F29" s="109" t="s">
        <v>12</v>
      </c>
    </row>
    <row r="30" spans="2:12" ht="12.5">
      <c r="B30" s="34">
        <v>45891.405914351853</v>
      </c>
      <c r="C30" s="107">
        <v>276</v>
      </c>
      <c r="D30" s="108" t="s">
        <v>129</v>
      </c>
      <c r="E30" s="108">
        <v>6497.04</v>
      </c>
      <c r="F30" s="109" t="s">
        <v>12</v>
      </c>
    </row>
    <row r="31" spans="2:12" ht="12.5">
      <c r="B31" s="34">
        <v>45891.405914351853</v>
      </c>
      <c r="C31" s="107">
        <v>500</v>
      </c>
      <c r="D31" s="108" t="s">
        <v>129</v>
      </c>
      <c r="E31" s="108">
        <v>11770</v>
      </c>
      <c r="F31" s="109" t="s">
        <v>12</v>
      </c>
    </row>
    <row r="32" spans="2:12" ht="12.5">
      <c r="B32" s="34">
        <v>45891.423437500001</v>
      </c>
      <c r="C32" s="107">
        <v>510</v>
      </c>
      <c r="D32" s="108" t="s">
        <v>130</v>
      </c>
      <c r="E32" s="108">
        <v>12015.599999999999</v>
      </c>
      <c r="F32" s="109" t="s">
        <v>12</v>
      </c>
    </row>
    <row r="33" spans="2:6" ht="12.5">
      <c r="B33" s="34">
        <v>45891.423437500001</v>
      </c>
      <c r="C33" s="107">
        <v>258</v>
      </c>
      <c r="D33" s="108" t="s">
        <v>130</v>
      </c>
      <c r="E33" s="108">
        <v>6078.48</v>
      </c>
      <c r="F33" s="109" t="s">
        <v>12</v>
      </c>
    </row>
    <row r="34" spans="2:6" ht="12.5">
      <c r="B34" s="34">
        <v>45891.423437500001</v>
      </c>
      <c r="C34" s="107">
        <v>568</v>
      </c>
      <c r="D34" s="108" t="s">
        <v>130</v>
      </c>
      <c r="E34" s="108">
        <v>13382.08</v>
      </c>
      <c r="F34" s="109" t="s">
        <v>12</v>
      </c>
    </row>
    <row r="35" spans="2:6" ht="12.5">
      <c r="B35" s="34">
        <v>45891.430879629632</v>
      </c>
      <c r="C35" s="107">
        <v>223</v>
      </c>
      <c r="D35" s="108" t="s">
        <v>127</v>
      </c>
      <c r="E35" s="108">
        <v>5240.5</v>
      </c>
      <c r="F35" s="109" t="s">
        <v>12</v>
      </c>
    </row>
    <row r="36" spans="2:6" ht="12.5">
      <c r="B36" s="34">
        <v>45891.430879629632</v>
      </c>
      <c r="C36" s="107">
        <v>74</v>
      </c>
      <c r="D36" s="108" t="s">
        <v>127</v>
      </c>
      <c r="E36" s="108">
        <v>1739</v>
      </c>
      <c r="F36" s="109" t="s">
        <v>12</v>
      </c>
    </row>
    <row r="37" spans="2:6" ht="12.5">
      <c r="B37" s="34">
        <v>45891.440706018519</v>
      </c>
      <c r="C37" s="107">
        <v>558</v>
      </c>
      <c r="D37" s="108" t="s">
        <v>127</v>
      </c>
      <c r="E37" s="108">
        <v>13113</v>
      </c>
      <c r="F37" s="109" t="s">
        <v>12</v>
      </c>
    </row>
    <row r="38" spans="2:6" ht="12.5">
      <c r="B38" s="34">
        <v>45891.453472222223</v>
      </c>
      <c r="C38" s="107">
        <v>108</v>
      </c>
      <c r="D38" s="108" t="s">
        <v>126</v>
      </c>
      <c r="E38" s="108">
        <v>2540.16</v>
      </c>
      <c r="F38" s="109" t="s">
        <v>12</v>
      </c>
    </row>
    <row r="39" spans="2:6" ht="12.5">
      <c r="B39" s="34">
        <v>45891.453472222223</v>
      </c>
      <c r="C39" s="107">
        <v>50</v>
      </c>
      <c r="D39" s="108" t="s">
        <v>126</v>
      </c>
      <c r="E39" s="108">
        <v>1176</v>
      </c>
      <c r="F39" s="109" t="s">
        <v>12</v>
      </c>
    </row>
    <row r="40" spans="2:6" ht="12.5">
      <c r="B40" s="34">
        <v>45891.453472222223</v>
      </c>
      <c r="C40" s="107">
        <v>136</v>
      </c>
      <c r="D40" s="108" t="s">
        <v>126</v>
      </c>
      <c r="E40" s="108">
        <v>3198.72</v>
      </c>
      <c r="F40" s="109" t="s">
        <v>12</v>
      </c>
    </row>
    <row r="41" spans="2:6" ht="12.5">
      <c r="B41" s="34">
        <v>45891.455196759256</v>
      </c>
      <c r="C41" s="107">
        <v>301</v>
      </c>
      <c r="D41" s="108" t="s">
        <v>127</v>
      </c>
      <c r="E41" s="108">
        <v>7073.5</v>
      </c>
      <c r="F41" s="109" t="s">
        <v>12</v>
      </c>
    </row>
    <row r="42" spans="2:6" ht="12.5">
      <c r="B42" s="34">
        <v>45891.455196759256</v>
      </c>
      <c r="C42" s="107">
        <v>14</v>
      </c>
      <c r="D42" s="108" t="s">
        <v>127</v>
      </c>
      <c r="E42" s="108">
        <v>329</v>
      </c>
      <c r="F42" s="109" t="s">
        <v>12</v>
      </c>
    </row>
    <row r="43" spans="2:6" ht="12.5">
      <c r="B43" s="34">
        <v>45891.458564814813</v>
      </c>
      <c r="C43" s="107">
        <v>255</v>
      </c>
      <c r="D43" s="108" t="s">
        <v>127</v>
      </c>
      <c r="E43" s="108">
        <v>5992.5</v>
      </c>
      <c r="F43" s="109" t="s">
        <v>12</v>
      </c>
    </row>
    <row r="44" spans="2:6" ht="12.5">
      <c r="B44" s="34">
        <v>45891.458564814813</v>
      </c>
      <c r="C44" s="107">
        <v>242</v>
      </c>
      <c r="D44" s="108" t="s">
        <v>127</v>
      </c>
      <c r="E44" s="108">
        <v>5687</v>
      </c>
      <c r="F44" s="109" t="s">
        <v>12</v>
      </c>
    </row>
    <row r="45" spans="2:6" ht="12.5">
      <c r="B45" s="34">
        <v>45891.475740740738</v>
      </c>
      <c r="C45" s="107">
        <v>22</v>
      </c>
      <c r="D45" s="108" t="s">
        <v>128</v>
      </c>
      <c r="E45" s="108">
        <v>516.56000000000006</v>
      </c>
      <c r="F45" s="109" t="s">
        <v>12</v>
      </c>
    </row>
    <row r="46" spans="2:6" ht="12.5">
      <c r="B46" s="34">
        <v>45891.475740740738</v>
      </c>
      <c r="C46" s="107">
        <v>39</v>
      </c>
      <c r="D46" s="108" t="s">
        <v>128</v>
      </c>
      <c r="E46" s="108">
        <v>915.72</v>
      </c>
      <c r="F46" s="109" t="s">
        <v>12</v>
      </c>
    </row>
    <row r="47" spans="2:6" ht="12.5">
      <c r="B47" s="34">
        <v>45891.475740740738</v>
      </c>
      <c r="C47" s="107">
        <v>212</v>
      </c>
      <c r="D47" s="108" t="s">
        <v>128</v>
      </c>
      <c r="E47" s="108">
        <v>4977.76</v>
      </c>
      <c r="F47" s="109" t="s">
        <v>12</v>
      </c>
    </row>
    <row r="48" spans="2:6" ht="12.5">
      <c r="B48" s="34">
        <v>45891.478125000001</v>
      </c>
      <c r="C48" s="107">
        <v>25</v>
      </c>
      <c r="D48" s="108" t="s">
        <v>131</v>
      </c>
      <c r="E48" s="108">
        <v>586.5</v>
      </c>
      <c r="F48" s="109" t="s">
        <v>12</v>
      </c>
    </row>
    <row r="49" spans="2:6" ht="12.5">
      <c r="B49" s="34">
        <v>45891.479675925926</v>
      </c>
      <c r="C49" s="107">
        <v>189</v>
      </c>
      <c r="D49" s="108" t="s">
        <v>128</v>
      </c>
      <c r="E49" s="108">
        <v>4437.72</v>
      </c>
      <c r="F49" s="109" t="s">
        <v>12</v>
      </c>
    </row>
    <row r="50" spans="2:6" ht="12.5">
      <c r="B50" s="34">
        <v>45891.479675925926</v>
      </c>
      <c r="C50" s="107">
        <v>592</v>
      </c>
      <c r="D50" s="108" t="s">
        <v>128</v>
      </c>
      <c r="E50" s="108">
        <v>13900.16</v>
      </c>
      <c r="F50" s="109" t="s">
        <v>12</v>
      </c>
    </row>
    <row r="51" spans="2:6" ht="12.5">
      <c r="B51" s="34">
        <v>45891.497939814813</v>
      </c>
      <c r="C51" s="107">
        <v>52</v>
      </c>
      <c r="D51" s="108" t="s">
        <v>127</v>
      </c>
      <c r="E51" s="108">
        <v>1222</v>
      </c>
      <c r="F51" s="109" t="s">
        <v>12</v>
      </c>
    </row>
    <row r="52" spans="2:6" ht="12.5">
      <c r="B52" s="34">
        <v>45891.497939814813</v>
      </c>
      <c r="C52" s="107">
        <v>8</v>
      </c>
      <c r="D52" s="108" t="s">
        <v>127</v>
      </c>
      <c r="E52" s="108">
        <v>188</v>
      </c>
      <c r="F52" s="109" t="s">
        <v>12</v>
      </c>
    </row>
    <row r="53" spans="2:6" ht="12.5">
      <c r="B53" s="34">
        <v>45891.497939814813</v>
      </c>
      <c r="C53" s="107">
        <v>229</v>
      </c>
      <c r="D53" s="108" t="s">
        <v>127</v>
      </c>
      <c r="E53" s="108">
        <v>5381.5</v>
      </c>
      <c r="F53" s="109" t="s">
        <v>12</v>
      </c>
    </row>
    <row r="54" spans="2:6" ht="12.5">
      <c r="B54" s="34">
        <v>45891.499328703707</v>
      </c>
      <c r="C54" s="107">
        <v>291</v>
      </c>
      <c r="D54" s="108" t="s">
        <v>128</v>
      </c>
      <c r="E54" s="108">
        <v>6832.68</v>
      </c>
      <c r="F54" s="109" t="s">
        <v>12</v>
      </c>
    </row>
    <row r="55" spans="2:6" ht="12.5">
      <c r="B55" s="34">
        <v>45891.499328703707</v>
      </c>
      <c r="C55" s="107">
        <v>525</v>
      </c>
      <c r="D55" s="108" t="s">
        <v>128</v>
      </c>
      <c r="E55" s="108">
        <v>12327</v>
      </c>
      <c r="F55" s="109" t="s">
        <v>12</v>
      </c>
    </row>
    <row r="56" spans="2:6" ht="12.5">
      <c r="B56" s="34">
        <v>45891.521296296298</v>
      </c>
      <c r="C56" s="107">
        <v>100</v>
      </c>
      <c r="D56" s="108" t="s">
        <v>128</v>
      </c>
      <c r="E56" s="108">
        <v>2348</v>
      </c>
      <c r="F56" s="109" t="s">
        <v>12</v>
      </c>
    </row>
    <row r="57" spans="2:6" ht="12.5">
      <c r="B57" s="34">
        <v>45891.538912037038</v>
      </c>
      <c r="C57" s="107">
        <v>770</v>
      </c>
      <c r="D57" s="108" t="s">
        <v>127</v>
      </c>
      <c r="E57" s="108">
        <v>18095</v>
      </c>
      <c r="F57" s="109" t="s">
        <v>12</v>
      </c>
    </row>
    <row r="58" spans="2:6" ht="12.5">
      <c r="B58" s="34">
        <v>45891.538912037038</v>
      </c>
      <c r="C58" s="107">
        <v>25</v>
      </c>
      <c r="D58" s="108" t="s">
        <v>127</v>
      </c>
      <c r="E58" s="108">
        <v>587.5</v>
      </c>
      <c r="F58" s="109" t="s">
        <v>12</v>
      </c>
    </row>
    <row r="59" spans="2:6" ht="12.5">
      <c r="B59" s="34">
        <v>45891.541192129633</v>
      </c>
      <c r="C59" s="107">
        <v>262</v>
      </c>
      <c r="D59" s="108" t="s">
        <v>127</v>
      </c>
      <c r="E59" s="108">
        <v>6157</v>
      </c>
      <c r="F59" s="109" t="s">
        <v>12</v>
      </c>
    </row>
    <row r="60" spans="2:6" ht="12.5">
      <c r="B60" s="34">
        <v>45891.547743055555</v>
      </c>
      <c r="C60" s="107">
        <v>6</v>
      </c>
      <c r="D60" s="108" t="s">
        <v>126</v>
      </c>
      <c r="E60" s="108">
        <v>141.12</v>
      </c>
      <c r="F60" s="109" t="s">
        <v>12</v>
      </c>
    </row>
    <row r="61" spans="2:6" ht="12.5">
      <c r="B61" s="34">
        <v>45891.551145833335</v>
      </c>
      <c r="C61" s="107">
        <v>254</v>
      </c>
      <c r="D61" s="108" t="s">
        <v>126</v>
      </c>
      <c r="E61" s="108">
        <v>5974.08</v>
      </c>
      <c r="F61" s="109" t="s">
        <v>12</v>
      </c>
    </row>
    <row r="62" spans="2:6" ht="12.5">
      <c r="B62" s="34">
        <v>45891.551145833335</v>
      </c>
      <c r="C62" s="107">
        <v>253</v>
      </c>
      <c r="D62" s="108" t="s">
        <v>126</v>
      </c>
      <c r="E62" s="108">
        <v>5950.5599999999995</v>
      </c>
      <c r="F62" s="109" t="s">
        <v>12</v>
      </c>
    </row>
    <row r="63" spans="2:6" ht="12.5">
      <c r="B63" s="34">
        <v>45891.551145833335</v>
      </c>
      <c r="C63" s="107">
        <v>256</v>
      </c>
      <c r="D63" s="108" t="s">
        <v>126</v>
      </c>
      <c r="E63" s="108">
        <v>6021.12</v>
      </c>
      <c r="F63" s="109" t="s">
        <v>12</v>
      </c>
    </row>
    <row r="64" spans="2:6" ht="12.5">
      <c r="B64" s="34">
        <v>45891.551145833335</v>
      </c>
      <c r="C64" s="107">
        <v>253</v>
      </c>
      <c r="D64" s="108" t="s">
        <v>126</v>
      </c>
      <c r="E64" s="108">
        <v>5950.5599999999995</v>
      </c>
      <c r="F64" s="109" t="s">
        <v>12</v>
      </c>
    </row>
    <row r="65" spans="2:6" ht="12.5">
      <c r="B65" s="34">
        <v>45891.551145833335</v>
      </c>
      <c r="C65" s="107">
        <v>255</v>
      </c>
      <c r="D65" s="108" t="s">
        <v>126</v>
      </c>
      <c r="E65" s="108">
        <v>5997.5999999999995</v>
      </c>
      <c r="F65" s="109" t="s">
        <v>12</v>
      </c>
    </row>
    <row r="66" spans="2:6" ht="12.5">
      <c r="B66" s="34">
        <v>45891.563298611109</v>
      </c>
      <c r="C66" s="107">
        <v>258</v>
      </c>
      <c r="D66" s="108" t="s">
        <v>126</v>
      </c>
      <c r="E66" s="108">
        <v>6068.16</v>
      </c>
      <c r="F66" s="109" t="s">
        <v>12</v>
      </c>
    </row>
    <row r="67" spans="2:6" ht="12.5">
      <c r="B67" s="34">
        <v>45891.577372685184</v>
      </c>
      <c r="C67" s="107">
        <v>297</v>
      </c>
      <c r="D67" s="108" t="s">
        <v>126</v>
      </c>
      <c r="E67" s="108">
        <v>6985.44</v>
      </c>
      <c r="F67" s="109" t="s">
        <v>12</v>
      </c>
    </row>
    <row r="68" spans="2:6" ht="12.5">
      <c r="B68" s="34">
        <v>45891.577372685184</v>
      </c>
      <c r="C68" s="107">
        <v>238</v>
      </c>
      <c r="D68" s="108" t="s">
        <v>126</v>
      </c>
      <c r="E68" s="108">
        <v>5597.76</v>
      </c>
      <c r="F68" s="109" t="s">
        <v>12</v>
      </c>
    </row>
    <row r="69" spans="2:6" ht="12.5">
      <c r="B69" s="34">
        <v>45891.588912037034</v>
      </c>
      <c r="C69" s="107">
        <v>261</v>
      </c>
      <c r="D69" s="108" t="s">
        <v>126</v>
      </c>
      <c r="E69" s="108">
        <v>6138.72</v>
      </c>
      <c r="F69" s="109" t="s">
        <v>12</v>
      </c>
    </row>
    <row r="70" spans="2:6" ht="12.5">
      <c r="B70" s="34">
        <v>45891.588912037034</v>
      </c>
      <c r="C70" s="107">
        <v>273</v>
      </c>
      <c r="D70" s="108" t="s">
        <v>126</v>
      </c>
      <c r="E70" s="108">
        <v>6420.96</v>
      </c>
      <c r="F70" s="109" t="s">
        <v>12</v>
      </c>
    </row>
    <row r="71" spans="2:6" ht="12.5">
      <c r="B71" s="34">
        <v>45891.60297453704</v>
      </c>
      <c r="C71" s="107">
        <v>305</v>
      </c>
      <c r="D71" s="108" t="s">
        <v>127</v>
      </c>
      <c r="E71" s="108">
        <v>7167.5</v>
      </c>
      <c r="F71" s="109" t="s">
        <v>12</v>
      </c>
    </row>
    <row r="72" spans="2:6" ht="12.5">
      <c r="B72" s="34">
        <v>45891.60297453704</v>
      </c>
      <c r="C72" s="107">
        <v>271</v>
      </c>
      <c r="D72" s="108" t="s">
        <v>127</v>
      </c>
      <c r="E72" s="108">
        <v>6368.5</v>
      </c>
      <c r="F72" s="109" t="s">
        <v>12</v>
      </c>
    </row>
    <row r="73" spans="2:6" ht="12.5">
      <c r="B73" s="34">
        <v>45891.60297453704</v>
      </c>
      <c r="C73" s="107">
        <v>277</v>
      </c>
      <c r="D73" s="108" t="s">
        <v>127</v>
      </c>
      <c r="E73" s="108">
        <v>6509.5</v>
      </c>
      <c r="F73" s="109" t="s">
        <v>12</v>
      </c>
    </row>
    <row r="74" spans="2:6" ht="12.5">
      <c r="B74" s="34">
        <v>45891.620868055557</v>
      </c>
      <c r="C74" s="107">
        <v>295</v>
      </c>
      <c r="D74" s="108" t="s">
        <v>126</v>
      </c>
      <c r="E74" s="108">
        <v>6938.4</v>
      </c>
      <c r="F74" s="109" t="s">
        <v>12</v>
      </c>
    </row>
    <row r="75" spans="2:6" ht="12.5">
      <c r="B75" s="34">
        <v>45891.623622685183</v>
      </c>
      <c r="C75" s="107">
        <v>125</v>
      </c>
      <c r="D75" s="108" t="s">
        <v>126</v>
      </c>
      <c r="E75" s="108">
        <v>2940</v>
      </c>
      <c r="F75" s="109" t="s">
        <v>12</v>
      </c>
    </row>
    <row r="76" spans="2:6" ht="12.5">
      <c r="B76" s="34">
        <v>45891.624386574076</v>
      </c>
      <c r="C76" s="107">
        <v>821</v>
      </c>
      <c r="D76" s="108" t="s">
        <v>126</v>
      </c>
      <c r="E76" s="108">
        <v>19309.919999999998</v>
      </c>
      <c r="F76" s="109" t="s">
        <v>12</v>
      </c>
    </row>
    <row r="77" spans="2:6" ht="12.5">
      <c r="B77" s="34">
        <v>45891.639641203707</v>
      </c>
      <c r="C77" s="107">
        <v>125</v>
      </c>
      <c r="D77" s="108" t="s">
        <v>126</v>
      </c>
      <c r="E77" s="108">
        <v>2940</v>
      </c>
      <c r="F77" s="109" t="s">
        <v>12</v>
      </c>
    </row>
    <row r="78" spans="2:6" ht="12.5">
      <c r="B78" s="34">
        <v>45891.641423611109</v>
      </c>
      <c r="C78" s="107">
        <v>86</v>
      </c>
      <c r="D78" s="108" t="s">
        <v>129</v>
      </c>
      <c r="E78" s="108">
        <v>2024.4399999999998</v>
      </c>
      <c r="F78" s="109" t="s">
        <v>12</v>
      </c>
    </row>
    <row r="79" spans="2:6" ht="12.5">
      <c r="B79" s="34">
        <v>45891.641423611109</v>
      </c>
      <c r="C79" s="107">
        <v>125</v>
      </c>
      <c r="D79" s="108" t="s">
        <v>129</v>
      </c>
      <c r="E79" s="108">
        <v>2942.5</v>
      </c>
      <c r="F79" s="109" t="s">
        <v>12</v>
      </c>
    </row>
    <row r="80" spans="2:6" ht="12.5">
      <c r="B80" s="34">
        <v>45891.641423611109</v>
      </c>
      <c r="C80" s="107">
        <v>15</v>
      </c>
      <c r="D80" s="108" t="s">
        <v>129</v>
      </c>
      <c r="E80" s="108">
        <v>353.09999999999997</v>
      </c>
      <c r="F80" s="109" t="s">
        <v>12</v>
      </c>
    </row>
    <row r="81" spans="2:6" ht="12.5">
      <c r="B81" s="34">
        <v>45891.641423611109</v>
      </c>
      <c r="C81" s="107">
        <v>62</v>
      </c>
      <c r="D81" s="108" t="s">
        <v>129</v>
      </c>
      <c r="E81" s="108">
        <v>1459.48</v>
      </c>
      <c r="F81" s="109" t="s">
        <v>12</v>
      </c>
    </row>
    <row r="82" spans="2:6" ht="12.5">
      <c r="B82" s="34">
        <v>45891.668541666666</v>
      </c>
      <c r="C82" s="107">
        <v>258</v>
      </c>
      <c r="D82" s="108" t="s">
        <v>132</v>
      </c>
      <c r="E82" s="108">
        <v>6104.28</v>
      </c>
      <c r="F82" s="109" t="s">
        <v>12</v>
      </c>
    </row>
    <row r="83" spans="2:6" ht="12.5">
      <c r="B83" s="34">
        <v>45891.668541666666</v>
      </c>
      <c r="C83" s="107">
        <v>1307</v>
      </c>
      <c r="D83" s="108" t="s">
        <v>132</v>
      </c>
      <c r="E83" s="108">
        <v>30923.62</v>
      </c>
      <c r="F83" s="109" t="s">
        <v>12</v>
      </c>
    </row>
    <row r="84" spans="2:6" ht="12.5">
      <c r="B84" s="34">
        <v>45891.668541666666</v>
      </c>
      <c r="C84" s="107">
        <v>271</v>
      </c>
      <c r="D84" s="108" t="s">
        <v>132</v>
      </c>
      <c r="E84" s="108">
        <v>6411.86</v>
      </c>
      <c r="F84" s="109" t="s">
        <v>12</v>
      </c>
    </row>
    <row r="85" spans="2:6" ht="12.5">
      <c r="B85" s="34">
        <v>45891.67046296296</v>
      </c>
      <c r="C85" s="107">
        <v>274</v>
      </c>
      <c r="D85" s="108" t="s">
        <v>133</v>
      </c>
      <c r="E85" s="108">
        <v>6477.3600000000006</v>
      </c>
      <c r="F85" s="109" t="s">
        <v>12</v>
      </c>
    </row>
    <row r="86" spans="2:6" ht="12.5">
      <c r="B86" s="34">
        <v>45891.675393518519</v>
      </c>
      <c r="C86" s="107">
        <v>536</v>
      </c>
      <c r="D86" s="108" t="s">
        <v>133</v>
      </c>
      <c r="E86" s="108">
        <v>12671.04</v>
      </c>
      <c r="F86" s="109" t="s">
        <v>12</v>
      </c>
    </row>
    <row r="87" spans="2:6" ht="12.5">
      <c r="B87" s="34">
        <v>45891.675393518519</v>
      </c>
      <c r="C87" s="107">
        <v>360</v>
      </c>
      <c r="D87" s="108" t="s">
        <v>133</v>
      </c>
      <c r="E87" s="108">
        <v>8510.4</v>
      </c>
      <c r="F87" s="109" t="s">
        <v>12</v>
      </c>
    </row>
    <row r="88" spans="2:6" ht="12.5">
      <c r="B88" s="34">
        <v>45891.675393518519</v>
      </c>
      <c r="C88" s="107">
        <v>317</v>
      </c>
      <c r="D88" s="108" t="s">
        <v>133</v>
      </c>
      <c r="E88" s="108">
        <v>7493.88</v>
      </c>
      <c r="F88" s="109" t="s">
        <v>12</v>
      </c>
    </row>
    <row r="89" spans="2:6" ht="12.5">
      <c r="B89" s="34">
        <v>45891.678831018522</v>
      </c>
      <c r="C89" s="107">
        <v>325</v>
      </c>
      <c r="D89" s="108" t="s">
        <v>133</v>
      </c>
      <c r="E89" s="108">
        <v>7683</v>
      </c>
      <c r="F89" s="109" t="s">
        <v>12</v>
      </c>
    </row>
    <row r="90" spans="2:6" ht="12.5">
      <c r="B90" s="34">
        <v>45891.678831018522</v>
      </c>
      <c r="C90" s="107">
        <v>265</v>
      </c>
      <c r="D90" s="108" t="s">
        <v>133</v>
      </c>
      <c r="E90" s="108">
        <v>6264.6</v>
      </c>
      <c r="F90" s="109" t="s">
        <v>12</v>
      </c>
    </row>
    <row r="91" spans="2:6" ht="12.5">
      <c r="B91" s="34">
        <v>45891.681840277779</v>
      </c>
      <c r="C91" s="107">
        <v>339</v>
      </c>
      <c r="D91" s="108" t="s">
        <v>134</v>
      </c>
      <c r="E91" s="108">
        <v>8007.18</v>
      </c>
      <c r="F91" s="109" t="s">
        <v>12</v>
      </c>
    </row>
    <row r="92" spans="2:6" ht="12.5">
      <c r="B92" s="34">
        <v>45891.681840277779</v>
      </c>
      <c r="C92" s="107">
        <v>275</v>
      </c>
      <c r="D92" s="108" t="s">
        <v>134</v>
      </c>
      <c r="E92" s="108">
        <v>6495.5</v>
      </c>
      <c r="F92" s="109" t="s">
        <v>12</v>
      </c>
    </row>
    <row r="93" spans="2:6" ht="12.5">
      <c r="B93" s="34">
        <v>45891.689085648148</v>
      </c>
      <c r="C93" s="107">
        <v>18</v>
      </c>
      <c r="D93" s="108" t="s">
        <v>132</v>
      </c>
      <c r="E93" s="108">
        <v>425.88</v>
      </c>
      <c r="F93" s="109" t="s">
        <v>12</v>
      </c>
    </row>
    <row r="94" spans="2:6" ht="12.5">
      <c r="B94" s="34">
        <v>45891.689085648148</v>
      </c>
      <c r="C94" s="107">
        <v>18</v>
      </c>
      <c r="D94" s="108" t="s">
        <v>132</v>
      </c>
      <c r="E94" s="108">
        <v>425.88</v>
      </c>
      <c r="F94" s="109" t="s">
        <v>12</v>
      </c>
    </row>
    <row r="95" spans="2:6" ht="12.5">
      <c r="B95" s="34">
        <v>45891.689085648148</v>
      </c>
      <c r="C95" s="107">
        <v>250</v>
      </c>
      <c r="D95" s="108" t="s">
        <v>132</v>
      </c>
      <c r="E95" s="108">
        <v>5915</v>
      </c>
      <c r="F95" s="109" t="s">
        <v>12</v>
      </c>
    </row>
    <row r="96" spans="2:6" ht="12.5">
      <c r="B96" s="34">
        <v>45891.689988425926</v>
      </c>
      <c r="C96" s="107">
        <v>301</v>
      </c>
      <c r="D96" s="108" t="s">
        <v>133</v>
      </c>
      <c r="E96" s="108">
        <v>7115.64</v>
      </c>
      <c r="F96" s="109" t="s">
        <v>12</v>
      </c>
    </row>
    <row r="97" spans="2:6" ht="12.5">
      <c r="B97" s="34">
        <v>45891.689988425926</v>
      </c>
      <c r="C97" s="107">
        <v>96</v>
      </c>
      <c r="D97" s="108" t="s">
        <v>133</v>
      </c>
      <c r="E97" s="108">
        <v>2269.44</v>
      </c>
      <c r="F97" s="109" t="s">
        <v>12</v>
      </c>
    </row>
    <row r="98" spans="2:6" ht="12.5">
      <c r="B98" s="34">
        <v>45891.689988425926</v>
      </c>
      <c r="C98" s="107">
        <v>1105</v>
      </c>
      <c r="D98" s="108" t="s">
        <v>133</v>
      </c>
      <c r="E98" s="108">
        <v>26122.2</v>
      </c>
      <c r="F98" s="109" t="s">
        <v>12</v>
      </c>
    </row>
    <row r="99" spans="2:6" ht="12.5">
      <c r="B99" s="34">
        <v>45891.696238425924</v>
      </c>
      <c r="C99" s="107">
        <v>294</v>
      </c>
      <c r="D99" s="108" t="s">
        <v>134</v>
      </c>
      <c r="E99" s="108">
        <v>6944.2800000000007</v>
      </c>
      <c r="F99" s="109" t="s">
        <v>12</v>
      </c>
    </row>
    <row r="100" spans="2:6" ht="12.5">
      <c r="B100" s="34">
        <v>45891.696238425924</v>
      </c>
      <c r="C100" s="107">
        <v>283</v>
      </c>
      <c r="D100" s="108" t="s">
        <v>134</v>
      </c>
      <c r="E100" s="108">
        <v>6684.46</v>
      </c>
      <c r="F100" s="109" t="s">
        <v>12</v>
      </c>
    </row>
    <row r="101" spans="2:6" ht="12.5">
      <c r="B101" s="34">
        <v>45891.696238425924</v>
      </c>
      <c r="C101" s="107">
        <v>307</v>
      </c>
      <c r="D101" s="108" t="s">
        <v>134</v>
      </c>
      <c r="E101" s="108">
        <v>7251.34</v>
      </c>
      <c r="F101" s="109" t="s">
        <v>12</v>
      </c>
    </row>
    <row r="102" spans="2:6" ht="12.5">
      <c r="B102" s="34">
        <v>45891.696238425924</v>
      </c>
      <c r="C102" s="107">
        <v>355</v>
      </c>
      <c r="D102" s="108" t="s">
        <v>134</v>
      </c>
      <c r="E102" s="108">
        <v>8385.1</v>
      </c>
      <c r="F102" s="109" t="s">
        <v>12</v>
      </c>
    </row>
    <row r="103" spans="2:6" ht="12.5">
      <c r="B103" s="34">
        <v>45891.704224537039</v>
      </c>
      <c r="C103" s="107">
        <v>277</v>
      </c>
      <c r="D103" s="108" t="s">
        <v>134</v>
      </c>
      <c r="E103" s="108">
        <v>6542.7400000000007</v>
      </c>
      <c r="F103" s="109" t="s">
        <v>12</v>
      </c>
    </row>
    <row r="104" spans="2:6" ht="12.5">
      <c r="B104" s="34">
        <v>45891.705682870372</v>
      </c>
      <c r="C104" s="107">
        <v>304</v>
      </c>
      <c r="D104" s="108" t="s">
        <v>134</v>
      </c>
      <c r="E104" s="108">
        <v>7180.4800000000005</v>
      </c>
      <c r="F104" s="109" t="s">
        <v>12</v>
      </c>
    </row>
    <row r="105" spans="2:6" ht="12.5">
      <c r="B105" s="34">
        <v>45891.707118055558</v>
      </c>
      <c r="C105" s="107">
        <v>272</v>
      </c>
      <c r="D105" s="108" t="s">
        <v>134</v>
      </c>
      <c r="E105" s="108">
        <v>6424.64</v>
      </c>
      <c r="F105" s="109" t="s">
        <v>12</v>
      </c>
    </row>
    <row r="106" spans="2:6" ht="12.5">
      <c r="B106" s="34">
        <v>45891.708587962959</v>
      </c>
      <c r="C106" s="107">
        <v>264</v>
      </c>
      <c r="D106" s="108" t="s">
        <v>134</v>
      </c>
      <c r="E106" s="108">
        <v>6235.68</v>
      </c>
      <c r="F106" s="109" t="s">
        <v>12</v>
      </c>
    </row>
    <row r="107" spans="2:6" ht="12.5">
      <c r="B107" s="34">
        <v>45891.709803240738</v>
      </c>
      <c r="C107" s="107">
        <v>285</v>
      </c>
      <c r="D107" s="108" t="s">
        <v>134</v>
      </c>
      <c r="E107" s="108">
        <v>6731.7000000000007</v>
      </c>
      <c r="F107" s="109" t="s">
        <v>12</v>
      </c>
    </row>
    <row r="108" spans="2:6" ht="12.5">
      <c r="B108" s="34">
        <v>45891.711296296293</v>
      </c>
      <c r="C108" s="107">
        <v>465</v>
      </c>
      <c r="D108" s="108" t="s">
        <v>135</v>
      </c>
      <c r="E108" s="108">
        <v>10974</v>
      </c>
      <c r="F108" s="109" t="s">
        <v>12</v>
      </c>
    </row>
    <row r="109" spans="2:6" ht="12.5">
      <c r="B109" s="34">
        <v>45891.711296296293</v>
      </c>
      <c r="C109" s="107">
        <v>33</v>
      </c>
      <c r="D109" s="108" t="s">
        <v>135</v>
      </c>
      <c r="E109" s="108">
        <v>778.80000000000007</v>
      </c>
      <c r="F109" s="109" t="s">
        <v>12</v>
      </c>
    </row>
    <row r="110" spans="2:6" ht="12.5">
      <c r="B110" s="34">
        <v>45891.711296296293</v>
      </c>
      <c r="C110" s="107">
        <v>293</v>
      </c>
      <c r="D110" s="108" t="s">
        <v>135</v>
      </c>
      <c r="E110" s="108">
        <v>6914.8</v>
      </c>
      <c r="F110" s="109" t="s">
        <v>12</v>
      </c>
    </row>
    <row r="111" spans="2:6" ht="12.5">
      <c r="B111" s="34">
        <v>45891.711296296293</v>
      </c>
      <c r="C111" s="107">
        <v>288</v>
      </c>
      <c r="D111" s="108" t="s">
        <v>135</v>
      </c>
      <c r="E111" s="108">
        <v>6796.8</v>
      </c>
      <c r="F111" s="109" t="s">
        <v>12</v>
      </c>
    </row>
    <row r="112" spans="2:6" ht="12.5">
      <c r="B112" s="34">
        <v>45891.711296296293</v>
      </c>
      <c r="C112" s="107">
        <v>288</v>
      </c>
      <c r="D112" s="108" t="s">
        <v>135</v>
      </c>
      <c r="E112" s="108">
        <v>6796.8</v>
      </c>
      <c r="F112" s="109" t="s">
        <v>12</v>
      </c>
    </row>
    <row r="113" spans="2:6" ht="12.5">
      <c r="B113" s="34">
        <v>45891.711296296293</v>
      </c>
      <c r="C113" s="107">
        <v>267</v>
      </c>
      <c r="D113" s="108" t="s">
        <v>135</v>
      </c>
      <c r="E113" s="108">
        <v>6301.2000000000007</v>
      </c>
      <c r="F113" s="109" t="s">
        <v>12</v>
      </c>
    </row>
    <row r="114" spans="2:6" ht="12.5">
      <c r="B114" s="34">
        <v>45891.717789351853</v>
      </c>
      <c r="C114" s="107">
        <v>500</v>
      </c>
      <c r="D114" s="108" t="s">
        <v>130</v>
      </c>
      <c r="E114" s="108">
        <v>11780</v>
      </c>
      <c r="F114" s="109" t="s">
        <v>12</v>
      </c>
    </row>
    <row r="115" spans="2:6" ht="12.5">
      <c r="B115" s="34">
        <v>45891.717870370368</v>
      </c>
      <c r="C115" s="107">
        <v>500</v>
      </c>
      <c r="D115" s="108" t="s">
        <v>130</v>
      </c>
      <c r="E115" s="108">
        <v>11780</v>
      </c>
      <c r="F115" s="109" t="s">
        <v>12</v>
      </c>
    </row>
    <row r="116" spans="2:6" ht="12.5">
      <c r="B116" s="34">
        <v>45891.718055555553</v>
      </c>
      <c r="C116" s="107">
        <v>500</v>
      </c>
      <c r="D116" s="108" t="s">
        <v>130</v>
      </c>
      <c r="E116" s="108">
        <v>11780</v>
      </c>
      <c r="F116" s="109" t="s">
        <v>12</v>
      </c>
    </row>
    <row r="117" spans="2:6" ht="12.5">
      <c r="B117" s="34">
        <v>45891.718159722222</v>
      </c>
      <c r="C117" s="107">
        <v>246</v>
      </c>
      <c r="D117" s="108" t="s">
        <v>130</v>
      </c>
      <c r="E117" s="108">
        <v>5795.7599999999993</v>
      </c>
      <c r="F117" s="109" t="s">
        <v>12</v>
      </c>
    </row>
    <row r="118" spans="2:6" ht="12.5">
      <c r="B118" s="34">
        <v>45891.718159722222</v>
      </c>
      <c r="C118" s="107">
        <v>254</v>
      </c>
      <c r="D118" s="108" t="s">
        <v>130</v>
      </c>
      <c r="E118" s="108">
        <v>5984.24</v>
      </c>
      <c r="F118" s="109" t="s">
        <v>12</v>
      </c>
    </row>
    <row r="119" spans="2:6" ht="12.5">
      <c r="B119" s="34">
        <v>45891.718888888892</v>
      </c>
      <c r="C119" s="107">
        <v>56</v>
      </c>
      <c r="D119" s="108" t="s">
        <v>136</v>
      </c>
      <c r="E119" s="108">
        <v>1320.48</v>
      </c>
      <c r="F119" s="109" t="s">
        <v>12</v>
      </c>
    </row>
    <row r="120" spans="2:6" ht="12.5">
      <c r="B120" s="34">
        <v>45891.718888888892</v>
      </c>
      <c r="C120" s="107">
        <v>20</v>
      </c>
      <c r="D120" s="108" t="s">
        <v>136</v>
      </c>
      <c r="E120" s="108">
        <v>471.59999999999997</v>
      </c>
      <c r="F120" s="109" t="s">
        <v>12</v>
      </c>
    </row>
    <row r="121" spans="2:6" ht="12.5">
      <c r="B121" s="34">
        <v>45891.719675925924</v>
      </c>
      <c r="C121" s="107">
        <v>36</v>
      </c>
      <c r="D121" s="108" t="s">
        <v>136</v>
      </c>
      <c r="E121" s="108">
        <v>848.87999999999988</v>
      </c>
      <c r="F121" s="109" t="s">
        <v>12</v>
      </c>
    </row>
    <row r="122" spans="2:6" ht="12.5">
      <c r="B122" s="34">
        <v>45891.719675925924</v>
      </c>
      <c r="C122" s="107">
        <v>349</v>
      </c>
      <c r="D122" s="108" t="s">
        <v>136</v>
      </c>
      <c r="E122" s="108">
        <v>8229.42</v>
      </c>
      <c r="F122" s="109" t="s">
        <v>12</v>
      </c>
    </row>
    <row r="123" spans="2:6" ht="12.5">
      <c r="B123" s="34">
        <v>45891.719675925924</v>
      </c>
      <c r="C123" s="107">
        <v>13</v>
      </c>
      <c r="D123" s="108" t="s">
        <v>136</v>
      </c>
      <c r="E123" s="108">
        <v>306.53999999999996</v>
      </c>
      <c r="F123" s="109" t="s">
        <v>12</v>
      </c>
    </row>
    <row r="124" spans="2:6" ht="12.5">
      <c r="B124" s="34">
        <v>45891.719675925924</v>
      </c>
      <c r="C124" s="107">
        <v>2</v>
      </c>
      <c r="D124" s="108" t="s">
        <v>136</v>
      </c>
      <c r="E124" s="108">
        <v>47.16</v>
      </c>
      <c r="F124" s="109" t="s">
        <v>12</v>
      </c>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DB11-5E47-4984-8BA3-8854FD4DDD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45890</v>
      </c>
      <c r="C15" s="59">
        <f>SUMIF(F20:F5000,F15,C20:C5000)</f>
        <v>27951</v>
      </c>
      <c r="D15" s="60">
        <f>E15/C15</f>
        <v>23.289986047010842</v>
      </c>
      <c r="E15" s="60">
        <f>SUMIF(F20:F5000,F15,E20:E5000)</f>
        <v>650978.4</v>
      </c>
      <c r="F15" s="61" t="s">
        <v>12</v>
      </c>
    </row>
    <row r="16" spans="2:10">
      <c r="B16" s="26">
        <v>45890</v>
      </c>
      <c r="C16" s="59">
        <f>SUMIF(F20:F5001,F16,C20:C5001)</f>
        <v>0</v>
      </c>
      <c r="D16" s="60">
        <v>0</v>
      </c>
      <c r="E16" s="60">
        <f>SUMIF(F20:F5001,F16,E20:E5001)</f>
        <v>0</v>
      </c>
      <c r="F16" s="61" t="s">
        <v>22</v>
      </c>
    </row>
    <row r="17" spans="2:12" ht="12.5">
      <c r="B17" s="26">
        <v>45890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45890.384259259263</v>
      </c>
      <c r="C20" s="107">
        <v>260</v>
      </c>
      <c r="D20" s="108" t="s">
        <v>116</v>
      </c>
      <c r="E20" s="108">
        <v>6037.2</v>
      </c>
      <c r="F20" s="109" t="s">
        <v>12</v>
      </c>
      <c r="G20" s="87"/>
      <c r="H20" s="86"/>
      <c r="I20" s="86"/>
      <c r="J20" s="86"/>
      <c r="K20" s="86"/>
    </row>
    <row r="21" spans="2:12" ht="12.5">
      <c r="B21" s="34">
        <v>45890.385428240741</v>
      </c>
      <c r="C21" s="107">
        <v>258</v>
      </c>
      <c r="D21" s="108" t="s">
        <v>117</v>
      </c>
      <c r="E21" s="108">
        <v>5985.5999999999995</v>
      </c>
      <c r="F21" s="109" t="s">
        <v>12</v>
      </c>
    </row>
    <row r="22" spans="2:12" ht="12.5">
      <c r="B22" s="34">
        <v>45890.385428240741</v>
      </c>
      <c r="C22" s="107">
        <v>338</v>
      </c>
      <c r="D22" s="108" t="s">
        <v>117</v>
      </c>
      <c r="E22" s="108">
        <v>7841.5999999999995</v>
      </c>
      <c r="F22" s="109" t="s">
        <v>12</v>
      </c>
    </row>
    <row r="23" spans="2:12" ht="12.5">
      <c r="B23" s="34">
        <v>45890.385428240741</v>
      </c>
      <c r="C23" s="107">
        <v>522</v>
      </c>
      <c r="D23" s="108" t="s">
        <v>117</v>
      </c>
      <c r="E23" s="108">
        <v>12110.4</v>
      </c>
      <c r="F23" s="109" t="s">
        <v>12</v>
      </c>
    </row>
    <row r="24" spans="2:12" ht="12.5">
      <c r="B24" s="34">
        <v>45890.393090277779</v>
      </c>
      <c r="C24" s="107">
        <v>259</v>
      </c>
      <c r="D24" s="108" t="s">
        <v>118</v>
      </c>
      <c r="E24" s="108">
        <v>6019.16</v>
      </c>
      <c r="F24" s="109" t="s">
        <v>12</v>
      </c>
    </row>
    <row r="25" spans="2:12" ht="12.5">
      <c r="B25" s="34">
        <v>45890.393090277779</v>
      </c>
      <c r="C25" s="107">
        <v>282</v>
      </c>
      <c r="D25" s="108" t="s">
        <v>118</v>
      </c>
      <c r="E25" s="108">
        <v>6553.6799999999994</v>
      </c>
      <c r="F25" s="109" t="s">
        <v>12</v>
      </c>
    </row>
    <row r="26" spans="2:12" ht="12.5">
      <c r="B26" s="34">
        <v>45890.400891203702</v>
      </c>
      <c r="C26" s="107">
        <v>125</v>
      </c>
      <c r="D26" s="108" t="s">
        <v>119</v>
      </c>
      <c r="E26" s="108">
        <v>2910</v>
      </c>
      <c r="F26" s="109" t="s">
        <v>12</v>
      </c>
    </row>
    <row r="27" spans="2:12" ht="12.5">
      <c r="B27" s="34">
        <v>45890.400891203702</v>
      </c>
      <c r="C27" s="107">
        <v>1</v>
      </c>
      <c r="D27" s="108" t="s">
        <v>119</v>
      </c>
      <c r="E27" s="108">
        <v>23.28</v>
      </c>
      <c r="F27" s="109" t="s">
        <v>12</v>
      </c>
    </row>
    <row r="28" spans="2:12" ht="12.5">
      <c r="B28" s="34">
        <v>45890.403611111113</v>
      </c>
      <c r="C28" s="107">
        <v>275</v>
      </c>
      <c r="D28" s="108" t="s">
        <v>120</v>
      </c>
      <c r="E28" s="108">
        <v>6407.5</v>
      </c>
      <c r="F28" s="109" t="s">
        <v>12</v>
      </c>
    </row>
    <row r="29" spans="2:12" ht="12.5">
      <c r="B29" s="34">
        <v>45890.40797453704</v>
      </c>
      <c r="C29" s="107">
        <v>222</v>
      </c>
      <c r="D29" s="108" t="s">
        <v>120</v>
      </c>
      <c r="E29" s="108">
        <v>5172.6000000000004</v>
      </c>
      <c r="F29" s="109" t="s">
        <v>12</v>
      </c>
    </row>
    <row r="30" spans="2:12" ht="12.5">
      <c r="B30" s="34">
        <v>45890.40797453704</v>
      </c>
      <c r="C30" s="107">
        <v>837</v>
      </c>
      <c r="D30" s="108" t="s">
        <v>120</v>
      </c>
      <c r="E30" s="108">
        <v>19502.100000000002</v>
      </c>
      <c r="F30" s="109" t="s">
        <v>12</v>
      </c>
    </row>
    <row r="31" spans="2:12" ht="12.5">
      <c r="B31" s="34">
        <v>45890.40797453704</v>
      </c>
      <c r="C31" s="107">
        <v>38</v>
      </c>
      <c r="D31" s="108" t="s">
        <v>120</v>
      </c>
      <c r="E31" s="108">
        <v>885.4</v>
      </c>
      <c r="F31" s="109" t="s">
        <v>12</v>
      </c>
    </row>
    <row r="32" spans="2:12" ht="12.5">
      <c r="B32" s="34">
        <v>45890.40797453704</v>
      </c>
      <c r="C32" s="107">
        <v>263</v>
      </c>
      <c r="D32" s="108" t="s">
        <v>120</v>
      </c>
      <c r="E32" s="108">
        <v>6127.9000000000005</v>
      </c>
      <c r="F32" s="109" t="s">
        <v>12</v>
      </c>
    </row>
    <row r="33" spans="2:6" ht="12.5">
      <c r="B33" s="34">
        <v>45890.420451388891</v>
      </c>
      <c r="C33" s="107">
        <v>281</v>
      </c>
      <c r="D33" s="108" t="s">
        <v>120</v>
      </c>
      <c r="E33" s="108">
        <v>6547.3</v>
      </c>
      <c r="F33" s="109" t="s">
        <v>12</v>
      </c>
    </row>
    <row r="34" spans="2:6" ht="12.5">
      <c r="B34" s="34">
        <v>45890.423900462964</v>
      </c>
      <c r="C34" s="107">
        <v>274</v>
      </c>
      <c r="D34" s="108" t="s">
        <v>120</v>
      </c>
      <c r="E34" s="108">
        <v>6384.2</v>
      </c>
      <c r="F34" s="109" t="s">
        <v>12</v>
      </c>
    </row>
    <row r="35" spans="2:6" ht="12.5">
      <c r="B35" s="34">
        <v>45890.424085648148</v>
      </c>
      <c r="C35" s="107">
        <v>148</v>
      </c>
      <c r="D35" s="108" t="s">
        <v>121</v>
      </c>
      <c r="E35" s="108">
        <v>3442.48</v>
      </c>
      <c r="F35" s="109" t="s">
        <v>12</v>
      </c>
    </row>
    <row r="36" spans="2:6" ht="12.5">
      <c r="B36" s="34">
        <v>45890.424386574072</v>
      </c>
      <c r="C36" s="107">
        <v>1</v>
      </c>
      <c r="D36" s="108" t="s">
        <v>121</v>
      </c>
      <c r="E36" s="108">
        <v>23.26</v>
      </c>
      <c r="F36" s="109" t="s">
        <v>12</v>
      </c>
    </row>
    <row r="37" spans="2:6" ht="12.5">
      <c r="B37" s="34">
        <v>45890.427256944444</v>
      </c>
      <c r="C37" s="107">
        <v>365</v>
      </c>
      <c r="D37" s="108" t="s">
        <v>119</v>
      </c>
      <c r="E37" s="108">
        <v>8497.2000000000007</v>
      </c>
      <c r="F37" s="109" t="s">
        <v>12</v>
      </c>
    </row>
    <row r="38" spans="2:6" ht="12.5">
      <c r="B38" s="34">
        <v>45890.428067129629</v>
      </c>
      <c r="C38" s="107">
        <v>271</v>
      </c>
      <c r="D38" s="108" t="s">
        <v>119</v>
      </c>
      <c r="E38" s="108">
        <v>6308.88</v>
      </c>
      <c r="F38" s="109" t="s">
        <v>12</v>
      </c>
    </row>
    <row r="39" spans="2:6" ht="12.5">
      <c r="B39" s="34">
        <v>45890.430324074077</v>
      </c>
      <c r="C39" s="107">
        <v>270</v>
      </c>
      <c r="D39" s="108" t="s">
        <v>121</v>
      </c>
      <c r="E39" s="108">
        <v>6280.2000000000007</v>
      </c>
      <c r="F39" s="109" t="s">
        <v>12</v>
      </c>
    </row>
    <row r="40" spans="2:6" ht="12.5">
      <c r="B40" s="34">
        <v>45890.433645833335</v>
      </c>
      <c r="C40" s="107">
        <v>141</v>
      </c>
      <c r="D40" s="108" t="s">
        <v>121</v>
      </c>
      <c r="E40" s="108">
        <v>3279.6600000000003</v>
      </c>
      <c r="F40" s="109" t="s">
        <v>12</v>
      </c>
    </row>
    <row r="41" spans="2:6" ht="12.5">
      <c r="B41" s="34">
        <v>45890.433645833335</v>
      </c>
      <c r="C41" s="107">
        <v>138</v>
      </c>
      <c r="D41" s="108" t="s">
        <v>121</v>
      </c>
      <c r="E41" s="108">
        <v>3209.88</v>
      </c>
      <c r="F41" s="109" t="s">
        <v>12</v>
      </c>
    </row>
    <row r="42" spans="2:6" ht="12.5">
      <c r="B42" s="34">
        <v>45890.445937500001</v>
      </c>
      <c r="C42" s="107">
        <v>225</v>
      </c>
      <c r="D42" s="108" t="s">
        <v>120</v>
      </c>
      <c r="E42" s="108">
        <v>5242.5</v>
      </c>
      <c r="F42" s="109" t="s">
        <v>12</v>
      </c>
    </row>
    <row r="43" spans="2:6" ht="12.5">
      <c r="B43" s="34">
        <v>45890.451874999999</v>
      </c>
      <c r="C43" s="107">
        <v>83</v>
      </c>
      <c r="D43" s="108" t="s">
        <v>120</v>
      </c>
      <c r="E43" s="108">
        <v>1933.9</v>
      </c>
      <c r="F43" s="109" t="s">
        <v>12</v>
      </c>
    </row>
    <row r="44" spans="2:6" ht="12.5">
      <c r="B44" s="34">
        <v>45890.451874999999</v>
      </c>
      <c r="C44" s="107">
        <v>177</v>
      </c>
      <c r="D44" s="108" t="s">
        <v>120</v>
      </c>
      <c r="E44" s="108">
        <v>4124.1000000000004</v>
      </c>
      <c r="F44" s="109" t="s">
        <v>12</v>
      </c>
    </row>
    <row r="45" spans="2:6" ht="12.5">
      <c r="B45" s="34">
        <v>45890.452060185184</v>
      </c>
      <c r="C45" s="107">
        <v>282</v>
      </c>
      <c r="D45" s="108" t="s">
        <v>120</v>
      </c>
      <c r="E45" s="108">
        <v>6570.6</v>
      </c>
      <c r="F45" s="109" t="s">
        <v>12</v>
      </c>
    </row>
    <row r="46" spans="2:6" ht="12.5">
      <c r="B46" s="34">
        <v>45890.452199074076</v>
      </c>
      <c r="C46" s="107">
        <v>39</v>
      </c>
      <c r="D46" s="108" t="s">
        <v>119</v>
      </c>
      <c r="E46" s="108">
        <v>907.92000000000007</v>
      </c>
      <c r="F46" s="109" t="s">
        <v>12</v>
      </c>
    </row>
    <row r="47" spans="2:6" ht="12.5">
      <c r="B47" s="34">
        <v>45890.459097222221</v>
      </c>
      <c r="C47" s="107">
        <v>295</v>
      </c>
      <c r="D47" s="108" t="s">
        <v>122</v>
      </c>
      <c r="E47" s="108">
        <v>6879.4</v>
      </c>
      <c r="F47" s="109" t="s">
        <v>12</v>
      </c>
    </row>
    <row r="48" spans="2:6" ht="12.5">
      <c r="B48" s="34">
        <v>45890.459097222221</v>
      </c>
      <c r="C48" s="107">
        <v>4</v>
      </c>
      <c r="D48" s="108" t="s">
        <v>122</v>
      </c>
      <c r="E48" s="108">
        <v>93.28</v>
      </c>
      <c r="F48" s="109" t="s">
        <v>12</v>
      </c>
    </row>
    <row r="49" spans="2:6" ht="12.5">
      <c r="B49" s="34">
        <v>45890.461736111109</v>
      </c>
      <c r="C49" s="107">
        <v>275</v>
      </c>
      <c r="D49" s="108" t="s">
        <v>122</v>
      </c>
      <c r="E49" s="108">
        <v>6413</v>
      </c>
      <c r="F49" s="109" t="s">
        <v>12</v>
      </c>
    </row>
    <row r="50" spans="2:6" ht="12.5">
      <c r="B50" s="34">
        <v>45890.463877314818</v>
      </c>
      <c r="C50" s="107">
        <v>675</v>
      </c>
      <c r="D50" s="108" t="s">
        <v>122</v>
      </c>
      <c r="E50" s="108">
        <v>15741</v>
      </c>
      <c r="F50" s="109" t="s">
        <v>12</v>
      </c>
    </row>
    <row r="51" spans="2:6" ht="12.5">
      <c r="B51" s="34">
        <v>45890.463877314818</v>
      </c>
      <c r="C51" s="107">
        <v>62</v>
      </c>
      <c r="D51" s="108" t="s">
        <v>122</v>
      </c>
      <c r="E51" s="108">
        <v>1445.84</v>
      </c>
      <c r="F51" s="109" t="s">
        <v>12</v>
      </c>
    </row>
    <row r="52" spans="2:6" ht="12.5">
      <c r="B52" s="34">
        <v>45890.463877314818</v>
      </c>
      <c r="C52" s="107">
        <v>20</v>
      </c>
      <c r="D52" s="108" t="s">
        <v>122</v>
      </c>
      <c r="E52" s="108">
        <v>466.4</v>
      </c>
      <c r="F52" s="109" t="s">
        <v>12</v>
      </c>
    </row>
    <row r="53" spans="2:6" ht="12.5">
      <c r="B53" s="34">
        <v>45890.469907407409</v>
      </c>
      <c r="C53" s="107">
        <v>255</v>
      </c>
      <c r="D53" s="108" t="s">
        <v>122</v>
      </c>
      <c r="E53" s="108">
        <v>5946.6</v>
      </c>
      <c r="F53" s="109" t="s">
        <v>12</v>
      </c>
    </row>
    <row r="54" spans="2:6" ht="12.5">
      <c r="B54" s="34">
        <v>45890.48746527778</v>
      </c>
      <c r="C54" s="107">
        <v>295</v>
      </c>
      <c r="D54" s="108" t="s">
        <v>123</v>
      </c>
      <c r="E54" s="108">
        <v>6885.3</v>
      </c>
      <c r="F54" s="109" t="s">
        <v>12</v>
      </c>
    </row>
    <row r="55" spans="2:6" ht="12.5">
      <c r="B55" s="34">
        <v>45890.488194444442</v>
      </c>
      <c r="C55" s="107">
        <v>260</v>
      </c>
      <c r="D55" s="108" t="s">
        <v>124</v>
      </c>
      <c r="E55" s="108">
        <v>6078.8</v>
      </c>
      <c r="F55" s="109" t="s">
        <v>12</v>
      </c>
    </row>
    <row r="56" spans="2:6" ht="12.5">
      <c r="B56" s="34">
        <v>45890.489259259259</v>
      </c>
      <c r="C56" s="107">
        <v>71</v>
      </c>
      <c r="D56" s="108" t="s">
        <v>125</v>
      </c>
      <c r="E56" s="108">
        <v>1658.56</v>
      </c>
      <c r="F56" s="109" t="s">
        <v>12</v>
      </c>
    </row>
    <row r="57" spans="2:6" ht="12.5">
      <c r="B57" s="34">
        <v>45890.48978009259</v>
      </c>
      <c r="C57" s="107">
        <v>250</v>
      </c>
      <c r="D57" s="108" t="s">
        <v>125</v>
      </c>
      <c r="E57" s="108">
        <v>5840</v>
      </c>
      <c r="F57" s="109" t="s">
        <v>12</v>
      </c>
    </row>
    <row r="58" spans="2:6" ht="12.5">
      <c r="B58" s="34">
        <v>45890.48978009259</v>
      </c>
      <c r="C58" s="107">
        <v>160</v>
      </c>
      <c r="D58" s="108" t="s">
        <v>125</v>
      </c>
      <c r="E58" s="108">
        <v>3737.6</v>
      </c>
      <c r="F58" s="109" t="s">
        <v>12</v>
      </c>
    </row>
    <row r="59" spans="2:6" ht="12.5">
      <c r="B59" s="34">
        <v>45890.490879629629</v>
      </c>
      <c r="C59" s="107">
        <v>200</v>
      </c>
      <c r="D59" s="108" t="s">
        <v>124</v>
      </c>
      <c r="E59" s="108">
        <v>4676</v>
      </c>
      <c r="F59" s="109" t="s">
        <v>12</v>
      </c>
    </row>
    <row r="60" spans="2:6" ht="12.5">
      <c r="B60" s="34">
        <v>45890.490879629629</v>
      </c>
      <c r="C60" s="107">
        <v>60</v>
      </c>
      <c r="D60" s="108" t="s">
        <v>124</v>
      </c>
      <c r="E60" s="108">
        <v>1402.8</v>
      </c>
      <c r="F60" s="109" t="s">
        <v>12</v>
      </c>
    </row>
    <row r="61" spans="2:6" ht="12.5">
      <c r="B61" s="34">
        <v>45890.500763888886</v>
      </c>
      <c r="C61" s="107">
        <v>255</v>
      </c>
      <c r="D61" s="108" t="s">
        <v>125</v>
      </c>
      <c r="E61" s="108">
        <v>5956.8</v>
      </c>
      <c r="F61" s="109" t="s">
        <v>12</v>
      </c>
    </row>
    <row r="62" spans="2:6" ht="12.5">
      <c r="B62" s="34">
        <v>45890.500763888886</v>
      </c>
      <c r="C62" s="107">
        <v>260</v>
      </c>
      <c r="D62" s="108" t="s">
        <v>125</v>
      </c>
      <c r="E62" s="108">
        <v>6073.5999999999995</v>
      </c>
      <c r="F62" s="109" t="s">
        <v>12</v>
      </c>
    </row>
    <row r="63" spans="2:6" ht="12.5">
      <c r="B63" s="34">
        <v>45890.505601851852</v>
      </c>
      <c r="C63" s="107">
        <v>132</v>
      </c>
      <c r="D63" s="108" t="s">
        <v>122</v>
      </c>
      <c r="E63" s="108">
        <v>3078.2400000000002</v>
      </c>
      <c r="F63" s="109" t="s">
        <v>12</v>
      </c>
    </row>
    <row r="64" spans="2:6" ht="12.5">
      <c r="B64" s="34">
        <v>45890.505601851852</v>
      </c>
      <c r="C64" s="107">
        <v>128</v>
      </c>
      <c r="D64" s="108" t="s">
        <v>122</v>
      </c>
      <c r="E64" s="108">
        <v>2984.96</v>
      </c>
      <c r="F64" s="109" t="s">
        <v>12</v>
      </c>
    </row>
    <row r="65" spans="2:6" ht="12.5">
      <c r="B65" s="34">
        <v>45890.512083333335</v>
      </c>
      <c r="C65" s="107">
        <v>217</v>
      </c>
      <c r="D65" s="108" t="s">
        <v>120</v>
      </c>
      <c r="E65" s="108">
        <v>5056.1000000000004</v>
      </c>
      <c r="F65" s="109" t="s">
        <v>12</v>
      </c>
    </row>
    <row r="66" spans="2:6" ht="12.5">
      <c r="B66" s="34">
        <v>45890.512083333335</v>
      </c>
      <c r="C66" s="107">
        <v>83</v>
      </c>
      <c r="D66" s="108" t="s">
        <v>120</v>
      </c>
      <c r="E66" s="108">
        <v>1933.9</v>
      </c>
      <c r="F66" s="109" t="s">
        <v>12</v>
      </c>
    </row>
    <row r="67" spans="2:6" ht="12.5">
      <c r="B67" s="34">
        <v>45890.517708333333</v>
      </c>
      <c r="C67" s="107">
        <v>269</v>
      </c>
      <c r="D67" s="108" t="s">
        <v>119</v>
      </c>
      <c r="E67" s="108">
        <v>6262.3200000000006</v>
      </c>
      <c r="F67" s="109" t="s">
        <v>12</v>
      </c>
    </row>
    <row r="68" spans="2:6" ht="12.5">
      <c r="B68" s="34">
        <v>45890.517708333333</v>
      </c>
      <c r="C68" s="107">
        <v>208</v>
      </c>
      <c r="D68" s="108" t="s">
        <v>119</v>
      </c>
      <c r="E68" s="108">
        <v>4842.24</v>
      </c>
      <c r="F68" s="109" t="s">
        <v>12</v>
      </c>
    </row>
    <row r="69" spans="2:6" ht="12.5">
      <c r="B69" s="34">
        <v>45890.517708333333</v>
      </c>
      <c r="C69" s="107">
        <v>75</v>
      </c>
      <c r="D69" s="108" t="s">
        <v>119</v>
      </c>
      <c r="E69" s="108">
        <v>1746</v>
      </c>
      <c r="F69" s="109" t="s">
        <v>12</v>
      </c>
    </row>
    <row r="70" spans="2:6" ht="12.5">
      <c r="B70" s="34">
        <v>45890.533946759257</v>
      </c>
      <c r="C70" s="107">
        <v>54</v>
      </c>
      <c r="D70" s="108" t="s">
        <v>120</v>
      </c>
      <c r="E70" s="108">
        <v>1258.2</v>
      </c>
      <c r="F70" s="109" t="s">
        <v>12</v>
      </c>
    </row>
    <row r="71" spans="2:6" ht="12.5">
      <c r="B71" s="34">
        <v>45890.533946759257</v>
      </c>
      <c r="C71" s="107">
        <v>5</v>
      </c>
      <c r="D71" s="108" t="s">
        <v>120</v>
      </c>
      <c r="E71" s="108">
        <v>116.5</v>
      </c>
      <c r="F71" s="109" t="s">
        <v>12</v>
      </c>
    </row>
    <row r="72" spans="2:6" ht="12.5">
      <c r="B72" s="34">
        <v>45890.533946759257</v>
      </c>
      <c r="C72" s="107">
        <v>124</v>
      </c>
      <c r="D72" s="108" t="s">
        <v>120</v>
      </c>
      <c r="E72" s="108">
        <v>2889.2000000000003</v>
      </c>
      <c r="F72" s="109" t="s">
        <v>12</v>
      </c>
    </row>
    <row r="73" spans="2:6" ht="12.5">
      <c r="B73" s="34">
        <v>45890.538032407407</v>
      </c>
      <c r="C73" s="107">
        <v>179</v>
      </c>
      <c r="D73" s="108" t="s">
        <v>120</v>
      </c>
      <c r="E73" s="108">
        <v>4170.7</v>
      </c>
      <c r="F73" s="109" t="s">
        <v>12</v>
      </c>
    </row>
    <row r="74" spans="2:6" ht="12.5">
      <c r="B74" s="34">
        <v>45890.538032407407</v>
      </c>
      <c r="C74" s="107">
        <v>314</v>
      </c>
      <c r="D74" s="108" t="s">
        <v>120</v>
      </c>
      <c r="E74" s="108">
        <v>7316.2</v>
      </c>
      <c r="F74" s="109" t="s">
        <v>12</v>
      </c>
    </row>
    <row r="75" spans="2:6" ht="12.5">
      <c r="B75" s="34">
        <v>45890.538032407407</v>
      </c>
      <c r="C75" s="107">
        <v>314</v>
      </c>
      <c r="D75" s="108" t="s">
        <v>120</v>
      </c>
      <c r="E75" s="108">
        <v>7316.2</v>
      </c>
      <c r="F75" s="109" t="s">
        <v>12</v>
      </c>
    </row>
    <row r="76" spans="2:6" ht="12.5">
      <c r="B76" s="34">
        <v>45890.538032407407</v>
      </c>
      <c r="C76" s="107">
        <v>258</v>
      </c>
      <c r="D76" s="108" t="s">
        <v>120</v>
      </c>
      <c r="E76" s="108">
        <v>6011.4000000000005</v>
      </c>
      <c r="F76" s="109" t="s">
        <v>12</v>
      </c>
    </row>
    <row r="77" spans="2:6" ht="12.5">
      <c r="B77" s="34">
        <v>45890.563726851855</v>
      </c>
      <c r="C77" s="107">
        <v>62</v>
      </c>
      <c r="D77" s="108" t="s">
        <v>120</v>
      </c>
      <c r="E77" s="108">
        <v>1444.6000000000001</v>
      </c>
      <c r="F77" s="109" t="s">
        <v>12</v>
      </c>
    </row>
    <row r="78" spans="2:6" ht="12.5">
      <c r="B78" s="34">
        <v>45890.563726851855</v>
      </c>
      <c r="C78" s="107">
        <v>376</v>
      </c>
      <c r="D78" s="108" t="s">
        <v>120</v>
      </c>
      <c r="E78" s="108">
        <v>8760.8000000000011</v>
      </c>
      <c r="F78" s="109" t="s">
        <v>12</v>
      </c>
    </row>
    <row r="79" spans="2:6" ht="12.5">
      <c r="B79" s="34">
        <v>45890.563726851855</v>
      </c>
      <c r="C79" s="107">
        <v>376</v>
      </c>
      <c r="D79" s="108" t="s">
        <v>120</v>
      </c>
      <c r="E79" s="108">
        <v>8760.8000000000011</v>
      </c>
      <c r="F79" s="109" t="s">
        <v>12</v>
      </c>
    </row>
    <row r="80" spans="2:6" ht="12.5">
      <c r="B80" s="34">
        <v>45890.563726851855</v>
      </c>
      <c r="C80" s="107">
        <v>514</v>
      </c>
      <c r="D80" s="108" t="s">
        <v>120</v>
      </c>
      <c r="E80" s="108">
        <v>11976.2</v>
      </c>
      <c r="F80" s="109" t="s">
        <v>12</v>
      </c>
    </row>
    <row r="81" spans="2:6" ht="12.5">
      <c r="B81" s="34">
        <v>45890.573773148149</v>
      </c>
      <c r="C81" s="107">
        <v>241</v>
      </c>
      <c r="D81" s="108" t="s">
        <v>118</v>
      </c>
      <c r="E81" s="108">
        <v>5600.8399999999992</v>
      </c>
      <c r="F81" s="109" t="s">
        <v>12</v>
      </c>
    </row>
    <row r="82" spans="2:6" ht="12.5">
      <c r="B82" s="34">
        <v>45890.582291666666</v>
      </c>
      <c r="C82" s="107">
        <v>238</v>
      </c>
      <c r="D82" s="108" t="s">
        <v>119</v>
      </c>
      <c r="E82" s="108">
        <v>5540.64</v>
      </c>
      <c r="F82" s="109" t="s">
        <v>12</v>
      </c>
    </row>
    <row r="83" spans="2:6" ht="12.5">
      <c r="B83" s="34">
        <v>45890.589201388888</v>
      </c>
      <c r="C83" s="107">
        <v>220</v>
      </c>
      <c r="D83" s="108" t="s">
        <v>120</v>
      </c>
      <c r="E83" s="108">
        <v>5126</v>
      </c>
      <c r="F83" s="109" t="s">
        <v>12</v>
      </c>
    </row>
    <row r="84" spans="2:6" ht="12.5">
      <c r="B84" s="34">
        <v>45890.589201388888</v>
      </c>
      <c r="C84" s="107">
        <v>57</v>
      </c>
      <c r="D84" s="108" t="s">
        <v>120</v>
      </c>
      <c r="E84" s="108">
        <v>1328.1000000000001</v>
      </c>
      <c r="F84" s="109" t="s">
        <v>12</v>
      </c>
    </row>
    <row r="85" spans="2:6" ht="12.5">
      <c r="B85" s="34">
        <v>45890.589201388888</v>
      </c>
      <c r="C85" s="107">
        <v>4</v>
      </c>
      <c r="D85" s="108" t="s">
        <v>120</v>
      </c>
      <c r="E85" s="108">
        <v>93.2</v>
      </c>
      <c r="F85" s="109" t="s">
        <v>12</v>
      </c>
    </row>
    <row r="86" spans="2:6" ht="12.5">
      <c r="B86" s="34">
        <v>45890.593194444446</v>
      </c>
      <c r="C86" s="107">
        <v>138</v>
      </c>
      <c r="D86" s="108" t="s">
        <v>119</v>
      </c>
      <c r="E86" s="108">
        <v>3212.6400000000003</v>
      </c>
      <c r="F86" s="109" t="s">
        <v>12</v>
      </c>
    </row>
    <row r="87" spans="2:6" ht="12.5">
      <c r="B87" s="34">
        <v>45890.593877314815</v>
      </c>
      <c r="C87" s="107">
        <v>244</v>
      </c>
      <c r="D87" s="108" t="s">
        <v>119</v>
      </c>
      <c r="E87" s="108">
        <v>5680.3200000000006</v>
      </c>
      <c r="F87" s="109" t="s">
        <v>12</v>
      </c>
    </row>
    <row r="88" spans="2:6" ht="12.5">
      <c r="B88" s="34">
        <v>45890.594027777777</v>
      </c>
      <c r="C88" s="107">
        <v>107</v>
      </c>
      <c r="D88" s="108" t="s">
        <v>119</v>
      </c>
      <c r="E88" s="108">
        <v>2490.96</v>
      </c>
      <c r="F88" s="109" t="s">
        <v>12</v>
      </c>
    </row>
    <row r="89" spans="2:6" ht="12.5">
      <c r="B89" s="34">
        <v>45890.594027777777</v>
      </c>
      <c r="C89" s="107">
        <v>281</v>
      </c>
      <c r="D89" s="108" t="s">
        <v>119</v>
      </c>
      <c r="E89" s="108">
        <v>6541.68</v>
      </c>
      <c r="F89" s="109" t="s">
        <v>12</v>
      </c>
    </row>
    <row r="90" spans="2:6" ht="12.5">
      <c r="B90" s="34">
        <v>45890.594027777777</v>
      </c>
      <c r="C90" s="107">
        <v>138</v>
      </c>
      <c r="D90" s="108" t="s">
        <v>119</v>
      </c>
      <c r="E90" s="108">
        <v>3212.6400000000003</v>
      </c>
      <c r="F90" s="109" t="s">
        <v>12</v>
      </c>
    </row>
    <row r="91" spans="2:6" ht="12.5">
      <c r="B91" s="34">
        <v>45890.604884259257</v>
      </c>
      <c r="C91" s="107">
        <v>268</v>
      </c>
      <c r="D91" s="108" t="s">
        <v>118</v>
      </c>
      <c r="E91" s="108">
        <v>6228.32</v>
      </c>
      <c r="F91" s="109" t="s">
        <v>12</v>
      </c>
    </row>
    <row r="92" spans="2:6" ht="12.5">
      <c r="B92" s="34">
        <v>45890.604884259257</v>
      </c>
      <c r="C92" s="107">
        <v>268</v>
      </c>
      <c r="D92" s="108" t="s">
        <v>118</v>
      </c>
      <c r="E92" s="108">
        <v>6228.32</v>
      </c>
      <c r="F92" s="109" t="s">
        <v>12</v>
      </c>
    </row>
    <row r="93" spans="2:6" ht="12.5">
      <c r="B93" s="34">
        <v>45890.61613425926</v>
      </c>
      <c r="C93" s="107">
        <v>109</v>
      </c>
      <c r="D93" s="108" t="s">
        <v>121</v>
      </c>
      <c r="E93" s="108">
        <v>2535.34</v>
      </c>
      <c r="F93" s="109" t="s">
        <v>12</v>
      </c>
    </row>
    <row r="94" spans="2:6" ht="12.5">
      <c r="B94" s="34">
        <v>45890.625972222224</v>
      </c>
      <c r="C94" s="107">
        <v>453</v>
      </c>
      <c r="D94" s="108" t="s">
        <v>121</v>
      </c>
      <c r="E94" s="108">
        <v>10536.78</v>
      </c>
      <c r="F94" s="109" t="s">
        <v>12</v>
      </c>
    </row>
    <row r="95" spans="2:6" ht="12.5">
      <c r="B95" s="34">
        <v>45890.625972222224</v>
      </c>
      <c r="C95" s="107">
        <v>142</v>
      </c>
      <c r="D95" s="108" t="s">
        <v>121</v>
      </c>
      <c r="E95" s="108">
        <v>3302.92</v>
      </c>
      <c r="F95" s="109" t="s">
        <v>12</v>
      </c>
    </row>
    <row r="96" spans="2:6" ht="12.5">
      <c r="B96" s="34">
        <v>45890.625972222224</v>
      </c>
      <c r="C96" s="107">
        <v>170</v>
      </c>
      <c r="D96" s="108" t="s">
        <v>121</v>
      </c>
      <c r="E96" s="108">
        <v>3954.2000000000003</v>
      </c>
      <c r="F96" s="109" t="s">
        <v>12</v>
      </c>
    </row>
    <row r="97" spans="2:6" ht="12.5">
      <c r="B97" s="34">
        <v>45890.625972222224</v>
      </c>
      <c r="C97" s="107">
        <v>399</v>
      </c>
      <c r="D97" s="108" t="s">
        <v>121</v>
      </c>
      <c r="E97" s="108">
        <v>9280.74</v>
      </c>
      <c r="F97" s="109" t="s">
        <v>12</v>
      </c>
    </row>
    <row r="98" spans="2:6" ht="12.5">
      <c r="B98" s="34">
        <v>45890.625972222224</v>
      </c>
      <c r="C98" s="107">
        <v>266</v>
      </c>
      <c r="D98" s="108" t="s">
        <v>121</v>
      </c>
      <c r="E98" s="108">
        <v>6187.1600000000008</v>
      </c>
      <c r="F98" s="109" t="s">
        <v>12</v>
      </c>
    </row>
    <row r="99" spans="2:6" ht="12.5">
      <c r="B99" s="34">
        <v>45890.625972222224</v>
      </c>
      <c r="C99" s="107">
        <v>200</v>
      </c>
      <c r="D99" s="108" t="s">
        <v>121</v>
      </c>
      <c r="E99" s="108">
        <v>4652</v>
      </c>
      <c r="F99" s="109" t="s">
        <v>12</v>
      </c>
    </row>
    <row r="100" spans="2:6" ht="12.5">
      <c r="B100" s="34">
        <v>45890.636608796296</v>
      </c>
      <c r="C100" s="107">
        <v>281</v>
      </c>
      <c r="D100" s="108" t="s">
        <v>121</v>
      </c>
      <c r="E100" s="108">
        <v>6536.06</v>
      </c>
      <c r="F100" s="109" t="s">
        <v>12</v>
      </c>
    </row>
    <row r="101" spans="2:6" ht="12.5">
      <c r="B101" s="34">
        <v>45890.636608796296</v>
      </c>
      <c r="C101" s="107">
        <v>265</v>
      </c>
      <c r="D101" s="108" t="s">
        <v>121</v>
      </c>
      <c r="E101" s="108">
        <v>6163.9000000000005</v>
      </c>
      <c r="F101" s="109" t="s">
        <v>12</v>
      </c>
    </row>
    <row r="102" spans="2:6" ht="12.5">
      <c r="B102" s="34">
        <v>45890.645972222221</v>
      </c>
      <c r="C102" s="107">
        <v>99</v>
      </c>
      <c r="D102" s="108" t="s">
        <v>121</v>
      </c>
      <c r="E102" s="108">
        <v>2302.7400000000002</v>
      </c>
      <c r="F102" s="109" t="s">
        <v>12</v>
      </c>
    </row>
    <row r="103" spans="2:6" ht="12.5">
      <c r="B103" s="34">
        <v>45890.645972222221</v>
      </c>
      <c r="C103" s="107">
        <v>4</v>
      </c>
      <c r="D103" s="108" t="s">
        <v>121</v>
      </c>
      <c r="E103" s="108">
        <v>93.04</v>
      </c>
      <c r="F103" s="109" t="s">
        <v>12</v>
      </c>
    </row>
    <row r="104" spans="2:6" ht="12.5">
      <c r="B104" s="34">
        <v>45890.645972222221</v>
      </c>
      <c r="C104" s="107">
        <v>125</v>
      </c>
      <c r="D104" s="108" t="s">
        <v>121</v>
      </c>
      <c r="E104" s="108">
        <v>2907.5</v>
      </c>
      <c r="F104" s="109" t="s">
        <v>12</v>
      </c>
    </row>
    <row r="105" spans="2:6" ht="12.5">
      <c r="B105" s="34">
        <v>45890.645972222221</v>
      </c>
      <c r="C105" s="107">
        <v>13</v>
      </c>
      <c r="D105" s="108" t="s">
        <v>121</v>
      </c>
      <c r="E105" s="108">
        <v>302.38</v>
      </c>
      <c r="F105" s="109" t="s">
        <v>12</v>
      </c>
    </row>
    <row r="106" spans="2:6" ht="12.5">
      <c r="B106" s="34">
        <v>45890.645972222221</v>
      </c>
      <c r="C106" s="107">
        <v>4</v>
      </c>
      <c r="D106" s="108" t="s">
        <v>121</v>
      </c>
      <c r="E106" s="108">
        <v>93.04</v>
      </c>
      <c r="F106" s="109" t="s">
        <v>12</v>
      </c>
    </row>
    <row r="107" spans="2:6" ht="12.5">
      <c r="B107" s="34">
        <v>45890.650300925925</v>
      </c>
      <c r="C107" s="107">
        <v>27</v>
      </c>
      <c r="D107" s="108" t="s">
        <v>120</v>
      </c>
      <c r="E107" s="108">
        <v>629.1</v>
      </c>
      <c r="F107" s="109" t="s">
        <v>12</v>
      </c>
    </row>
    <row r="108" spans="2:6" ht="12.5">
      <c r="B108" s="34">
        <v>45890.650300925925</v>
      </c>
      <c r="C108" s="107">
        <v>250</v>
      </c>
      <c r="D108" s="108" t="s">
        <v>120</v>
      </c>
      <c r="E108" s="108">
        <v>5825</v>
      </c>
      <c r="F108" s="109" t="s">
        <v>12</v>
      </c>
    </row>
    <row r="109" spans="2:6" ht="12.5">
      <c r="B109" s="34">
        <v>45890.650300925925</v>
      </c>
      <c r="C109" s="107">
        <v>112</v>
      </c>
      <c r="D109" s="108" t="s">
        <v>120</v>
      </c>
      <c r="E109" s="108">
        <v>2609.6</v>
      </c>
      <c r="F109" s="109" t="s">
        <v>12</v>
      </c>
    </row>
    <row r="110" spans="2:6" ht="12.5">
      <c r="B110" s="34">
        <v>45890.651956018519</v>
      </c>
      <c r="C110" s="107">
        <v>98</v>
      </c>
      <c r="D110" s="108" t="s">
        <v>120</v>
      </c>
      <c r="E110" s="108">
        <v>2283.4</v>
      </c>
      <c r="F110" s="109" t="s">
        <v>12</v>
      </c>
    </row>
    <row r="111" spans="2:6" ht="12.5">
      <c r="B111" s="34">
        <v>45890.652569444443</v>
      </c>
      <c r="C111" s="107">
        <v>901</v>
      </c>
      <c r="D111" s="108" t="s">
        <v>119</v>
      </c>
      <c r="E111" s="108">
        <v>20975.280000000002</v>
      </c>
      <c r="F111" s="109" t="s">
        <v>12</v>
      </c>
    </row>
    <row r="112" spans="2:6" ht="12.5">
      <c r="B112" s="34">
        <v>45890.654594907406</v>
      </c>
      <c r="C112" s="107">
        <v>297</v>
      </c>
      <c r="D112" s="108" t="s">
        <v>121</v>
      </c>
      <c r="E112" s="108">
        <v>6908.22</v>
      </c>
      <c r="F112" s="109" t="s">
        <v>12</v>
      </c>
    </row>
    <row r="113" spans="2:6" ht="12.5">
      <c r="B113" s="34">
        <v>45890.661516203705</v>
      </c>
      <c r="C113" s="107">
        <v>433</v>
      </c>
      <c r="D113" s="108" t="s">
        <v>116</v>
      </c>
      <c r="E113" s="108">
        <v>10054.26</v>
      </c>
      <c r="F113" s="109" t="s">
        <v>12</v>
      </c>
    </row>
    <row r="114" spans="2:6" ht="12.5">
      <c r="B114" s="34">
        <v>45890.661516203705</v>
      </c>
      <c r="C114" s="107">
        <v>354</v>
      </c>
      <c r="D114" s="108" t="s">
        <v>116</v>
      </c>
      <c r="E114" s="108">
        <v>8219.8799999999992</v>
      </c>
      <c r="F114" s="109" t="s">
        <v>12</v>
      </c>
    </row>
    <row r="115" spans="2:6" ht="12.5">
      <c r="B115" s="34">
        <v>45890.663946759261</v>
      </c>
      <c r="C115" s="107">
        <v>134</v>
      </c>
      <c r="D115" s="108" t="s">
        <v>116</v>
      </c>
      <c r="E115" s="108">
        <v>3111.48</v>
      </c>
      <c r="F115" s="109" t="s">
        <v>12</v>
      </c>
    </row>
    <row r="116" spans="2:6" ht="12.5">
      <c r="B116" s="34">
        <v>45890.663946759261</v>
      </c>
      <c r="C116" s="107">
        <v>151</v>
      </c>
      <c r="D116" s="108" t="s">
        <v>116</v>
      </c>
      <c r="E116" s="108">
        <v>3506.22</v>
      </c>
      <c r="F116" s="109" t="s">
        <v>12</v>
      </c>
    </row>
    <row r="117" spans="2:6" ht="12.5">
      <c r="B117" s="34">
        <v>45890.668900462966</v>
      </c>
      <c r="C117" s="107">
        <v>63</v>
      </c>
      <c r="D117" s="108" t="s">
        <v>121</v>
      </c>
      <c r="E117" s="108">
        <v>1465.38</v>
      </c>
      <c r="F117" s="109" t="s">
        <v>12</v>
      </c>
    </row>
    <row r="118" spans="2:6" ht="12.5">
      <c r="B118" s="34">
        <v>45890.672800925924</v>
      </c>
      <c r="C118" s="107">
        <v>291</v>
      </c>
      <c r="D118" s="108" t="s">
        <v>120</v>
      </c>
      <c r="E118" s="108">
        <v>6780.3</v>
      </c>
      <c r="F118" s="109" t="s">
        <v>12</v>
      </c>
    </row>
    <row r="119" spans="2:6" ht="12.5">
      <c r="B119" s="34">
        <v>45890.672800925924</v>
      </c>
      <c r="C119" s="107">
        <v>4</v>
      </c>
      <c r="D119" s="108" t="s">
        <v>120</v>
      </c>
      <c r="E119" s="108">
        <v>93.2</v>
      </c>
      <c r="F119" s="109" t="s">
        <v>12</v>
      </c>
    </row>
    <row r="120" spans="2:6" ht="12.5">
      <c r="B120" s="34">
        <v>45890.675300925926</v>
      </c>
      <c r="C120" s="107">
        <v>12</v>
      </c>
      <c r="D120" s="108" t="s">
        <v>120</v>
      </c>
      <c r="E120" s="108">
        <v>279.60000000000002</v>
      </c>
      <c r="F120" s="109" t="s">
        <v>12</v>
      </c>
    </row>
    <row r="121" spans="2:6" ht="12.5">
      <c r="B121" s="34">
        <v>45890.675300925926</v>
      </c>
      <c r="C121" s="107">
        <v>125</v>
      </c>
      <c r="D121" s="108" t="s">
        <v>120</v>
      </c>
      <c r="E121" s="108">
        <v>2912.5</v>
      </c>
      <c r="F121" s="109" t="s">
        <v>12</v>
      </c>
    </row>
    <row r="122" spans="2:6" ht="12.5">
      <c r="B122" s="34">
        <v>45890.675300925926</v>
      </c>
      <c r="C122" s="107">
        <v>99</v>
      </c>
      <c r="D122" s="108" t="s">
        <v>120</v>
      </c>
      <c r="E122" s="108">
        <v>2306.7000000000003</v>
      </c>
      <c r="F122" s="109" t="s">
        <v>12</v>
      </c>
    </row>
    <row r="123" spans="2:6" ht="12.5">
      <c r="B123" s="34">
        <v>45890.675300925926</v>
      </c>
      <c r="C123" s="107">
        <v>9</v>
      </c>
      <c r="D123" s="108" t="s">
        <v>120</v>
      </c>
      <c r="E123" s="108">
        <v>209.70000000000002</v>
      </c>
      <c r="F123" s="109" t="s">
        <v>12</v>
      </c>
    </row>
    <row r="124" spans="2:6" ht="12.5">
      <c r="B124" s="34">
        <v>45890.675300925926</v>
      </c>
      <c r="C124" s="107">
        <v>50</v>
      </c>
      <c r="D124" s="108" t="s">
        <v>120</v>
      </c>
      <c r="E124" s="108">
        <v>1165</v>
      </c>
      <c r="F124" s="109" t="s">
        <v>12</v>
      </c>
    </row>
    <row r="125" spans="2:6" ht="12.5">
      <c r="B125" s="34">
        <v>45890.675300925926</v>
      </c>
      <c r="C125" s="107">
        <v>10</v>
      </c>
      <c r="D125" s="108" t="s">
        <v>120</v>
      </c>
      <c r="E125" s="108">
        <v>233</v>
      </c>
      <c r="F125" s="109" t="s">
        <v>12</v>
      </c>
    </row>
    <row r="126" spans="2:6" ht="12.5">
      <c r="B126" s="34">
        <v>45890.67796296296</v>
      </c>
      <c r="C126" s="107">
        <v>56</v>
      </c>
      <c r="D126" s="108" t="s">
        <v>120</v>
      </c>
      <c r="E126" s="108">
        <v>1304.8</v>
      </c>
      <c r="F126" s="109" t="s">
        <v>12</v>
      </c>
    </row>
    <row r="127" spans="2:6" ht="12.5">
      <c r="B127" s="34">
        <v>45890.67796296296</v>
      </c>
      <c r="C127" s="107">
        <v>17</v>
      </c>
      <c r="D127" s="108" t="s">
        <v>120</v>
      </c>
      <c r="E127" s="108">
        <v>396.1</v>
      </c>
      <c r="F127" s="109" t="s">
        <v>12</v>
      </c>
    </row>
    <row r="128" spans="2:6" ht="12.5">
      <c r="B128" s="34">
        <v>45890.67796296296</v>
      </c>
      <c r="C128" s="107">
        <v>125</v>
      </c>
      <c r="D128" s="108" t="s">
        <v>120</v>
      </c>
      <c r="E128" s="108">
        <v>2912.5</v>
      </c>
      <c r="F128" s="109" t="s">
        <v>12</v>
      </c>
    </row>
    <row r="129" spans="2:6" ht="12.5">
      <c r="B129" s="34">
        <v>45890.67796296296</v>
      </c>
      <c r="C129" s="107">
        <v>51</v>
      </c>
      <c r="D129" s="108" t="s">
        <v>120</v>
      </c>
      <c r="E129" s="108">
        <v>1188.3</v>
      </c>
      <c r="F129" s="109" t="s">
        <v>12</v>
      </c>
    </row>
    <row r="130" spans="2:6" ht="12.5">
      <c r="B130" s="34">
        <v>45890.677974537037</v>
      </c>
      <c r="C130" s="107">
        <v>105</v>
      </c>
      <c r="D130" s="108" t="s">
        <v>120</v>
      </c>
      <c r="E130" s="108">
        <v>2446.5</v>
      </c>
      <c r="F130" s="109" t="s">
        <v>12</v>
      </c>
    </row>
    <row r="131" spans="2:6" ht="12.5">
      <c r="B131" s="34">
        <v>45890.677974537037</v>
      </c>
      <c r="C131" s="107">
        <v>876</v>
      </c>
      <c r="D131" s="108" t="s">
        <v>120</v>
      </c>
      <c r="E131" s="108">
        <v>20410.8</v>
      </c>
      <c r="F131" s="109" t="s">
        <v>12</v>
      </c>
    </row>
    <row r="132" spans="2:6" ht="12.5">
      <c r="B132" s="34">
        <v>45890.686539351853</v>
      </c>
      <c r="C132" s="107">
        <v>279</v>
      </c>
      <c r="D132" s="108" t="s">
        <v>120</v>
      </c>
      <c r="E132" s="108">
        <v>6500.7</v>
      </c>
      <c r="F132" s="109" t="s">
        <v>12</v>
      </c>
    </row>
    <row r="133" spans="2:6" ht="12.5">
      <c r="B133" s="34">
        <v>45890.686539351853</v>
      </c>
      <c r="C133" s="107">
        <v>50</v>
      </c>
      <c r="D133" s="108" t="s">
        <v>120</v>
      </c>
      <c r="E133" s="108">
        <v>1165</v>
      </c>
      <c r="F133" s="109" t="s">
        <v>12</v>
      </c>
    </row>
    <row r="134" spans="2:6" ht="12.5">
      <c r="B134" s="34">
        <v>45890.686539351853</v>
      </c>
      <c r="C134" s="107">
        <v>245</v>
      </c>
      <c r="D134" s="108" t="s">
        <v>120</v>
      </c>
      <c r="E134" s="108">
        <v>5708.5</v>
      </c>
      <c r="F134" s="109" t="s">
        <v>12</v>
      </c>
    </row>
    <row r="135" spans="2:6" ht="12.5">
      <c r="B135" s="34">
        <v>45890.694212962961</v>
      </c>
      <c r="C135" s="107">
        <v>155</v>
      </c>
      <c r="D135" s="108" t="s">
        <v>120</v>
      </c>
      <c r="E135" s="108">
        <v>3611.5</v>
      </c>
      <c r="F135" s="109" t="s">
        <v>12</v>
      </c>
    </row>
    <row r="136" spans="2:6" ht="12.5">
      <c r="B136" s="34">
        <v>45890.694212962961</v>
      </c>
      <c r="C136" s="107">
        <v>35</v>
      </c>
      <c r="D136" s="108" t="s">
        <v>120</v>
      </c>
      <c r="E136" s="108">
        <v>815.5</v>
      </c>
      <c r="F136" s="109" t="s">
        <v>12</v>
      </c>
    </row>
    <row r="137" spans="2:6" ht="12.5">
      <c r="B137" s="34">
        <v>45890.694212962961</v>
      </c>
      <c r="C137" s="107">
        <v>12</v>
      </c>
      <c r="D137" s="108" t="s">
        <v>120</v>
      </c>
      <c r="E137" s="108">
        <v>279.60000000000002</v>
      </c>
      <c r="F137" s="109" t="s">
        <v>12</v>
      </c>
    </row>
    <row r="138" spans="2:6" ht="12.5">
      <c r="B138" s="34">
        <v>45890.694212962961</v>
      </c>
      <c r="C138" s="107">
        <v>10</v>
      </c>
      <c r="D138" s="108" t="s">
        <v>120</v>
      </c>
      <c r="E138" s="108">
        <v>233</v>
      </c>
      <c r="F138" s="109" t="s">
        <v>12</v>
      </c>
    </row>
    <row r="139" spans="2:6" ht="12.5">
      <c r="B139" s="34">
        <v>45890.69703703704</v>
      </c>
      <c r="C139" s="107">
        <v>800</v>
      </c>
      <c r="D139" s="108" t="s">
        <v>120</v>
      </c>
      <c r="E139" s="108">
        <v>18640</v>
      </c>
      <c r="F139" s="109" t="s">
        <v>12</v>
      </c>
    </row>
    <row r="140" spans="2:6" ht="12.5">
      <c r="B140" s="34">
        <v>45890.69703703704</v>
      </c>
      <c r="C140" s="107">
        <v>263</v>
      </c>
      <c r="D140" s="108" t="s">
        <v>120</v>
      </c>
      <c r="E140" s="108">
        <v>6127.9000000000005</v>
      </c>
      <c r="F140" s="109" t="s">
        <v>12</v>
      </c>
    </row>
    <row r="141" spans="2:6" ht="12.5">
      <c r="B141" s="34">
        <v>45890.699583333335</v>
      </c>
      <c r="C141" s="107">
        <v>258</v>
      </c>
      <c r="D141" s="108" t="s">
        <v>120</v>
      </c>
      <c r="E141" s="108">
        <v>6011.4000000000005</v>
      </c>
      <c r="F141" s="109" t="s">
        <v>12</v>
      </c>
    </row>
    <row r="142" spans="2:6" ht="12.5">
      <c r="B142" s="34">
        <v>45890.70453703704</v>
      </c>
      <c r="C142" s="107">
        <v>275</v>
      </c>
      <c r="D142" s="108" t="s">
        <v>120</v>
      </c>
      <c r="E142" s="108">
        <v>6407.5</v>
      </c>
      <c r="F142" s="109" t="s">
        <v>12</v>
      </c>
    </row>
    <row r="143" spans="2:6" ht="12.5">
      <c r="B143" s="34">
        <v>45890.70453703704</v>
      </c>
      <c r="C143" s="107">
        <v>10</v>
      </c>
      <c r="D143" s="108" t="s">
        <v>120</v>
      </c>
      <c r="E143" s="108">
        <v>233</v>
      </c>
      <c r="F143" s="109" t="s">
        <v>12</v>
      </c>
    </row>
    <row r="144" spans="2:6" ht="12.5">
      <c r="B144" s="34">
        <v>45890.70453703704</v>
      </c>
      <c r="C144" s="107">
        <v>266</v>
      </c>
      <c r="D144" s="108" t="s">
        <v>120</v>
      </c>
      <c r="E144" s="108">
        <v>6197.8</v>
      </c>
      <c r="F144" s="109" t="s">
        <v>12</v>
      </c>
    </row>
    <row r="145" spans="2:6" ht="12.5">
      <c r="B145" s="34">
        <v>45890.707986111112</v>
      </c>
      <c r="C145" s="107">
        <v>299</v>
      </c>
      <c r="D145" s="108" t="s">
        <v>122</v>
      </c>
      <c r="E145" s="108">
        <v>6972.68</v>
      </c>
      <c r="F145" s="109" t="s">
        <v>12</v>
      </c>
    </row>
    <row r="146" spans="2:6" ht="12.5">
      <c r="B146" s="34">
        <v>45890.712569444448</v>
      </c>
      <c r="C146" s="107">
        <v>7</v>
      </c>
      <c r="D146" s="108" t="s">
        <v>122</v>
      </c>
      <c r="E146" s="108">
        <v>163.24</v>
      </c>
      <c r="F146" s="109" t="s">
        <v>12</v>
      </c>
    </row>
    <row r="147" spans="2:6" ht="12.5">
      <c r="B147" s="34">
        <v>45890.712569444448</v>
      </c>
      <c r="C147" s="107">
        <v>1</v>
      </c>
      <c r="D147" s="108" t="s">
        <v>122</v>
      </c>
      <c r="E147" s="108">
        <v>23.32</v>
      </c>
      <c r="F147" s="109" t="s">
        <v>12</v>
      </c>
    </row>
    <row r="148" spans="2:6" ht="12.5">
      <c r="B148" s="34">
        <v>45890.713460648149</v>
      </c>
      <c r="C148" s="107">
        <v>51</v>
      </c>
      <c r="D148" s="108" t="s">
        <v>123</v>
      </c>
      <c r="E148" s="108">
        <v>1190.3399999999999</v>
      </c>
      <c r="F148" s="109" t="s">
        <v>12</v>
      </c>
    </row>
    <row r="149" spans="2:6" ht="12.5">
      <c r="B149" s="34">
        <v>45890.713460648149</v>
      </c>
      <c r="C149" s="107">
        <v>9</v>
      </c>
      <c r="D149" s="108" t="s">
        <v>123</v>
      </c>
      <c r="E149" s="108">
        <v>210.06</v>
      </c>
      <c r="F149" s="109" t="s">
        <v>12</v>
      </c>
    </row>
    <row r="150" spans="2:6" ht="12.5">
      <c r="B150" s="34">
        <v>45890.713912037034</v>
      </c>
      <c r="C150" s="107">
        <v>220</v>
      </c>
      <c r="D150" s="108" t="s">
        <v>123</v>
      </c>
      <c r="E150" s="108">
        <v>5134.8</v>
      </c>
      <c r="F150" s="109" t="s">
        <v>12</v>
      </c>
    </row>
    <row r="151" spans="2:6" ht="12.5">
      <c r="B151" s="34">
        <v>45890.713912037034</v>
      </c>
      <c r="C151" s="107">
        <v>220</v>
      </c>
      <c r="D151" s="108" t="s">
        <v>123</v>
      </c>
      <c r="E151" s="108">
        <v>5134.8</v>
      </c>
      <c r="F151" s="109" t="s">
        <v>12</v>
      </c>
    </row>
    <row r="152" spans="2:6" ht="12.5">
      <c r="B152" s="34">
        <v>45890.714479166665</v>
      </c>
      <c r="C152" s="107">
        <v>375</v>
      </c>
      <c r="D152" s="108" t="s">
        <v>123</v>
      </c>
      <c r="E152" s="108">
        <v>8752.5</v>
      </c>
      <c r="F152" s="109" t="s">
        <v>12</v>
      </c>
    </row>
    <row r="153" spans="2:6" ht="12.5">
      <c r="B153" s="34">
        <v>45890.714479166665</v>
      </c>
      <c r="C153" s="107">
        <v>125</v>
      </c>
      <c r="D153" s="108" t="s">
        <v>123</v>
      </c>
      <c r="E153" s="108">
        <v>2917.5</v>
      </c>
      <c r="F153" s="109" t="s">
        <v>12</v>
      </c>
    </row>
    <row r="154" spans="2:6" ht="12.5">
      <c r="B154" s="34">
        <v>45890.714884259258</v>
      </c>
      <c r="C154" s="107">
        <v>363</v>
      </c>
      <c r="D154" s="108" t="s">
        <v>123</v>
      </c>
      <c r="E154" s="108">
        <v>8472.42</v>
      </c>
      <c r="F154" s="109" t="s">
        <v>12</v>
      </c>
    </row>
    <row r="155" spans="2:6" ht="12.5">
      <c r="B155" s="34">
        <v>45890.714884259258</v>
      </c>
      <c r="C155" s="107">
        <v>12</v>
      </c>
      <c r="D155" s="108" t="s">
        <v>123</v>
      </c>
      <c r="E155" s="108">
        <v>280.08</v>
      </c>
      <c r="F155" s="109" t="s">
        <v>12</v>
      </c>
    </row>
    <row r="156" spans="2:6" ht="12.5">
      <c r="B156" s="34">
        <v>45890.714884259258</v>
      </c>
      <c r="C156" s="107">
        <v>125</v>
      </c>
      <c r="D156" s="108" t="s">
        <v>123</v>
      </c>
      <c r="E156" s="108">
        <v>2917.5</v>
      </c>
      <c r="F156" s="109" t="s">
        <v>12</v>
      </c>
    </row>
    <row r="157" spans="2:6" ht="12.5">
      <c r="B157" s="34">
        <v>45890.714884259258</v>
      </c>
      <c r="C157" s="107">
        <v>492</v>
      </c>
      <c r="D157" s="108" t="s">
        <v>122</v>
      </c>
      <c r="E157" s="108">
        <v>11473.44</v>
      </c>
      <c r="F157" s="109" t="s">
        <v>12</v>
      </c>
    </row>
    <row r="158" spans="2:6" ht="12.5">
      <c r="B158" s="34">
        <v>45890.717222222222</v>
      </c>
      <c r="C158" s="107">
        <v>150</v>
      </c>
      <c r="D158" s="108" t="s">
        <v>122</v>
      </c>
      <c r="E158" s="108">
        <v>3498</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206F1-60C2-486F-8F5B-44062B5A999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45889</v>
      </c>
      <c r="C15" s="59">
        <f>SUMIF(F20:F5000,F15,C20:C5000)</f>
        <v>26714</v>
      </c>
      <c r="D15" s="60">
        <f>E15/C15</f>
        <v>22.925996106910244</v>
      </c>
      <c r="E15" s="60">
        <f>SUMIF(F20:F5000,F15,E20:E5000)</f>
        <v>612445.06000000029</v>
      </c>
      <c r="F15" s="61" t="s">
        <v>12</v>
      </c>
    </row>
    <row r="16" spans="2:10">
      <c r="B16" s="26">
        <v>45889</v>
      </c>
      <c r="C16" s="59">
        <f>SUMIF(F20:F5001,F16,C20:C5001)</f>
        <v>0</v>
      </c>
      <c r="D16" s="60">
        <v>0</v>
      </c>
      <c r="E16" s="60">
        <f>SUMIF(F20:F5001,F16,E20:E5001)</f>
        <v>0</v>
      </c>
      <c r="F16" s="61" t="s">
        <v>22</v>
      </c>
    </row>
    <row r="17" spans="2:12" ht="12.5">
      <c r="B17" s="26">
        <v>45889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45889.38177083333</v>
      </c>
      <c r="C20" s="107">
        <v>527</v>
      </c>
      <c r="D20" s="108" t="s">
        <v>68</v>
      </c>
      <c r="E20" s="108">
        <v>12099.92</v>
      </c>
      <c r="F20" s="109" t="s">
        <v>12</v>
      </c>
      <c r="G20" s="87"/>
      <c r="H20" s="86"/>
      <c r="I20" s="86"/>
      <c r="J20" s="86"/>
      <c r="K20" s="86"/>
    </row>
    <row r="21" spans="2:12" ht="12.5">
      <c r="B21" s="34">
        <v>45889.387256944443</v>
      </c>
      <c r="C21" s="107">
        <v>149</v>
      </c>
      <c r="D21" s="108" t="s">
        <v>69</v>
      </c>
      <c r="E21" s="108">
        <v>3415.0800000000004</v>
      </c>
      <c r="F21" s="109" t="s">
        <v>12</v>
      </c>
    </row>
    <row r="22" spans="2:12" ht="12.5">
      <c r="B22" s="34">
        <v>45889.387256944443</v>
      </c>
      <c r="C22" s="107">
        <v>227</v>
      </c>
      <c r="D22" s="108" t="s">
        <v>69</v>
      </c>
      <c r="E22" s="108">
        <v>5202.84</v>
      </c>
      <c r="F22" s="109" t="s">
        <v>12</v>
      </c>
    </row>
    <row r="23" spans="2:12" ht="12.5">
      <c r="B23" s="34">
        <v>45889.387256944443</v>
      </c>
      <c r="C23" s="107">
        <v>94</v>
      </c>
      <c r="D23" s="108" t="s">
        <v>69</v>
      </c>
      <c r="E23" s="108">
        <v>2154.48</v>
      </c>
      <c r="F23" s="109" t="s">
        <v>12</v>
      </c>
    </row>
    <row r="24" spans="2:12" ht="12.5">
      <c r="B24" s="34">
        <v>45889.387256944443</v>
      </c>
      <c r="C24" s="107">
        <v>321</v>
      </c>
      <c r="D24" s="108" t="s">
        <v>69</v>
      </c>
      <c r="E24" s="108">
        <v>7357.3200000000006</v>
      </c>
      <c r="F24" s="109" t="s">
        <v>12</v>
      </c>
    </row>
    <row r="25" spans="2:12" ht="12.5">
      <c r="B25" s="34">
        <v>45889.390138888892</v>
      </c>
      <c r="C25" s="107">
        <v>291</v>
      </c>
      <c r="D25" s="108" t="s">
        <v>67</v>
      </c>
      <c r="E25" s="108">
        <v>6675.54</v>
      </c>
      <c r="F25" s="109" t="s">
        <v>12</v>
      </c>
    </row>
    <row r="26" spans="2:12" ht="12.5">
      <c r="B26" s="34">
        <v>45889.392152777778</v>
      </c>
      <c r="C26" s="107">
        <v>291</v>
      </c>
      <c r="D26" s="108" t="s">
        <v>67</v>
      </c>
      <c r="E26" s="108">
        <v>6675.54</v>
      </c>
      <c r="F26" s="109" t="s">
        <v>12</v>
      </c>
    </row>
    <row r="27" spans="2:12" ht="12.5">
      <c r="B27" s="34">
        <v>45889.397199074076</v>
      </c>
      <c r="C27" s="107">
        <v>555</v>
      </c>
      <c r="D27" s="108" t="s">
        <v>68</v>
      </c>
      <c r="E27" s="108">
        <v>12742.800000000001</v>
      </c>
      <c r="F27" s="109" t="s">
        <v>12</v>
      </c>
    </row>
    <row r="28" spans="2:12" ht="12.5">
      <c r="B28" s="34">
        <v>45889.406770833331</v>
      </c>
      <c r="C28" s="107">
        <v>306</v>
      </c>
      <c r="D28" s="108" t="s">
        <v>65</v>
      </c>
      <c r="E28" s="108">
        <v>7007.4</v>
      </c>
      <c r="F28" s="109" t="s">
        <v>12</v>
      </c>
    </row>
    <row r="29" spans="2:12" ht="12.5">
      <c r="B29" s="34">
        <v>45889.410069444442</v>
      </c>
      <c r="C29" s="107">
        <v>14</v>
      </c>
      <c r="D29" s="108" t="s">
        <v>65</v>
      </c>
      <c r="E29" s="108">
        <v>320.59999999999997</v>
      </c>
      <c r="F29" s="109" t="s">
        <v>12</v>
      </c>
    </row>
    <row r="30" spans="2:12" ht="12.5">
      <c r="B30" s="34">
        <v>45889.410069444442</v>
      </c>
      <c r="C30" s="107">
        <v>256</v>
      </c>
      <c r="D30" s="108" t="s">
        <v>65</v>
      </c>
      <c r="E30" s="108">
        <v>5862.4</v>
      </c>
      <c r="F30" s="109" t="s">
        <v>12</v>
      </c>
    </row>
    <row r="31" spans="2:12" ht="12.5">
      <c r="B31" s="34">
        <v>45889.412499999999</v>
      </c>
      <c r="C31" s="107">
        <v>282</v>
      </c>
      <c r="D31" s="108" t="s">
        <v>64</v>
      </c>
      <c r="E31" s="108">
        <v>6452.16</v>
      </c>
      <c r="F31" s="109" t="s">
        <v>12</v>
      </c>
    </row>
    <row r="32" spans="2:12" ht="12.5">
      <c r="B32" s="34">
        <v>45889.412499999999</v>
      </c>
      <c r="C32" s="107">
        <v>307</v>
      </c>
      <c r="D32" s="108" t="s">
        <v>64</v>
      </c>
      <c r="E32" s="108">
        <v>7024.16</v>
      </c>
      <c r="F32" s="109" t="s">
        <v>12</v>
      </c>
    </row>
    <row r="33" spans="2:6" ht="12.5">
      <c r="B33" s="34">
        <v>45889.412499999999</v>
      </c>
      <c r="C33" s="107">
        <v>307</v>
      </c>
      <c r="D33" s="108" t="s">
        <v>64</v>
      </c>
      <c r="E33" s="108">
        <v>7024.16</v>
      </c>
      <c r="F33" s="109" t="s">
        <v>12</v>
      </c>
    </row>
    <row r="34" spans="2:6" ht="12.5">
      <c r="B34" s="34">
        <v>45889.423773148148</v>
      </c>
      <c r="C34" s="107">
        <v>120</v>
      </c>
      <c r="D34" s="108" t="s">
        <v>69</v>
      </c>
      <c r="E34" s="108">
        <v>2750.4</v>
      </c>
      <c r="F34" s="109" t="s">
        <v>12</v>
      </c>
    </row>
    <row r="35" spans="2:6" ht="12.5">
      <c r="B35" s="34">
        <v>45889.423773148148</v>
      </c>
      <c r="C35" s="107">
        <v>31</v>
      </c>
      <c r="D35" s="108" t="s">
        <v>69</v>
      </c>
      <c r="E35" s="108">
        <v>710.5200000000001</v>
      </c>
      <c r="F35" s="109" t="s">
        <v>12</v>
      </c>
    </row>
    <row r="36" spans="2:6" ht="12.5">
      <c r="B36" s="34">
        <v>45889.423773148148</v>
      </c>
      <c r="C36" s="107">
        <v>23</v>
      </c>
      <c r="D36" s="108" t="s">
        <v>69</v>
      </c>
      <c r="E36" s="108">
        <v>527.16000000000008</v>
      </c>
      <c r="F36" s="109" t="s">
        <v>12</v>
      </c>
    </row>
    <row r="37" spans="2:6" ht="12.5">
      <c r="B37" s="34">
        <v>45889.423773148148</v>
      </c>
      <c r="C37" s="107">
        <v>112</v>
      </c>
      <c r="D37" s="108" t="s">
        <v>69</v>
      </c>
      <c r="E37" s="108">
        <v>2567.04</v>
      </c>
      <c r="F37" s="109" t="s">
        <v>12</v>
      </c>
    </row>
    <row r="38" spans="2:6" ht="12.5">
      <c r="B38" s="34">
        <v>45889.424305555556</v>
      </c>
      <c r="C38" s="107">
        <v>304</v>
      </c>
      <c r="D38" s="108" t="s">
        <v>65</v>
      </c>
      <c r="E38" s="108">
        <v>6961.5999999999995</v>
      </c>
      <c r="F38" s="109" t="s">
        <v>12</v>
      </c>
    </row>
    <row r="39" spans="2:6" ht="12.5">
      <c r="B39" s="34">
        <v>45889.424305555556</v>
      </c>
      <c r="C39" s="107">
        <v>140</v>
      </c>
      <c r="D39" s="108" t="s">
        <v>65</v>
      </c>
      <c r="E39" s="108">
        <v>3206</v>
      </c>
      <c r="F39" s="109" t="s">
        <v>12</v>
      </c>
    </row>
    <row r="40" spans="2:6" ht="12.5">
      <c r="B40" s="34">
        <v>45889.424305555556</v>
      </c>
      <c r="C40" s="107">
        <v>266</v>
      </c>
      <c r="D40" s="108" t="s">
        <v>65</v>
      </c>
      <c r="E40" s="108">
        <v>6091.4</v>
      </c>
      <c r="F40" s="109" t="s">
        <v>12</v>
      </c>
    </row>
    <row r="41" spans="2:6" ht="12.5">
      <c r="B41" s="34">
        <v>45889.424305555556</v>
      </c>
      <c r="C41" s="107">
        <v>143</v>
      </c>
      <c r="D41" s="108" t="s">
        <v>65</v>
      </c>
      <c r="E41" s="108">
        <v>3274.7</v>
      </c>
      <c r="F41" s="109" t="s">
        <v>12</v>
      </c>
    </row>
    <row r="42" spans="2:6" ht="12.5">
      <c r="B42" s="34">
        <v>45889.439317129632</v>
      </c>
      <c r="C42" s="107">
        <v>286</v>
      </c>
      <c r="D42" s="108" t="s">
        <v>65</v>
      </c>
      <c r="E42" s="108">
        <v>6549.4</v>
      </c>
      <c r="F42" s="109" t="s">
        <v>12</v>
      </c>
    </row>
    <row r="43" spans="2:6" ht="12.5">
      <c r="B43" s="34">
        <v>45889.442326388889</v>
      </c>
      <c r="C43" s="107">
        <v>282</v>
      </c>
      <c r="D43" s="108" t="s">
        <v>65</v>
      </c>
      <c r="E43" s="108">
        <v>6457.7999999999993</v>
      </c>
      <c r="F43" s="109" t="s">
        <v>12</v>
      </c>
    </row>
    <row r="44" spans="2:6" ht="12.5">
      <c r="B44" s="34">
        <v>45889.443912037037</v>
      </c>
      <c r="C44" s="107">
        <v>566</v>
      </c>
      <c r="D44" s="108" t="s">
        <v>64</v>
      </c>
      <c r="E44" s="108">
        <v>12950.08</v>
      </c>
      <c r="F44" s="109" t="s">
        <v>12</v>
      </c>
    </row>
    <row r="45" spans="2:6" ht="12.5">
      <c r="B45" s="34">
        <v>45889.443912037037</v>
      </c>
      <c r="C45" s="107">
        <v>305</v>
      </c>
      <c r="D45" s="108" t="s">
        <v>64</v>
      </c>
      <c r="E45" s="108">
        <v>6978.4</v>
      </c>
      <c r="F45" s="109" t="s">
        <v>12</v>
      </c>
    </row>
    <row r="46" spans="2:6" ht="12.5">
      <c r="B46" s="34">
        <v>45889.452986111108</v>
      </c>
      <c r="C46" s="107">
        <v>269</v>
      </c>
      <c r="D46" s="108" t="s">
        <v>60</v>
      </c>
      <c r="E46" s="108">
        <v>6149.34</v>
      </c>
      <c r="F46" s="109" t="s">
        <v>12</v>
      </c>
    </row>
    <row r="47" spans="2:6" ht="12.5">
      <c r="B47" s="34">
        <v>45889.462222222224</v>
      </c>
      <c r="C47" s="107">
        <v>265</v>
      </c>
      <c r="D47" s="108" t="s">
        <v>63</v>
      </c>
      <c r="E47" s="108">
        <v>6052.6</v>
      </c>
      <c r="F47" s="109" t="s">
        <v>12</v>
      </c>
    </row>
    <row r="48" spans="2:6" ht="12.5">
      <c r="B48" s="34">
        <v>45889.462222222224</v>
      </c>
      <c r="C48" s="107">
        <v>272</v>
      </c>
      <c r="D48" s="108" t="s">
        <v>63</v>
      </c>
      <c r="E48" s="108">
        <v>6212.48</v>
      </c>
      <c r="F48" s="109" t="s">
        <v>12</v>
      </c>
    </row>
    <row r="49" spans="2:6" ht="12.5">
      <c r="B49" s="34">
        <v>45889.462222222224</v>
      </c>
      <c r="C49" s="107">
        <v>265</v>
      </c>
      <c r="D49" s="108" t="s">
        <v>63</v>
      </c>
      <c r="E49" s="108">
        <v>6052.6</v>
      </c>
      <c r="F49" s="109" t="s">
        <v>12</v>
      </c>
    </row>
    <row r="50" spans="2:6" ht="12.5">
      <c r="B50" s="34">
        <v>45889.477442129632</v>
      </c>
      <c r="C50" s="107">
        <v>271</v>
      </c>
      <c r="D50" s="108" t="s">
        <v>64</v>
      </c>
      <c r="E50" s="108">
        <v>6200.48</v>
      </c>
      <c r="F50" s="109" t="s">
        <v>12</v>
      </c>
    </row>
    <row r="51" spans="2:6" ht="12.5">
      <c r="B51" s="34">
        <v>45889.48201388889</v>
      </c>
      <c r="C51" s="107">
        <v>278</v>
      </c>
      <c r="D51" s="108" t="s">
        <v>64</v>
      </c>
      <c r="E51" s="108">
        <v>6360.6399999999994</v>
      </c>
      <c r="F51" s="109" t="s">
        <v>12</v>
      </c>
    </row>
    <row r="52" spans="2:6" ht="12.5">
      <c r="B52" s="34">
        <v>45889.486770833333</v>
      </c>
      <c r="C52" s="107">
        <v>282</v>
      </c>
      <c r="D52" s="108" t="s">
        <v>64</v>
      </c>
      <c r="E52" s="108">
        <v>6452.16</v>
      </c>
      <c r="F52" s="109" t="s">
        <v>12</v>
      </c>
    </row>
    <row r="53" spans="2:6" ht="12.5">
      <c r="B53" s="34">
        <v>45889.48777777778</v>
      </c>
      <c r="C53" s="107">
        <v>809</v>
      </c>
      <c r="D53" s="108" t="s">
        <v>60</v>
      </c>
      <c r="E53" s="108">
        <v>18493.739999999998</v>
      </c>
      <c r="F53" s="109" t="s">
        <v>12</v>
      </c>
    </row>
    <row r="54" spans="2:6" ht="12.5">
      <c r="B54" s="34">
        <v>45889.505185185182</v>
      </c>
      <c r="C54" s="107">
        <v>153</v>
      </c>
      <c r="D54" s="108" t="s">
        <v>60</v>
      </c>
      <c r="E54" s="108">
        <v>3497.58</v>
      </c>
      <c r="F54" s="109" t="s">
        <v>12</v>
      </c>
    </row>
    <row r="55" spans="2:6" ht="12.5">
      <c r="B55" s="34">
        <v>45889.505185185182</v>
      </c>
      <c r="C55" s="107">
        <v>100</v>
      </c>
      <c r="D55" s="108" t="s">
        <v>60</v>
      </c>
      <c r="E55" s="108">
        <v>2286</v>
      </c>
      <c r="F55" s="109" t="s">
        <v>12</v>
      </c>
    </row>
    <row r="56" spans="2:6" ht="12.5">
      <c r="B56" s="34">
        <v>45889.505185185182</v>
      </c>
      <c r="C56" s="107">
        <v>7</v>
      </c>
      <c r="D56" s="108" t="s">
        <v>60</v>
      </c>
      <c r="E56" s="108">
        <v>160.01999999999998</v>
      </c>
      <c r="F56" s="109" t="s">
        <v>12</v>
      </c>
    </row>
    <row r="57" spans="2:6" ht="12.5">
      <c r="B57" s="34">
        <v>45889.505185185182</v>
      </c>
      <c r="C57" s="107">
        <v>4</v>
      </c>
      <c r="D57" s="108" t="s">
        <v>60</v>
      </c>
      <c r="E57" s="108">
        <v>91.44</v>
      </c>
      <c r="F57" s="109" t="s">
        <v>12</v>
      </c>
    </row>
    <row r="58" spans="2:6" ht="12.5">
      <c r="B58" s="34">
        <v>45889.506111111114</v>
      </c>
      <c r="C58" s="107">
        <v>534</v>
      </c>
      <c r="D58" s="108" t="s">
        <v>63</v>
      </c>
      <c r="E58" s="108">
        <v>12196.56</v>
      </c>
      <c r="F58" s="109" t="s">
        <v>12</v>
      </c>
    </row>
    <row r="59" spans="2:6" ht="12.5">
      <c r="B59" s="34">
        <v>45889.506111111114</v>
      </c>
      <c r="C59" s="107">
        <v>272</v>
      </c>
      <c r="D59" s="108" t="s">
        <v>63</v>
      </c>
      <c r="E59" s="108">
        <v>6212.48</v>
      </c>
      <c r="F59" s="109" t="s">
        <v>12</v>
      </c>
    </row>
    <row r="60" spans="2:6" ht="12.5">
      <c r="B60" s="34">
        <v>45889.523969907408</v>
      </c>
      <c r="C60" s="107">
        <v>280</v>
      </c>
      <c r="D60" s="108" t="s">
        <v>65</v>
      </c>
      <c r="E60" s="108">
        <v>6412</v>
      </c>
      <c r="F60" s="109" t="s">
        <v>12</v>
      </c>
    </row>
    <row r="61" spans="2:6" ht="12.5">
      <c r="B61" s="34">
        <v>45889.523969907408</v>
      </c>
      <c r="C61" s="107">
        <v>8</v>
      </c>
      <c r="D61" s="108" t="s">
        <v>65</v>
      </c>
      <c r="E61" s="108">
        <v>183.2</v>
      </c>
      <c r="F61" s="109" t="s">
        <v>12</v>
      </c>
    </row>
    <row r="62" spans="2:6" ht="12.5">
      <c r="B62" s="34">
        <v>45889.529062499998</v>
      </c>
      <c r="C62" s="107">
        <v>55</v>
      </c>
      <c r="D62" s="108" t="s">
        <v>65</v>
      </c>
      <c r="E62" s="108">
        <v>1259.5</v>
      </c>
      <c r="F62" s="109" t="s">
        <v>12</v>
      </c>
    </row>
    <row r="63" spans="2:6" ht="12.5">
      <c r="B63" s="34">
        <v>45889.529062499998</v>
      </c>
      <c r="C63" s="107">
        <v>120</v>
      </c>
      <c r="D63" s="108" t="s">
        <v>65</v>
      </c>
      <c r="E63" s="108">
        <v>2748</v>
      </c>
      <c r="F63" s="109" t="s">
        <v>12</v>
      </c>
    </row>
    <row r="64" spans="2:6" ht="12.5">
      <c r="B64" s="34">
        <v>45889.529062499998</v>
      </c>
      <c r="C64" s="107">
        <v>24</v>
      </c>
      <c r="D64" s="108" t="s">
        <v>65</v>
      </c>
      <c r="E64" s="108">
        <v>549.59999999999991</v>
      </c>
      <c r="F64" s="109" t="s">
        <v>12</v>
      </c>
    </row>
    <row r="65" spans="2:6" ht="12.5">
      <c r="B65" s="34">
        <v>45889.529062499998</v>
      </c>
      <c r="C65" s="107">
        <v>13</v>
      </c>
      <c r="D65" s="108" t="s">
        <v>65</v>
      </c>
      <c r="E65" s="108">
        <v>297.7</v>
      </c>
      <c r="F65" s="109" t="s">
        <v>12</v>
      </c>
    </row>
    <row r="66" spans="2:6" ht="12.5">
      <c r="B66" s="34">
        <v>45889.533078703702</v>
      </c>
      <c r="C66" s="107">
        <v>179</v>
      </c>
      <c r="D66" s="108" t="s">
        <v>65</v>
      </c>
      <c r="E66" s="108">
        <v>4099.0999999999995</v>
      </c>
      <c r="F66" s="109" t="s">
        <v>12</v>
      </c>
    </row>
    <row r="67" spans="2:6" ht="12.5">
      <c r="B67" s="34">
        <v>45889.533078703702</v>
      </c>
      <c r="C67" s="107">
        <v>126</v>
      </c>
      <c r="D67" s="108" t="s">
        <v>65</v>
      </c>
      <c r="E67" s="108">
        <v>2885.3999999999996</v>
      </c>
      <c r="F67" s="109" t="s">
        <v>12</v>
      </c>
    </row>
    <row r="68" spans="2:6" ht="12.5">
      <c r="B68" s="34">
        <v>45889.538472222222</v>
      </c>
      <c r="C68" s="107">
        <v>309</v>
      </c>
      <c r="D68" s="108" t="s">
        <v>65</v>
      </c>
      <c r="E68" s="108">
        <v>7076.0999999999995</v>
      </c>
      <c r="F68" s="109" t="s">
        <v>12</v>
      </c>
    </row>
    <row r="69" spans="2:6" ht="12.5">
      <c r="B69" s="34">
        <v>45889.544328703705</v>
      </c>
      <c r="C69" s="107">
        <v>296</v>
      </c>
      <c r="D69" s="108" t="s">
        <v>65</v>
      </c>
      <c r="E69" s="108">
        <v>6778.4</v>
      </c>
      <c r="F69" s="109" t="s">
        <v>12</v>
      </c>
    </row>
    <row r="70" spans="2:6" ht="12.5">
      <c r="B70" s="34">
        <v>45889.54583333333</v>
      </c>
      <c r="C70" s="107">
        <v>466</v>
      </c>
      <c r="D70" s="108" t="s">
        <v>65</v>
      </c>
      <c r="E70" s="108">
        <v>10671.4</v>
      </c>
      <c r="F70" s="109" t="s">
        <v>12</v>
      </c>
    </row>
    <row r="71" spans="2:6" ht="12.5">
      <c r="B71" s="34">
        <v>45889.54583333333</v>
      </c>
      <c r="C71" s="107">
        <v>302</v>
      </c>
      <c r="D71" s="108" t="s">
        <v>65</v>
      </c>
      <c r="E71" s="108">
        <v>6915.7999999999993</v>
      </c>
      <c r="F71" s="109" t="s">
        <v>12</v>
      </c>
    </row>
    <row r="72" spans="2:6" ht="12.5">
      <c r="B72" s="34">
        <v>45889.54583333333</v>
      </c>
      <c r="C72" s="107">
        <v>81</v>
      </c>
      <c r="D72" s="108" t="s">
        <v>65</v>
      </c>
      <c r="E72" s="108">
        <v>1854.8999999999999</v>
      </c>
      <c r="F72" s="109" t="s">
        <v>12</v>
      </c>
    </row>
    <row r="73" spans="2:6" ht="12.5">
      <c r="B73" s="34">
        <v>45889.556354166663</v>
      </c>
      <c r="C73" s="107">
        <v>315</v>
      </c>
      <c r="D73" s="108" t="s">
        <v>65</v>
      </c>
      <c r="E73" s="108">
        <v>7213.5</v>
      </c>
      <c r="F73" s="109" t="s">
        <v>12</v>
      </c>
    </row>
    <row r="74" spans="2:6" ht="12.5">
      <c r="B74" s="34">
        <v>45889.559583333335</v>
      </c>
      <c r="C74" s="107">
        <v>231</v>
      </c>
      <c r="D74" s="108" t="s">
        <v>65</v>
      </c>
      <c r="E74" s="108">
        <v>5289.9</v>
      </c>
      <c r="F74" s="109" t="s">
        <v>12</v>
      </c>
    </row>
    <row r="75" spans="2:6" ht="12.5">
      <c r="B75" s="34">
        <v>45889.559583333335</v>
      </c>
      <c r="C75" s="107">
        <v>80</v>
      </c>
      <c r="D75" s="108" t="s">
        <v>65</v>
      </c>
      <c r="E75" s="108">
        <v>1832</v>
      </c>
      <c r="F75" s="109" t="s">
        <v>12</v>
      </c>
    </row>
    <row r="76" spans="2:6" ht="12.5">
      <c r="B76" s="34">
        <v>45889.576608796298</v>
      </c>
      <c r="C76" s="107">
        <v>270</v>
      </c>
      <c r="D76" s="108" t="s">
        <v>69</v>
      </c>
      <c r="E76" s="108">
        <v>6188.4000000000005</v>
      </c>
      <c r="F76" s="109" t="s">
        <v>12</v>
      </c>
    </row>
    <row r="77" spans="2:6" ht="12.5">
      <c r="B77" s="34">
        <v>45889.583807870367</v>
      </c>
      <c r="C77" s="107">
        <v>1</v>
      </c>
      <c r="D77" s="108" t="s">
        <v>69</v>
      </c>
      <c r="E77" s="108">
        <v>22.92</v>
      </c>
      <c r="F77" s="109" t="s">
        <v>12</v>
      </c>
    </row>
    <row r="78" spans="2:6" ht="12.5">
      <c r="B78" s="34">
        <v>45889.583807870367</v>
      </c>
      <c r="C78" s="107">
        <v>278</v>
      </c>
      <c r="D78" s="108" t="s">
        <v>69</v>
      </c>
      <c r="E78" s="108">
        <v>6371.76</v>
      </c>
      <c r="F78" s="109" t="s">
        <v>12</v>
      </c>
    </row>
    <row r="79" spans="2:6" ht="12.5">
      <c r="B79" s="34">
        <v>45889.583807870367</v>
      </c>
      <c r="C79" s="107">
        <v>260</v>
      </c>
      <c r="D79" s="108" t="s">
        <v>69</v>
      </c>
      <c r="E79" s="108">
        <v>5959.2000000000007</v>
      </c>
      <c r="F79" s="109" t="s">
        <v>12</v>
      </c>
    </row>
    <row r="80" spans="2:6" ht="12.5">
      <c r="B80" s="34">
        <v>45889.583807870367</v>
      </c>
      <c r="C80" s="107">
        <v>278</v>
      </c>
      <c r="D80" s="108" t="s">
        <v>69</v>
      </c>
      <c r="E80" s="108">
        <v>6371.76</v>
      </c>
      <c r="F80" s="109" t="s">
        <v>12</v>
      </c>
    </row>
    <row r="81" spans="2:6" ht="12.5">
      <c r="B81" s="34">
        <v>45889.583807870367</v>
      </c>
      <c r="C81" s="107">
        <v>275</v>
      </c>
      <c r="D81" s="108" t="s">
        <v>69</v>
      </c>
      <c r="E81" s="108">
        <v>6303.0000000000009</v>
      </c>
      <c r="F81" s="109" t="s">
        <v>12</v>
      </c>
    </row>
    <row r="82" spans="2:6" ht="12.5">
      <c r="B82" s="34">
        <v>45889.599479166667</v>
      </c>
      <c r="C82" s="107">
        <v>297</v>
      </c>
      <c r="D82" s="108" t="s">
        <v>69</v>
      </c>
      <c r="E82" s="108">
        <v>6807.2400000000007</v>
      </c>
      <c r="F82" s="109" t="s">
        <v>12</v>
      </c>
    </row>
    <row r="83" spans="2:6" ht="12.5">
      <c r="B83" s="34">
        <v>45889.604027777779</v>
      </c>
      <c r="C83" s="107">
        <v>244</v>
      </c>
      <c r="D83" s="108" t="s">
        <v>69</v>
      </c>
      <c r="E83" s="108">
        <v>5592.4800000000005</v>
      </c>
      <c r="F83" s="109" t="s">
        <v>12</v>
      </c>
    </row>
    <row r="84" spans="2:6" ht="12.5">
      <c r="B84" s="34">
        <v>45889.604027777779</v>
      </c>
      <c r="C84" s="107">
        <v>18</v>
      </c>
      <c r="D84" s="108" t="s">
        <v>69</v>
      </c>
      <c r="E84" s="108">
        <v>412.56000000000006</v>
      </c>
      <c r="F84" s="109" t="s">
        <v>12</v>
      </c>
    </row>
    <row r="85" spans="2:6" ht="12.5">
      <c r="B85" s="34">
        <v>45889.607835648145</v>
      </c>
      <c r="C85" s="107">
        <v>126</v>
      </c>
      <c r="D85" s="108" t="s">
        <v>69</v>
      </c>
      <c r="E85" s="108">
        <v>2887.92</v>
      </c>
      <c r="F85" s="109" t="s">
        <v>12</v>
      </c>
    </row>
    <row r="86" spans="2:6" ht="12.5">
      <c r="B86" s="34">
        <v>45889.607835648145</v>
      </c>
      <c r="C86" s="107">
        <v>157</v>
      </c>
      <c r="D86" s="108" t="s">
        <v>69</v>
      </c>
      <c r="E86" s="108">
        <v>3598.44</v>
      </c>
      <c r="F86" s="109" t="s">
        <v>12</v>
      </c>
    </row>
    <row r="87" spans="2:6" ht="12.5">
      <c r="B87" s="34">
        <v>45889.607835648145</v>
      </c>
      <c r="C87" s="107">
        <v>8</v>
      </c>
      <c r="D87" s="108" t="s">
        <v>69</v>
      </c>
      <c r="E87" s="108">
        <v>183.36</v>
      </c>
      <c r="F87" s="109" t="s">
        <v>12</v>
      </c>
    </row>
    <row r="88" spans="2:6" ht="12.5">
      <c r="B88" s="34">
        <v>45889.607835648145</v>
      </c>
      <c r="C88" s="107">
        <v>5</v>
      </c>
      <c r="D88" s="108" t="s">
        <v>69</v>
      </c>
      <c r="E88" s="108">
        <v>114.60000000000001</v>
      </c>
      <c r="F88" s="109" t="s">
        <v>12</v>
      </c>
    </row>
    <row r="89" spans="2:6" ht="12.5">
      <c r="B89" s="34">
        <v>45889.612256944441</v>
      </c>
      <c r="C89" s="107">
        <v>98</v>
      </c>
      <c r="D89" s="108" t="s">
        <v>67</v>
      </c>
      <c r="E89" s="108">
        <v>2248.1200000000003</v>
      </c>
      <c r="F89" s="109" t="s">
        <v>12</v>
      </c>
    </row>
    <row r="90" spans="2:6" ht="12.5">
      <c r="B90" s="34">
        <v>45889.612256944441</v>
      </c>
      <c r="C90" s="107">
        <v>176</v>
      </c>
      <c r="D90" s="108" t="s">
        <v>67</v>
      </c>
      <c r="E90" s="108">
        <v>4037.44</v>
      </c>
      <c r="F90" s="109" t="s">
        <v>12</v>
      </c>
    </row>
    <row r="91" spans="2:6" ht="12.5">
      <c r="B91" s="34">
        <v>45889.616284722222</v>
      </c>
      <c r="C91" s="107">
        <v>275</v>
      </c>
      <c r="D91" s="108" t="s">
        <v>67</v>
      </c>
      <c r="E91" s="108">
        <v>6308.5</v>
      </c>
      <c r="F91" s="109" t="s">
        <v>12</v>
      </c>
    </row>
    <row r="92" spans="2:6" ht="12.5">
      <c r="B92" s="34">
        <v>45889.620671296296</v>
      </c>
      <c r="C92" s="107">
        <v>258</v>
      </c>
      <c r="D92" s="108" t="s">
        <v>68</v>
      </c>
      <c r="E92" s="108">
        <v>5923.68</v>
      </c>
      <c r="F92" s="109" t="s">
        <v>12</v>
      </c>
    </row>
    <row r="93" spans="2:6" ht="12.5">
      <c r="B93" s="34">
        <v>45889.62295138889</v>
      </c>
      <c r="C93" s="107">
        <v>109</v>
      </c>
      <c r="D93" s="108" t="s">
        <v>67</v>
      </c>
      <c r="E93" s="108">
        <v>2500.46</v>
      </c>
      <c r="F93" s="109" t="s">
        <v>12</v>
      </c>
    </row>
    <row r="94" spans="2:6" ht="12.5">
      <c r="B94" s="34">
        <v>45889.625208333331</v>
      </c>
      <c r="C94" s="107">
        <v>10</v>
      </c>
      <c r="D94" s="108" t="s">
        <v>115</v>
      </c>
      <c r="E94" s="108">
        <v>229.8</v>
      </c>
      <c r="F94" s="109" t="s">
        <v>12</v>
      </c>
    </row>
    <row r="95" spans="2:6" ht="12.5">
      <c r="B95" s="34">
        <v>45889.625208333331</v>
      </c>
      <c r="C95" s="107">
        <v>51</v>
      </c>
      <c r="D95" s="108" t="s">
        <v>115</v>
      </c>
      <c r="E95" s="108">
        <v>1171.98</v>
      </c>
      <c r="F95" s="109" t="s">
        <v>12</v>
      </c>
    </row>
    <row r="96" spans="2:6" ht="12.5">
      <c r="B96" s="34">
        <v>45889.625208333331</v>
      </c>
      <c r="C96" s="107">
        <v>217</v>
      </c>
      <c r="D96" s="108" t="s">
        <v>115</v>
      </c>
      <c r="E96" s="108">
        <v>4986.66</v>
      </c>
      <c r="F96" s="109" t="s">
        <v>12</v>
      </c>
    </row>
    <row r="97" spans="2:6" ht="12.5">
      <c r="B97" s="34">
        <v>45889.626493055555</v>
      </c>
      <c r="C97" s="107">
        <v>796</v>
      </c>
      <c r="D97" s="108" t="s">
        <v>115</v>
      </c>
      <c r="E97" s="108">
        <v>18292.080000000002</v>
      </c>
      <c r="F97" s="109" t="s">
        <v>12</v>
      </c>
    </row>
    <row r="98" spans="2:6" ht="12.5">
      <c r="B98" s="34">
        <v>45889.639641203707</v>
      </c>
      <c r="C98" s="107">
        <v>296</v>
      </c>
      <c r="D98" s="108" t="s">
        <v>107</v>
      </c>
      <c r="E98" s="108">
        <v>6808</v>
      </c>
      <c r="F98" s="109" t="s">
        <v>12</v>
      </c>
    </row>
    <row r="99" spans="2:6" ht="12.5">
      <c r="B99" s="34">
        <v>45889.642881944441</v>
      </c>
      <c r="C99" s="107">
        <v>36</v>
      </c>
      <c r="D99" s="108" t="s">
        <v>107</v>
      </c>
      <c r="E99" s="108">
        <v>828</v>
      </c>
      <c r="F99" s="109" t="s">
        <v>12</v>
      </c>
    </row>
    <row r="100" spans="2:6" ht="12.5">
      <c r="B100" s="34">
        <v>45889.642881944441</v>
      </c>
      <c r="C100" s="107">
        <v>363</v>
      </c>
      <c r="D100" s="108" t="s">
        <v>107</v>
      </c>
      <c r="E100" s="108">
        <v>8349</v>
      </c>
      <c r="F100" s="109" t="s">
        <v>12</v>
      </c>
    </row>
    <row r="101" spans="2:6" ht="12.5">
      <c r="B101" s="34">
        <v>45889.642881944441</v>
      </c>
      <c r="C101" s="107">
        <v>363</v>
      </c>
      <c r="D101" s="108" t="s">
        <v>107</v>
      </c>
      <c r="E101" s="108">
        <v>8349</v>
      </c>
      <c r="F101" s="109" t="s">
        <v>12</v>
      </c>
    </row>
    <row r="102" spans="2:6" ht="12.5">
      <c r="B102" s="34">
        <v>45889.648321759261</v>
      </c>
      <c r="C102" s="107">
        <v>263</v>
      </c>
      <c r="D102" s="108" t="s">
        <v>115</v>
      </c>
      <c r="E102" s="108">
        <v>6043.74</v>
      </c>
      <c r="F102" s="109" t="s">
        <v>12</v>
      </c>
    </row>
    <row r="103" spans="2:6" ht="12.5">
      <c r="B103" s="34">
        <v>45889.648321759261</v>
      </c>
      <c r="C103" s="107">
        <v>274</v>
      </c>
      <c r="D103" s="108" t="s">
        <v>115</v>
      </c>
      <c r="E103" s="108">
        <v>6296.52</v>
      </c>
      <c r="F103" s="109" t="s">
        <v>12</v>
      </c>
    </row>
    <row r="104" spans="2:6" ht="12.5">
      <c r="B104" s="34">
        <v>45889.648321759261</v>
      </c>
      <c r="C104" s="107">
        <v>135</v>
      </c>
      <c r="D104" s="108" t="s">
        <v>115</v>
      </c>
      <c r="E104" s="108">
        <v>3102.3</v>
      </c>
      <c r="F104" s="109" t="s">
        <v>12</v>
      </c>
    </row>
    <row r="105" spans="2:6" ht="12.5">
      <c r="B105" s="34">
        <v>45889.648321759261</v>
      </c>
      <c r="C105" s="107">
        <v>131</v>
      </c>
      <c r="D105" s="108" t="s">
        <v>115</v>
      </c>
      <c r="E105" s="108">
        <v>3010.38</v>
      </c>
      <c r="F105" s="109" t="s">
        <v>12</v>
      </c>
    </row>
    <row r="106" spans="2:6" ht="12.5">
      <c r="B106" s="34">
        <v>45889.657800925925</v>
      </c>
      <c r="C106" s="107">
        <v>310</v>
      </c>
      <c r="D106" s="108" t="s">
        <v>108</v>
      </c>
      <c r="E106" s="108">
        <v>7142.4</v>
      </c>
      <c r="F106" s="109" t="s">
        <v>12</v>
      </c>
    </row>
    <row r="107" spans="2:6" ht="12.5">
      <c r="B107" s="34">
        <v>45889.659050925926</v>
      </c>
      <c r="C107" s="107">
        <v>185</v>
      </c>
      <c r="D107" s="108" t="s">
        <v>114</v>
      </c>
      <c r="E107" s="108">
        <v>4258.7</v>
      </c>
      <c r="F107" s="109" t="s">
        <v>12</v>
      </c>
    </row>
    <row r="108" spans="2:6" ht="12.5">
      <c r="B108" s="34">
        <v>45889.659050925926</v>
      </c>
      <c r="C108" s="107">
        <v>266</v>
      </c>
      <c r="D108" s="108" t="s">
        <v>114</v>
      </c>
      <c r="E108" s="108">
        <v>6123.32</v>
      </c>
      <c r="F108" s="109" t="s">
        <v>12</v>
      </c>
    </row>
    <row r="109" spans="2:6" ht="12.5">
      <c r="B109" s="34">
        <v>45889.659050925926</v>
      </c>
      <c r="C109" s="107">
        <v>79</v>
      </c>
      <c r="D109" s="108" t="s">
        <v>114</v>
      </c>
      <c r="E109" s="108">
        <v>1818.58</v>
      </c>
      <c r="F109" s="109" t="s">
        <v>12</v>
      </c>
    </row>
    <row r="110" spans="2:6" ht="12.5">
      <c r="B110" s="34">
        <v>45889.659050925926</v>
      </c>
      <c r="C110" s="107">
        <v>279</v>
      </c>
      <c r="D110" s="108" t="s">
        <v>114</v>
      </c>
      <c r="E110" s="108">
        <v>6422.58</v>
      </c>
      <c r="F110" s="109" t="s">
        <v>12</v>
      </c>
    </row>
    <row r="111" spans="2:6" ht="12.5">
      <c r="B111" s="34">
        <v>45889.661458333336</v>
      </c>
      <c r="C111" s="107">
        <v>279</v>
      </c>
      <c r="D111" s="108" t="s">
        <v>115</v>
      </c>
      <c r="E111" s="108">
        <v>6411.42</v>
      </c>
      <c r="F111" s="109" t="s">
        <v>12</v>
      </c>
    </row>
    <row r="112" spans="2:6" ht="12.5">
      <c r="B112" s="34">
        <v>45889.676041666666</v>
      </c>
      <c r="C112" s="107">
        <v>795</v>
      </c>
      <c r="D112" s="108" t="s">
        <v>69</v>
      </c>
      <c r="E112" s="108">
        <v>18221.400000000001</v>
      </c>
      <c r="F112" s="109" t="s">
        <v>12</v>
      </c>
    </row>
    <row r="113" spans="2:6" ht="12.5">
      <c r="B113" s="34">
        <v>45889.676041666666</v>
      </c>
      <c r="C113" s="107">
        <v>93</v>
      </c>
      <c r="D113" s="108" t="s">
        <v>69</v>
      </c>
      <c r="E113" s="108">
        <v>2131.56</v>
      </c>
      <c r="F113" s="109" t="s">
        <v>12</v>
      </c>
    </row>
    <row r="114" spans="2:6" ht="12.5">
      <c r="B114" s="34">
        <v>45889.676041666666</v>
      </c>
      <c r="C114" s="107">
        <v>292</v>
      </c>
      <c r="D114" s="108" t="s">
        <v>69</v>
      </c>
      <c r="E114" s="108">
        <v>6692.64</v>
      </c>
      <c r="F114" s="109" t="s">
        <v>12</v>
      </c>
    </row>
    <row r="115" spans="2:6" ht="12.5">
      <c r="B115" s="34">
        <v>45889.676041666666</v>
      </c>
      <c r="C115" s="107">
        <v>289</v>
      </c>
      <c r="D115" s="108" t="s">
        <v>69</v>
      </c>
      <c r="E115" s="108">
        <v>6623.88</v>
      </c>
      <c r="F115" s="109" t="s">
        <v>12</v>
      </c>
    </row>
    <row r="116" spans="2:6" ht="12.5">
      <c r="B116" s="34">
        <v>45889.676041666666</v>
      </c>
      <c r="C116" s="107">
        <v>200</v>
      </c>
      <c r="D116" s="108" t="s">
        <v>69</v>
      </c>
      <c r="E116" s="108">
        <v>4584</v>
      </c>
      <c r="F116" s="109" t="s">
        <v>12</v>
      </c>
    </row>
    <row r="117" spans="2:6" ht="12.5">
      <c r="B117" s="34">
        <v>45889.684120370373</v>
      </c>
      <c r="C117" s="107">
        <v>259</v>
      </c>
      <c r="D117" s="108" t="s">
        <v>69</v>
      </c>
      <c r="E117" s="108">
        <v>5936.2800000000007</v>
      </c>
      <c r="F117" s="109" t="s">
        <v>12</v>
      </c>
    </row>
    <row r="118" spans="2:6" ht="12.5">
      <c r="B118" s="34">
        <v>45889.684120370373</v>
      </c>
      <c r="C118" s="107">
        <v>49</v>
      </c>
      <c r="D118" s="108" t="s">
        <v>69</v>
      </c>
      <c r="E118" s="108">
        <v>1123.0800000000002</v>
      </c>
      <c r="F118" s="109" t="s">
        <v>12</v>
      </c>
    </row>
    <row r="119" spans="2:6" ht="12.5">
      <c r="B119" s="34">
        <v>45889.686249999999</v>
      </c>
      <c r="C119" s="107">
        <v>259</v>
      </c>
      <c r="D119" s="108" t="s">
        <v>65</v>
      </c>
      <c r="E119" s="108">
        <v>5931.0999999999995</v>
      </c>
      <c r="F119" s="109" t="s">
        <v>12</v>
      </c>
    </row>
    <row r="120" spans="2:6" ht="12.5">
      <c r="B120" s="34">
        <v>45889.686249999999</v>
      </c>
      <c r="C120" s="107">
        <v>265</v>
      </c>
      <c r="D120" s="108" t="s">
        <v>65</v>
      </c>
      <c r="E120" s="108">
        <v>6068.5</v>
      </c>
      <c r="F120" s="109" t="s">
        <v>12</v>
      </c>
    </row>
    <row r="121" spans="2:6" ht="12.5">
      <c r="B121" s="34">
        <v>45889.686249999999</v>
      </c>
      <c r="C121" s="107">
        <v>269</v>
      </c>
      <c r="D121" s="108" t="s">
        <v>65</v>
      </c>
      <c r="E121" s="108">
        <v>6160.0999999999995</v>
      </c>
      <c r="F121" s="109" t="s">
        <v>12</v>
      </c>
    </row>
    <row r="122" spans="2:6" ht="12.5">
      <c r="B122" s="34">
        <v>45889.697789351849</v>
      </c>
      <c r="C122" s="107">
        <v>518</v>
      </c>
      <c r="D122" s="108" t="s">
        <v>67</v>
      </c>
      <c r="E122" s="108">
        <v>11882.92</v>
      </c>
      <c r="F122" s="109" t="s">
        <v>12</v>
      </c>
    </row>
    <row r="123" spans="2:6" ht="12.5">
      <c r="B123" s="34">
        <v>45889.697789351849</v>
      </c>
      <c r="C123" s="107">
        <v>428</v>
      </c>
      <c r="D123" s="108" t="s">
        <v>67</v>
      </c>
      <c r="E123" s="108">
        <v>9818.32</v>
      </c>
      <c r="F123" s="109" t="s">
        <v>12</v>
      </c>
    </row>
    <row r="124" spans="2:6" ht="12.5">
      <c r="B124" s="34">
        <v>45889.697789351849</v>
      </c>
      <c r="C124" s="107">
        <v>272</v>
      </c>
      <c r="D124" s="108" t="s">
        <v>67</v>
      </c>
      <c r="E124" s="108">
        <v>6239.68</v>
      </c>
      <c r="F124" s="109" t="s">
        <v>12</v>
      </c>
    </row>
    <row r="125" spans="2:6" ht="12.5">
      <c r="B125" s="34">
        <v>45889.697789351849</v>
      </c>
      <c r="C125" s="107">
        <v>160</v>
      </c>
      <c r="D125" s="108" t="s">
        <v>67</v>
      </c>
      <c r="E125" s="108">
        <v>3670.4</v>
      </c>
      <c r="F125" s="109" t="s">
        <v>12</v>
      </c>
    </row>
    <row r="126" spans="2:6" ht="12.5">
      <c r="B126" s="34">
        <v>45889.708032407405</v>
      </c>
      <c r="C126" s="107">
        <v>27</v>
      </c>
      <c r="D126" s="108" t="s">
        <v>115</v>
      </c>
      <c r="E126" s="108">
        <v>620.46</v>
      </c>
      <c r="F126" s="109" t="s">
        <v>12</v>
      </c>
    </row>
    <row r="127" spans="2:6" ht="12.5">
      <c r="B127" s="34">
        <v>45889.708032407405</v>
      </c>
      <c r="C127" s="107">
        <v>49</v>
      </c>
      <c r="D127" s="108" t="s">
        <v>115</v>
      </c>
      <c r="E127" s="108">
        <v>1126.02</v>
      </c>
      <c r="F127" s="109" t="s">
        <v>12</v>
      </c>
    </row>
    <row r="128" spans="2:6" ht="12.5">
      <c r="B128" s="34">
        <v>45889.708032407405</v>
      </c>
      <c r="C128" s="107">
        <v>13</v>
      </c>
      <c r="D128" s="108" t="s">
        <v>115</v>
      </c>
      <c r="E128" s="108">
        <v>298.74</v>
      </c>
      <c r="F128" s="109" t="s">
        <v>12</v>
      </c>
    </row>
    <row r="129" spans="2:6" ht="12.5">
      <c r="B129" s="34">
        <v>45889.708032407405</v>
      </c>
      <c r="C129" s="107">
        <v>5</v>
      </c>
      <c r="D129" s="108" t="s">
        <v>115</v>
      </c>
      <c r="E129" s="108">
        <v>114.9</v>
      </c>
      <c r="F129" s="109" t="s">
        <v>12</v>
      </c>
    </row>
    <row r="130" spans="2:6" ht="12.5">
      <c r="B130" s="34">
        <v>45889.708032407405</v>
      </c>
      <c r="C130" s="107">
        <v>92</v>
      </c>
      <c r="D130" s="108" t="s">
        <v>115</v>
      </c>
      <c r="E130" s="108">
        <v>2114.16</v>
      </c>
      <c r="F130" s="109" t="s">
        <v>12</v>
      </c>
    </row>
    <row r="131" spans="2:6" ht="12.5">
      <c r="B131" s="34">
        <v>45889.708032407405</v>
      </c>
      <c r="C131" s="107">
        <v>95</v>
      </c>
      <c r="D131" s="108" t="s">
        <v>115</v>
      </c>
      <c r="E131" s="108">
        <v>2183.1</v>
      </c>
      <c r="F131" s="109" t="s">
        <v>12</v>
      </c>
    </row>
    <row r="132" spans="2:6" ht="12.5">
      <c r="B132" s="34">
        <v>45889.714780092596</v>
      </c>
      <c r="C132" s="107">
        <v>160</v>
      </c>
      <c r="D132" s="108" t="s">
        <v>107</v>
      </c>
      <c r="E132" s="108">
        <v>3680</v>
      </c>
      <c r="F132" s="109" t="s">
        <v>12</v>
      </c>
    </row>
    <row r="133" spans="2:6" ht="12.5">
      <c r="B133" s="34">
        <v>45889.714780092596</v>
      </c>
      <c r="C133" s="107">
        <v>125</v>
      </c>
      <c r="D133" s="108" t="s">
        <v>107</v>
      </c>
      <c r="E133" s="108">
        <v>2875</v>
      </c>
      <c r="F133" s="109" t="s">
        <v>12</v>
      </c>
    </row>
    <row r="134" spans="2:6" ht="12.5">
      <c r="B134" s="34">
        <v>45889.714780092596</v>
      </c>
      <c r="C134" s="107">
        <v>106</v>
      </c>
      <c r="D134" s="108" t="s">
        <v>107</v>
      </c>
      <c r="E134" s="108">
        <v>2438</v>
      </c>
      <c r="F134" s="109" t="s">
        <v>12</v>
      </c>
    </row>
    <row r="135" spans="2:6" ht="12.5">
      <c r="B135" s="34">
        <v>45889.714780092596</v>
      </c>
      <c r="C135" s="107">
        <v>253</v>
      </c>
      <c r="D135" s="108" t="s">
        <v>107</v>
      </c>
      <c r="E135" s="108">
        <v>5819</v>
      </c>
      <c r="F135" s="109" t="s">
        <v>12</v>
      </c>
    </row>
    <row r="136" spans="2:6" ht="12.5">
      <c r="B136" s="34">
        <v>45889.714780092596</v>
      </c>
      <c r="C136" s="107">
        <v>19</v>
      </c>
      <c r="D136" s="108" t="s">
        <v>107</v>
      </c>
      <c r="E136" s="108">
        <v>437</v>
      </c>
      <c r="F136" s="109" t="s">
        <v>12</v>
      </c>
    </row>
    <row r="137" spans="2:6" ht="12.5">
      <c r="B137" s="34">
        <v>45889.714780092596</v>
      </c>
      <c r="C137" s="107">
        <v>115</v>
      </c>
      <c r="D137" s="108" t="s">
        <v>107</v>
      </c>
      <c r="E137" s="108">
        <v>2645</v>
      </c>
      <c r="F137" s="109" t="s">
        <v>12</v>
      </c>
    </row>
    <row r="138" spans="2:6" ht="12.5">
      <c r="B138" s="34">
        <v>45889.714780092596</v>
      </c>
      <c r="C138" s="107">
        <v>44</v>
      </c>
      <c r="D138" s="108" t="s">
        <v>107</v>
      </c>
      <c r="E138" s="108">
        <v>1012</v>
      </c>
      <c r="F138" s="109" t="s">
        <v>12</v>
      </c>
    </row>
    <row r="139" spans="2:6" ht="12.5">
      <c r="B139" s="34">
        <v>45889.715381944443</v>
      </c>
      <c r="C139" s="107">
        <v>248</v>
      </c>
      <c r="D139" s="108" t="s">
        <v>107</v>
      </c>
      <c r="E139" s="108">
        <v>5704</v>
      </c>
      <c r="F139" s="109" t="s">
        <v>12</v>
      </c>
    </row>
    <row r="140" spans="2:6" ht="12.5">
      <c r="B140" s="34">
        <v>45889.715381944443</v>
      </c>
      <c r="C140" s="107">
        <v>260</v>
      </c>
      <c r="D140" s="108" t="s">
        <v>107</v>
      </c>
      <c r="E140" s="108">
        <v>5980</v>
      </c>
      <c r="F140" s="109" t="s">
        <v>12</v>
      </c>
    </row>
    <row r="141" spans="2:6" ht="12.5">
      <c r="B141" s="34">
        <v>45889.715381944443</v>
      </c>
      <c r="C141" s="107">
        <v>318</v>
      </c>
      <c r="D141" s="108" t="s">
        <v>107</v>
      </c>
      <c r="E141" s="108">
        <v>7314</v>
      </c>
      <c r="F141" s="109" t="s">
        <v>12</v>
      </c>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2FD2-ED3F-46B3-916E-6A7DF0C902F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45888</v>
      </c>
      <c r="C15" s="59">
        <f>SUMIF(F20:F5000,F15,C20:C5000)</f>
        <v>28223</v>
      </c>
      <c r="D15" s="60">
        <f>E15/C15</f>
        <v>23.066153137511947</v>
      </c>
      <c r="E15" s="60">
        <f>SUMIF(F20:F5000,F15,E20:E5000)</f>
        <v>650996.03999999969</v>
      </c>
      <c r="F15" s="61" t="s">
        <v>12</v>
      </c>
    </row>
    <row r="16" spans="2:10">
      <c r="B16" s="26">
        <v>45888</v>
      </c>
      <c r="C16" s="59">
        <f>SUMIF(F20:F5001,F16,C20:C5001)</f>
        <v>0</v>
      </c>
      <c r="D16" s="60">
        <v>0</v>
      </c>
      <c r="E16" s="60">
        <f>SUMIF(F20:F5001,F16,E20:E5001)</f>
        <v>0</v>
      </c>
      <c r="F16" s="61" t="s">
        <v>22</v>
      </c>
    </row>
    <row r="17" spans="2:12" ht="12.5">
      <c r="B17" s="26">
        <v>45888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45888.380462962959</v>
      </c>
      <c r="C20" s="107">
        <v>569</v>
      </c>
      <c r="D20" s="108" t="s">
        <v>65</v>
      </c>
      <c r="E20" s="108">
        <v>13030.099999999999</v>
      </c>
      <c r="F20" s="109" t="s">
        <v>12</v>
      </c>
      <c r="G20" s="87"/>
      <c r="H20" s="86"/>
      <c r="I20" s="86"/>
      <c r="J20" s="86"/>
      <c r="K20" s="86"/>
    </row>
    <row r="21" spans="2:12" ht="12.5">
      <c r="B21" s="34">
        <v>45888.380462962959</v>
      </c>
      <c r="C21" s="107">
        <v>50</v>
      </c>
      <c r="D21" s="108" t="s">
        <v>65</v>
      </c>
      <c r="E21" s="108">
        <v>1145</v>
      </c>
      <c r="F21" s="109" t="s">
        <v>12</v>
      </c>
    </row>
    <row r="22" spans="2:12" ht="12.5">
      <c r="B22" s="34">
        <v>45888.385717592595</v>
      </c>
      <c r="C22" s="107">
        <v>21</v>
      </c>
      <c r="D22" s="108" t="s">
        <v>69</v>
      </c>
      <c r="E22" s="108">
        <v>481.32000000000005</v>
      </c>
      <c r="F22" s="109" t="s">
        <v>12</v>
      </c>
    </row>
    <row r="23" spans="2:12" ht="12.5">
      <c r="B23" s="34">
        <v>45888.385717592595</v>
      </c>
      <c r="C23" s="107">
        <v>500</v>
      </c>
      <c r="D23" s="108" t="s">
        <v>69</v>
      </c>
      <c r="E23" s="108">
        <v>11460</v>
      </c>
      <c r="F23" s="109" t="s">
        <v>12</v>
      </c>
    </row>
    <row r="24" spans="2:12" ht="12.5">
      <c r="B24" s="34">
        <v>45888.385717592595</v>
      </c>
      <c r="C24" s="107">
        <v>304</v>
      </c>
      <c r="D24" s="108" t="s">
        <v>69</v>
      </c>
      <c r="E24" s="108">
        <v>6967.68</v>
      </c>
      <c r="F24" s="109" t="s">
        <v>12</v>
      </c>
    </row>
    <row r="25" spans="2:12" ht="12.5">
      <c r="B25" s="34">
        <v>45888.385717592595</v>
      </c>
      <c r="C25" s="107">
        <v>1</v>
      </c>
      <c r="D25" s="108" t="s">
        <v>69</v>
      </c>
      <c r="E25" s="108">
        <v>22.92</v>
      </c>
      <c r="F25" s="109" t="s">
        <v>12</v>
      </c>
    </row>
    <row r="26" spans="2:12" ht="12.5">
      <c r="B26" s="34">
        <v>45888.389710648145</v>
      </c>
      <c r="C26" s="107">
        <v>311</v>
      </c>
      <c r="D26" s="108" t="s">
        <v>67</v>
      </c>
      <c r="E26" s="108">
        <v>7134.34</v>
      </c>
      <c r="F26" s="109" t="s">
        <v>12</v>
      </c>
    </row>
    <row r="27" spans="2:12" ht="12.5">
      <c r="B27" s="34">
        <v>45888.391944444447</v>
      </c>
      <c r="C27" s="107">
        <v>295</v>
      </c>
      <c r="D27" s="108" t="s">
        <v>69</v>
      </c>
      <c r="E27" s="108">
        <v>6761.4000000000005</v>
      </c>
      <c r="F27" s="109" t="s">
        <v>12</v>
      </c>
    </row>
    <row r="28" spans="2:12" ht="12.5">
      <c r="B28" s="34">
        <v>45888.394745370373</v>
      </c>
      <c r="C28" s="107">
        <v>278</v>
      </c>
      <c r="D28" s="108" t="s">
        <v>69</v>
      </c>
      <c r="E28" s="108">
        <v>6371.76</v>
      </c>
      <c r="F28" s="109" t="s">
        <v>12</v>
      </c>
    </row>
    <row r="29" spans="2:12" ht="12.5">
      <c r="B29" s="34">
        <v>45888.39912037037</v>
      </c>
      <c r="C29" s="107">
        <v>266</v>
      </c>
      <c r="D29" s="108" t="s">
        <v>65</v>
      </c>
      <c r="E29" s="108">
        <v>6091.4</v>
      </c>
      <c r="F29" s="109" t="s">
        <v>12</v>
      </c>
    </row>
    <row r="30" spans="2:12" ht="12.5">
      <c r="B30" s="34">
        <v>45888.39912037037</v>
      </c>
      <c r="C30" s="107">
        <v>284</v>
      </c>
      <c r="D30" s="108" t="s">
        <v>65</v>
      </c>
      <c r="E30" s="108">
        <v>6503.5999999999995</v>
      </c>
      <c r="F30" s="109" t="s">
        <v>12</v>
      </c>
    </row>
    <row r="31" spans="2:12" ht="12.5">
      <c r="B31" s="34">
        <v>45888.411273148151</v>
      </c>
      <c r="C31" s="107">
        <v>51</v>
      </c>
      <c r="D31" s="108" t="s">
        <v>68</v>
      </c>
      <c r="E31" s="108">
        <v>1170.96</v>
      </c>
      <c r="F31" s="109" t="s">
        <v>12</v>
      </c>
    </row>
    <row r="32" spans="2:12" ht="12.5">
      <c r="B32" s="34">
        <v>45888.411273148151</v>
      </c>
      <c r="C32" s="107">
        <v>232</v>
      </c>
      <c r="D32" s="108" t="s">
        <v>68</v>
      </c>
      <c r="E32" s="108">
        <v>5326.72</v>
      </c>
      <c r="F32" s="109" t="s">
        <v>12</v>
      </c>
    </row>
    <row r="33" spans="2:6" ht="12.5">
      <c r="B33" s="34">
        <v>45888.420289351852</v>
      </c>
      <c r="C33" s="107">
        <v>897</v>
      </c>
      <c r="D33" s="108" t="s">
        <v>107</v>
      </c>
      <c r="E33" s="108">
        <v>20631</v>
      </c>
      <c r="F33" s="109" t="s">
        <v>12</v>
      </c>
    </row>
    <row r="34" spans="2:6" ht="12.5">
      <c r="B34" s="34">
        <v>45888.424305555556</v>
      </c>
      <c r="C34" s="107">
        <v>72</v>
      </c>
      <c r="D34" s="108" t="s">
        <v>108</v>
      </c>
      <c r="E34" s="108">
        <v>1658.8799999999999</v>
      </c>
      <c r="F34" s="109" t="s">
        <v>12</v>
      </c>
    </row>
    <row r="35" spans="2:6" ht="12.5">
      <c r="B35" s="34">
        <v>45888.426238425927</v>
      </c>
      <c r="C35" s="107">
        <v>85</v>
      </c>
      <c r="D35" s="108" t="s">
        <v>108</v>
      </c>
      <c r="E35" s="108">
        <v>1958.3999999999999</v>
      </c>
      <c r="F35" s="109" t="s">
        <v>12</v>
      </c>
    </row>
    <row r="36" spans="2:6" ht="12.5">
      <c r="B36" s="34">
        <v>45888.429189814815</v>
      </c>
      <c r="C36" s="107">
        <v>155</v>
      </c>
      <c r="D36" s="108" t="s">
        <v>109</v>
      </c>
      <c r="E36" s="108">
        <v>3577.3999999999996</v>
      </c>
      <c r="F36" s="109" t="s">
        <v>12</v>
      </c>
    </row>
    <row r="37" spans="2:6" ht="12.5">
      <c r="B37" s="34">
        <v>45888.429189814815</v>
      </c>
      <c r="C37" s="107">
        <v>311</v>
      </c>
      <c r="D37" s="108" t="s">
        <v>109</v>
      </c>
      <c r="E37" s="108">
        <v>7177.8799999999992</v>
      </c>
      <c r="F37" s="109" t="s">
        <v>12</v>
      </c>
    </row>
    <row r="38" spans="2:6" ht="12.5">
      <c r="B38" s="34">
        <v>45888.429189814815</v>
      </c>
      <c r="C38" s="107">
        <v>25</v>
      </c>
      <c r="D38" s="108" t="s">
        <v>109</v>
      </c>
      <c r="E38" s="108">
        <v>577</v>
      </c>
      <c r="F38" s="109" t="s">
        <v>12</v>
      </c>
    </row>
    <row r="39" spans="2:6" ht="12.5">
      <c r="B39" s="34">
        <v>45888.430509259262</v>
      </c>
      <c r="C39" s="107">
        <v>101</v>
      </c>
      <c r="D39" s="108" t="s">
        <v>110</v>
      </c>
      <c r="E39" s="108">
        <v>2335.12</v>
      </c>
      <c r="F39" s="109" t="s">
        <v>12</v>
      </c>
    </row>
    <row r="40" spans="2:6" ht="12.5">
      <c r="B40" s="34">
        <v>45888.430509259262</v>
      </c>
      <c r="C40" s="107">
        <v>59</v>
      </c>
      <c r="D40" s="108" t="s">
        <v>110</v>
      </c>
      <c r="E40" s="108">
        <v>1364.0800000000002</v>
      </c>
      <c r="F40" s="109" t="s">
        <v>12</v>
      </c>
    </row>
    <row r="41" spans="2:6" ht="12.5">
      <c r="B41" s="34">
        <v>45888.431655092594</v>
      </c>
      <c r="C41" s="107">
        <v>18</v>
      </c>
      <c r="D41" s="108" t="s">
        <v>110</v>
      </c>
      <c r="E41" s="108">
        <v>416.16</v>
      </c>
      <c r="F41" s="109" t="s">
        <v>12</v>
      </c>
    </row>
    <row r="42" spans="2:6" ht="12.5">
      <c r="B42" s="34">
        <v>45888.431655092594</v>
      </c>
      <c r="C42" s="107">
        <v>257</v>
      </c>
      <c r="D42" s="108" t="s">
        <v>110</v>
      </c>
      <c r="E42" s="108">
        <v>5941.84</v>
      </c>
      <c r="F42" s="109" t="s">
        <v>12</v>
      </c>
    </row>
    <row r="43" spans="2:6" ht="12.5">
      <c r="B43" s="34">
        <v>45888.432638888888</v>
      </c>
      <c r="C43" s="107">
        <v>157</v>
      </c>
      <c r="D43" s="108" t="s">
        <v>111</v>
      </c>
      <c r="E43" s="108">
        <v>3626.7000000000003</v>
      </c>
      <c r="F43" s="109" t="s">
        <v>12</v>
      </c>
    </row>
    <row r="44" spans="2:6" ht="12.5">
      <c r="B44" s="34">
        <v>45888.432638888888</v>
      </c>
      <c r="C44" s="107">
        <v>15</v>
      </c>
      <c r="D44" s="108" t="s">
        <v>111</v>
      </c>
      <c r="E44" s="108">
        <v>346.5</v>
      </c>
      <c r="F44" s="109" t="s">
        <v>12</v>
      </c>
    </row>
    <row r="45" spans="2:6" ht="12.5">
      <c r="B45" s="34">
        <v>45888.432638888888</v>
      </c>
      <c r="C45" s="107">
        <v>352</v>
      </c>
      <c r="D45" s="108" t="s">
        <v>111</v>
      </c>
      <c r="E45" s="108">
        <v>8131.2000000000007</v>
      </c>
      <c r="F45" s="109" t="s">
        <v>12</v>
      </c>
    </row>
    <row r="46" spans="2:6" ht="12.5">
      <c r="B46" s="34">
        <v>45888.432638888888</v>
      </c>
      <c r="C46" s="107">
        <v>96</v>
      </c>
      <c r="D46" s="108" t="s">
        <v>111</v>
      </c>
      <c r="E46" s="108">
        <v>2217.6000000000004</v>
      </c>
      <c r="F46" s="109" t="s">
        <v>12</v>
      </c>
    </row>
    <row r="47" spans="2:6" ht="12.5">
      <c r="B47" s="34">
        <v>45888.432638888888</v>
      </c>
      <c r="C47" s="107">
        <v>271</v>
      </c>
      <c r="D47" s="108" t="s">
        <v>111</v>
      </c>
      <c r="E47" s="108">
        <v>6260.1</v>
      </c>
      <c r="F47" s="109" t="s">
        <v>12</v>
      </c>
    </row>
    <row r="48" spans="2:6" ht="12.5">
      <c r="B48" s="34">
        <v>45888.438368055555</v>
      </c>
      <c r="C48" s="107">
        <v>48</v>
      </c>
      <c r="D48" s="108" t="s">
        <v>111</v>
      </c>
      <c r="E48" s="108">
        <v>1108.8000000000002</v>
      </c>
      <c r="F48" s="109" t="s">
        <v>12</v>
      </c>
    </row>
    <row r="49" spans="2:6" ht="12.5">
      <c r="B49" s="34">
        <v>45888.443078703705</v>
      </c>
      <c r="C49" s="107">
        <v>263</v>
      </c>
      <c r="D49" s="108" t="s">
        <v>110</v>
      </c>
      <c r="E49" s="108">
        <v>6080.56</v>
      </c>
      <c r="F49" s="109" t="s">
        <v>12</v>
      </c>
    </row>
    <row r="50" spans="2:6" ht="12.5">
      <c r="B50" s="34">
        <v>45888.443078703705</v>
      </c>
      <c r="C50" s="107">
        <v>258</v>
      </c>
      <c r="D50" s="108" t="s">
        <v>110</v>
      </c>
      <c r="E50" s="108">
        <v>5964.96</v>
      </c>
      <c r="F50" s="109" t="s">
        <v>12</v>
      </c>
    </row>
    <row r="51" spans="2:6" ht="12.5">
      <c r="B51" s="34">
        <v>45888.455231481479</v>
      </c>
      <c r="C51" s="107">
        <v>5</v>
      </c>
      <c r="D51" s="108" t="s">
        <v>112</v>
      </c>
      <c r="E51" s="108">
        <v>115.7</v>
      </c>
      <c r="F51" s="109" t="s">
        <v>12</v>
      </c>
    </row>
    <row r="52" spans="2:6" ht="12.5">
      <c r="B52" s="34">
        <v>45888.455231481479</v>
      </c>
      <c r="C52" s="107">
        <v>14</v>
      </c>
      <c r="D52" s="108" t="s">
        <v>112</v>
      </c>
      <c r="E52" s="108">
        <v>323.96000000000004</v>
      </c>
      <c r="F52" s="109" t="s">
        <v>12</v>
      </c>
    </row>
    <row r="53" spans="2:6" ht="12.5">
      <c r="B53" s="34">
        <v>45888.455231481479</v>
      </c>
      <c r="C53" s="107">
        <v>4</v>
      </c>
      <c r="D53" s="108" t="s">
        <v>112</v>
      </c>
      <c r="E53" s="108">
        <v>92.56</v>
      </c>
      <c r="F53" s="109" t="s">
        <v>12</v>
      </c>
    </row>
    <row r="54" spans="2:6" ht="12.5">
      <c r="B54" s="34">
        <v>45888.455231481479</v>
      </c>
      <c r="C54" s="107">
        <v>67</v>
      </c>
      <c r="D54" s="108" t="s">
        <v>112</v>
      </c>
      <c r="E54" s="108">
        <v>1550.38</v>
      </c>
      <c r="F54" s="109" t="s">
        <v>12</v>
      </c>
    </row>
    <row r="55" spans="2:6" ht="12.5">
      <c r="B55" s="34">
        <v>45888.455937500003</v>
      </c>
      <c r="C55" s="107">
        <v>4</v>
      </c>
      <c r="D55" s="108" t="s">
        <v>112</v>
      </c>
      <c r="E55" s="108">
        <v>92.56</v>
      </c>
      <c r="F55" s="109" t="s">
        <v>12</v>
      </c>
    </row>
    <row r="56" spans="2:6" ht="12.5">
      <c r="B56" s="34">
        <v>45888.455937500003</v>
      </c>
      <c r="C56" s="107">
        <v>10</v>
      </c>
      <c r="D56" s="108" t="s">
        <v>112</v>
      </c>
      <c r="E56" s="108">
        <v>231.4</v>
      </c>
      <c r="F56" s="109" t="s">
        <v>12</v>
      </c>
    </row>
    <row r="57" spans="2:6" ht="12.5">
      <c r="B57" s="34">
        <v>45888.456666666665</v>
      </c>
      <c r="C57" s="107">
        <v>7</v>
      </c>
      <c r="D57" s="108" t="s">
        <v>112</v>
      </c>
      <c r="E57" s="108">
        <v>161.98000000000002</v>
      </c>
      <c r="F57" s="109" t="s">
        <v>12</v>
      </c>
    </row>
    <row r="58" spans="2:6" ht="12.5">
      <c r="B58" s="34">
        <v>45888.456666666665</v>
      </c>
      <c r="C58" s="107">
        <v>36</v>
      </c>
      <c r="D58" s="108" t="s">
        <v>112</v>
      </c>
      <c r="E58" s="108">
        <v>833.04</v>
      </c>
      <c r="F58" s="109" t="s">
        <v>12</v>
      </c>
    </row>
    <row r="59" spans="2:6" ht="12.5">
      <c r="B59" s="34">
        <v>45888.456956018519</v>
      </c>
      <c r="C59" s="107">
        <v>4</v>
      </c>
      <c r="D59" s="108" t="s">
        <v>112</v>
      </c>
      <c r="E59" s="108">
        <v>92.56</v>
      </c>
      <c r="F59" s="109" t="s">
        <v>12</v>
      </c>
    </row>
    <row r="60" spans="2:6" ht="12.5">
      <c r="B60" s="34">
        <v>45888.456956018519</v>
      </c>
      <c r="C60" s="107">
        <v>96</v>
      </c>
      <c r="D60" s="108" t="s">
        <v>112</v>
      </c>
      <c r="E60" s="108">
        <v>2221.44</v>
      </c>
      <c r="F60" s="109" t="s">
        <v>12</v>
      </c>
    </row>
    <row r="61" spans="2:6" ht="12.5">
      <c r="B61" s="34">
        <v>45888.456979166665</v>
      </c>
      <c r="C61" s="107">
        <v>15</v>
      </c>
      <c r="D61" s="108" t="s">
        <v>112</v>
      </c>
      <c r="E61" s="108">
        <v>347.1</v>
      </c>
      <c r="F61" s="109" t="s">
        <v>12</v>
      </c>
    </row>
    <row r="62" spans="2:6" ht="12.5">
      <c r="B62" s="34">
        <v>45888.457662037035</v>
      </c>
      <c r="C62" s="107">
        <v>289</v>
      </c>
      <c r="D62" s="108" t="s">
        <v>112</v>
      </c>
      <c r="E62" s="108">
        <v>6687.46</v>
      </c>
      <c r="F62" s="109" t="s">
        <v>12</v>
      </c>
    </row>
    <row r="63" spans="2:6" ht="12.5">
      <c r="B63" s="34">
        <v>45888.457662037035</v>
      </c>
      <c r="C63" s="107">
        <v>256</v>
      </c>
      <c r="D63" s="108" t="s">
        <v>112</v>
      </c>
      <c r="E63" s="108">
        <v>5923.84</v>
      </c>
      <c r="F63" s="109" t="s">
        <v>12</v>
      </c>
    </row>
    <row r="64" spans="2:6" ht="12.5">
      <c r="B64" s="34">
        <v>45888.457662037035</v>
      </c>
      <c r="C64" s="107">
        <v>257</v>
      </c>
      <c r="D64" s="108" t="s">
        <v>112</v>
      </c>
      <c r="E64" s="108">
        <v>5946.9800000000005</v>
      </c>
      <c r="F64" s="109" t="s">
        <v>12</v>
      </c>
    </row>
    <row r="65" spans="2:6" ht="12.5">
      <c r="B65" s="34">
        <v>45888.467650462961</v>
      </c>
      <c r="C65" s="107">
        <v>305</v>
      </c>
      <c r="D65" s="108" t="s">
        <v>112</v>
      </c>
      <c r="E65" s="108">
        <v>7057.7</v>
      </c>
      <c r="F65" s="109" t="s">
        <v>12</v>
      </c>
    </row>
    <row r="66" spans="2:6" ht="12.5">
      <c r="B66" s="34">
        <v>45888.467650462961</v>
      </c>
      <c r="C66" s="107">
        <v>298</v>
      </c>
      <c r="D66" s="108" t="s">
        <v>112</v>
      </c>
      <c r="E66" s="108">
        <v>6895.72</v>
      </c>
      <c r="F66" s="109" t="s">
        <v>12</v>
      </c>
    </row>
    <row r="67" spans="2:6" ht="12.5">
      <c r="B67" s="34">
        <v>45888.481979166667</v>
      </c>
      <c r="C67" s="107">
        <v>308</v>
      </c>
      <c r="D67" s="108" t="s">
        <v>112</v>
      </c>
      <c r="E67" s="108">
        <v>7127.12</v>
      </c>
      <c r="F67" s="109" t="s">
        <v>12</v>
      </c>
    </row>
    <row r="68" spans="2:6" ht="12.5">
      <c r="B68" s="34">
        <v>45888.484224537038</v>
      </c>
      <c r="C68" s="107">
        <v>315</v>
      </c>
      <c r="D68" s="108" t="s">
        <v>110</v>
      </c>
      <c r="E68" s="108">
        <v>7282.8</v>
      </c>
      <c r="F68" s="109" t="s">
        <v>12</v>
      </c>
    </row>
    <row r="69" spans="2:6" ht="12.5">
      <c r="B69" s="34">
        <v>45888.484224537038</v>
      </c>
      <c r="C69" s="107">
        <v>309</v>
      </c>
      <c r="D69" s="108" t="s">
        <v>110</v>
      </c>
      <c r="E69" s="108">
        <v>7144.08</v>
      </c>
      <c r="F69" s="109" t="s">
        <v>12</v>
      </c>
    </row>
    <row r="70" spans="2:6" ht="12.5">
      <c r="B70" s="34">
        <v>45888.497071759259</v>
      </c>
      <c r="C70" s="107">
        <v>310</v>
      </c>
      <c r="D70" s="108" t="s">
        <v>112</v>
      </c>
      <c r="E70" s="108">
        <v>7173.4000000000005</v>
      </c>
      <c r="F70" s="109" t="s">
        <v>12</v>
      </c>
    </row>
    <row r="71" spans="2:6" ht="12.5">
      <c r="B71" s="34">
        <v>45888.498611111114</v>
      </c>
      <c r="C71" s="107">
        <v>299</v>
      </c>
      <c r="D71" s="108" t="s">
        <v>110</v>
      </c>
      <c r="E71" s="108">
        <v>6912.88</v>
      </c>
      <c r="F71" s="109" t="s">
        <v>12</v>
      </c>
    </row>
    <row r="72" spans="2:6" ht="12.5">
      <c r="B72" s="34">
        <v>45888.498611111114</v>
      </c>
      <c r="C72" s="107">
        <v>540</v>
      </c>
      <c r="D72" s="108" t="s">
        <v>110</v>
      </c>
      <c r="E72" s="108">
        <v>12484.800000000001</v>
      </c>
      <c r="F72" s="109" t="s">
        <v>12</v>
      </c>
    </row>
    <row r="73" spans="2:6" ht="12.5">
      <c r="B73" s="34">
        <v>45888.517951388887</v>
      </c>
      <c r="C73" s="107">
        <v>150</v>
      </c>
      <c r="D73" s="108" t="s">
        <v>112</v>
      </c>
      <c r="E73" s="108">
        <v>3471</v>
      </c>
      <c r="F73" s="109" t="s">
        <v>12</v>
      </c>
    </row>
    <row r="74" spans="2:6" ht="12.5">
      <c r="B74" s="34">
        <v>45888.517951388887</v>
      </c>
      <c r="C74" s="107">
        <v>70</v>
      </c>
      <c r="D74" s="108" t="s">
        <v>112</v>
      </c>
      <c r="E74" s="108">
        <v>1619.8</v>
      </c>
      <c r="F74" s="109" t="s">
        <v>12</v>
      </c>
    </row>
    <row r="75" spans="2:6" ht="12.5">
      <c r="B75" s="34">
        <v>45888.517951388887</v>
      </c>
      <c r="C75" s="107">
        <v>283</v>
      </c>
      <c r="D75" s="108" t="s">
        <v>112</v>
      </c>
      <c r="E75" s="108">
        <v>6548.62</v>
      </c>
      <c r="F75" s="109" t="s">
        <v>12</v>
      </c>
    </row>
    <row r="76" spans="2:6" ht="12.5">
      <c r="B76" s="34">
        <v>45888.517951388887</v>
      </c>
      <c r="C76" s="107">
        <v>267</v>
      </c>
      <c r="D76" s="108" t="s">
        <v>112</v>
      </c>
      <c r="E76" s="108">
        <v>6178.38</v>
      </c>
      <c r="F76" s="109" t="s">
        <v>12</v>
      </c>
    </row>
    <row r="77" spans="2:6" ht="12.5">
      <c r="B77" s="34">
        <v>45888.517951388887</v>
      </c>
      <c r="C77" s="107">
        <v>50</v>
      </c>
      <c r="D77" s="108" t="s">
        <v>112</v>
      </c>
      <c r="E77" s="108">
        <v>1157</v>
      </c>
      <c r="F77" s="109" t="s">
        <v>12</v>
      </c>
    </row>
    <row r="78" spans="2:6" ht="12.5">
      <c r="B78" s="34">
        <v>45888.517951388887</v>
      </c>
      <c r="C78" s="107">
        <v>161</v>
      </c>
      <c r="D78" s="108" t="s">
        <v>112</v>
      </c>
      <c r="E78" s="108">
        <v>3725.54</v>
      </c>
      <c r="F78" s="109" t="s">
        <v>12</v>
      </c>
    </row>
    <row r="79" spans="2:6" ht="12.5">
      <c r="B79" s="34">
        <v>45888.517951388887</v>
      </c>
      <c r="C79" s="107">
        <v>142</v>
      </c>
      <c r="D79" s="108" t="s">
        <v>112</v>
      </c>
      <c r="E79" s="108">
        <v>3285.88</v>
      </c>
      <c r="F79" s="109" t="s">
        <v>12</v>
      </c>
    </row>
    <row r="80" spans="2:6" ht="12.5">
      <c r="B80" s="34">
        <v>45888.537048611113</v>
      </c>
      <c r="C80" s="107">
        <v>125</v>
      </c>
      <c r="D80" s="108" t="s">
        <v>112</v>
      </c>
      <c r="E80" s="108">
        <v>2892.5</v>
      </c>
      <c r="F80" s="109" t="s">
        <v>12</v>
      </c>
    </row>
    <row r="81" spans="2:6" ht="12.5">
      <c r="B81" s="34">
        <v>45888.537048611113</v>
      </c>
      <c r="C81" s="107">
        <v>30</v>
      </c>
      <c r="D81" s="108" t="s">
        <v>112</v>
      </c>
      <c r="E81" s="108">
        <v>694.2</v>
      </c>
      <c r="F81" s="109" t="s">
        <v>12</v>
      </c>
    </row>
    <row r="82" spans="2:6" ht="12.5">
      <c r="B82" s="34">
        <v>45888.539884259262</v>
      </c>
      <c r="C82" s="107">
        <v>125</v>
      </c>
      <c r="D82" s="108" t="s">
        <v>112</v>
      </c>
      <c r="E82" s="108">
        <v>2892.5</v>
      </c>
      <c r="F82" s="109" t="s">
        <v>12</v>
      </c>
    </row>
    <row r="83" spans="2:6" ht="12.5">
      <c r="B83" s="34">
        <v>45888.542337962965</v>
      </c>
      <c r="C83" s="107">
        <v>270</v>
      </c>
      <c r="D83" s="108" t="s">
        <v>112</v>
      </c>
      <c r="E83" s="108">
        <v>6247.8</v>
      </c>
      <c r="F83" s="109" t="s">
        <v>12</v>
      </c>
    </row>
    <row r="84" spans="2:6" ht="12.5">
      <c r="B84" s="34">
        <v>45888.549247685187</v>
      </c>
      <c r="C84" s="107">
        <v>90</v>
      </c>
      <c r="D84" s="108" t="s">
        <v>113</v>
      </c>
      <c r="E84" s="108">
        <v>2084.4</v>
      </c>
      <c r="F84" s="109" t="s">
        <v>12</v>
      </c>
    </row>
    <row r="85" spans="2:6" ht="12.5">
      <c r="B85" s="34">
        <v>45888.549247685187</v>
      </c>
      <c r="C85" s="107">
        <v>185</v>
      </c>
      <c r="D85" s="108" t="s">
        <v>113</v>
      </c>
      <c r="E85" s="108">
        <v>4284.6000000000004</v>
      </c>
      <c r="F85" s="109" t="s">
        <v>12</v>
      </c>
    </row>
    <row r="86" spans="2:6" ht="12.5">
      <c r="B86" s="34">
        <v>45888.552766203706</v>
      </c>
      <c r="C86" s="107">
        <v>280</v>
      </c>
      <c r="D86" s="108" t="s">
        <v>113</v>
      </c>
      <c r="E86" s="108">
        <v>6484.8</v>
      </c>
      <c r="F86" s="109" t="s">
        <v>12</v>
      </c>
    </row>
    <row r="87" spans="2:6" ht="12.5">
      <c r="B87" s="34">
        <v>45888.558055555557</v>
      </c>
      <c r="C87" s="107">
        <v>270</v>
      </c>
      <c r="D87" s="108" t="s">
        <v>113</v>
      </c>
      <c r="E87" s="108">
        <v>6253.2</v>
      </c>
      <c r="F87" s="109" t="s">
        <v>12</v>
      </c>
    </row>
    <row r="88" spans="2:6" ht="12.5">
      <c r="B88" s="34">
        <v>45888.56318287037</v>
      </c>
      <c r="C88" s="107">
        <v>307</v>
      </c>
      <c r="D88" s="108" t="s">
        <v>113</v>
      </c>
      <c r="E88" s="108">
        <v>7110.12</v>
      </c>
      <c r="F88" s="109" t="s">
        <v>12</v>
      </c>
    </row>
    <row r="89" spans="2:6" ht="12.5">
      <c r="B89" s="34">
        <v>45888.564768518518</v>
      </c>
      <c r="C89" s="107">
        <v>116</v>
      </c>
      <c r="D89" s="108" t="s">
        <v>112</v>
      </c>
      <c r="E89" s="108">
        <v>2684.2400000000002</v>
      </c>
      <c r="F89" s="109" t="s">
        <v>12</v>
      </c>
    </row>
    <row r="90" spans="2:6" ht="12.5">
      <c r="B90" s="34">
        <v>45888.564768518518</v>
      </c>
      <c r="C90" s="107">
        <v>315</v>
      </c>
      <c r="D90" s="108" t="s">
        <v>112</v>
      </c>
      <c r="E90" s="108">
        <v>7289.1</v>
      </c>
      <c r="F90" s="109" t="s">
        <v>12</v>
      </c>
    </row>
    <row r="91" spans="2:6" ht="12.5">
      <c r="B91" s="34">
        <v>45888.564768518518</v>
      </c>
      <c r="C91" s="107">
        <v>157</v>
      </c>
      <c r="D91" s="108" t="s">
        <v>112</v>
      </c>
      <c r="E91" s="108">
        <v>3632.98</v>
      </c>
      <c r="F91" s="109" t="s">
        <v>12</v>
      </c>
    </row>
    <row r="92" spans="2:6" ht="12.5">
      <c r="B92" s="34">
        <v>45888.564768518518</v>
      </c>
      <c r="C92" s="107">
        <v>158</v>
      </c>
      <c r="D92" s="108" t="s">
        <v>112</v>
      </c>
      <c r="E92" s="108">
        <v>3656.12</v>
      </c>
      <c r="F92" s="109" t="s">
        <v>12</v>
      </c>
    </row>
    <row r="93" spans="2:6" ht="12.5">
      <c r="B93" s="34">
        <v>45888.577164351853</v>
      </c>
      <c r="C93" s="107">
        <v>140</v>
      </c>
      <c r="D93" s="108" t="s">
        <v>110</v>
      </c>
      <c r="E93" s="108">
        <v>3236.8</v>
      </c>
      <c r="F93" s="109" t="s">
        <v>12</v>
      </c>
    </row>
    <row r="94" spans="2:6" ht="12.5">
      <c r="B94" s="34">
        <v>45888.577164351853</v>
      </c>
      <c r="C94" s="107">
        <v>70</v>
      </c>
      <c r="D94" s="108" t="s">
        <v>110</v>
      </c>
      <c r="E94" s="108">
        <v>1618.4</v>
      </c>
      <c r="F94" s="109" t="s">
        <v>12</v>
      </c>
    </row>
    <row r="95" spans="2:6" ht="12.5">
      <c r="B95" s="34">
        <v>45888.577164351853</v>
      </c>
      <c r="C95" s="107">
        <v>5</v>
      </c>
      <c r="D95" s="108" t="s">
        <v>110</v>
      </c>
      <c r="E95" s="108">
        <v>115.60000000000001</v>
      </c>
      <c r="F95" s="109" t="s">
        <v>12</v>
      </c>
    </row>
    <row r="96" spans="2:6" ht="12.5">
      <c r="B96" s="34">
        <v>45888.580138888887</v>
      </c>
      <c r="C96" s="107">
        <v>4</v>
      </c>
      <c r="D96" s="108" t="s">
        <v>110</v>
      </c>
      <c r="E96" s="108">
        <v>92.48</v>
      </c>
      <c r="F96" s="109" t="s">
        <v>12</v>
      </c>
    </row>
    <row r="97" spans="2:6" ht="12.5">
      <c r="B97" s="34">
        <v>45888.580254629633</v>
      </c>
      <c r="C97" s="107">
        <v>290</v>
      </c>
      <c r="D97" s="108" t="s">
        <v>110</v>
      </c>
      <c r="E97" s="108">
        <v>6704.8</v>
      </c>
      <c r="F97" s="109" t="s">
        <v>12</v>
      </c>
    </row>
    <row r="98" spans="2:6" ht="12.5">
      <c r="B98" s="34">
        <v>45888.580254629633</v>
      </c>
      <c r="C98" s="107">
        <v>86</v>
      </c>
      <c r="D98" s="108" t="s">
        <v>110</v>
      </c>
      <c r="E98" s="108">
        <v>1988.3200000000002</v>
      </c>
      <c r="F98" s="109" t="s">
        <v>12</v>
      </c>
    </row>
    <row r="99" spans="2:6" ht="12.5">
      <c r="B99" s="34">
        <v>45888.580254629633</v>
      </c>
      <c r="C99" s="107">
        <v>4</v>
      </c>
      <c r="D99" s="108" t="s">
        <v>110</v>
      </c>
      <c r="E99" s="108">
        <v>92.48</v>
      </c>
      <c r="F99" s="109" t="s">
        <v>12</v>
      </c>
    </row>
    <row r="100" spans="2:6" ht="12.5">
      <c r="B100" s="34">
        <v>45888.584027777775</v>
      </c>
      <c r="C100" s="107">
        <v>294</v>
      </c>
      <c r="D100" s="108" t="s">
        <v>110</v>
      </c>
      <c r="E100" s="108">
        <v>6797.2800000000007</v>
      </c>
      <c r="F100" s="109" t="s">
        <v>12</v>
      </c>
    </row>
    <row r="101" spans="2:6" ht="12.5">
      <c r="B101" s="34">
        <v>45888.595925925925</v>
      </c>
      <c r="C101" s="107">
        <v>284</v>
      </c>
      <c r="D101" s="108" t="s">
        <v>110</v>
      </c>
      <c r="E101" s="108">
        <v>6566.08</v>
      </c>
      <c r="F101" s="109" t="s">
        <v>12</v>
      </c>
    </row>
    <row r="102" spans="2:6" ht="12.5">
      <c r="B102" s="34">
        <v>45888.595925925925</v>
      </c>
      <c r="C102" s="107">
        <v>261</v>
      </c>
      <c r="D102" s="108" t="s">
        <v>110</v>
      </c>
      <c r="E102" s="108">
        <v>6034.3200000000006</v>
      </c>
      <c r="F102" s="109" t="s">
        <v>12</v>
      </c>
    </row>
    <row r="103" spans="2:6" ht="12.5">
      <c r="B103" s="34">
        <v>45888.606631944444</v>
      </c>
      <c r="C103" s="107">
        <v>103</v>
      </c>
      <c r="D103" s="108" t="s">
        <v>112</v>
      </c>
      <c r="E103" s="108">
        <v>2383.42</v>
      </c>
      <c r="F103" s="109" t="s">
        <v>12</v>
      </c>
    </row>
    <row r="104" spans="2:6" ht="12.5">
      <c r="B104" s="34">
        <v>45888.606631944444</v>
      </c>
      <c r="C104" s="107">
        <v>208</v>
      </c>
      <c r="D104" s="108" t="s">
        <v>112</v>
      </c>
      <c r="E104" s="108">
        <v>4813.12</v>
      </c>
      <c r="F104" s="109" t="s">
        <v>12</v>
      </c>
    </row>
    <row r="105" spans="2:6" ht="12.5">
      <c r="B105" s="34">
        <v>45888.621157407404</v>
      </c>
      <c r="C105" s="107">
        <v>927</v>
      </c>
      <c r="D105" s="108" t="s">
        <v>112</v>
      </c>
      <c r="E105" s="108">
        <v>21450.78</v>
      </c>
      <c r="F105" s="109" t="s">
        <v>12</v>
      </c>
    </row>
    <row r="106" spans="2:6" ht="12.5">
      <c r="B106" s="34">
        <v>45888.624664351853</v>
      </c>
      <c r="C106" s="107">
        <v>25</v>
      </c>
      <c r="D106" s="108" t="s">
        <v>112</v>
      </c>
      <c r="E106" s="108">
        <v>578.5</v>
      </c>
      <c r="F106" s="109" t="s">
        <v>12</v>
      </c>
    </row>
    <row r="107" spans="2:6" ht="12.5">
      <c r="B107" s="34">
        <v>45888.62667824074</v>
      </c>
      <c r="C107" s="107">
        <v>256</v>
      </c>
      <c r="D107" s="108" t="s">
        <v>112</v>
      </c>
      <c r="E107" s="108">
        <v>5923.84</v>
      </c>
      <c r="F107" s="109" t="s">
        <v>12</v>
      </c>
    </row>
    <row r="108" spans="2:6" ht="12.5">
      <c r="B108" s="34">
        <v>45888.62667824074</v>
      </c>
      <c r="C108" s="107">
        <v>256</v>
      </c>
      <c r="D108" s="108" t="s">
        <v>112</v>
      </c>
      <c r="E108" s="108">
        <v>5923.84</v>
      </c>
      <c r="F108" s="109" t="s">
        <v>12</v>
      </c>
    </row>
    <row r="109" spans="2:6" ht="12.5">
      <c r="B109" s="34">
        <v>45888.62667824074</v>
      </c>
      <c r="C109" s="107">
        <v>44</v>
      </c>
      <c r="D109" s="108" t="s">
        <v>112</v>
      </c>
      <c r="E109" s="108">
        <v>1018.1600000000001</v>
      </c>
      <c r="F109" s="109" t="s">
        <v>12</v>
      </c>
    </row>
    <row r="110" spans="2:6" ht="12.5">
      <c r="B110" s="34">
        <v>45888.62667824074</v>
      </c>
      <c r="C110" s="107">
        <v>266</v>
      </c>
      <c r="D110" s="108" t="s">
        <v>112</v>
      </c>
      <c r="E110" s="108">
        <v>6155.24</v>
      </c>
      <c r="F110" s="109" t="s">
        <v>12</v>
      </c>
    </row>
    <row r="111" spans="2:6" ht="12.5">
      <c r="B111" s="34">
        <v>45888.62667824074</v>
      </c>
      <c r="C111" s="107">
        <v>256</v>
      </c>
      <c r="D111" s="108" t="s">
        <v>112</v>
      </c>
      <c r="E111" s="108">
        <v>5923.84</v>
      </c>
      <c r="F111" s="109" t="s">
        <v>12</v>
      </c>
    </row>
    <row r="112" spans="2:6" ht="12.5">
      <c r="B112" s="34">
        <v>45888.62667824074</v>
      </c>
      <c r="C112" s="107">
        <v>219</v>
      </c>
      <c r="D112" s="108" t="s">
        <v>112</v>
      </c>
      <c r="E112" s="108">
        <v>5067.66</v>
      </c>
      <c r="F112" s="109" t="s">
        <v>12</v>
      </c>
    </row>
    <row r="113" spans="2:6" ht="12.5">
      <c r="B113" s="34">
        <v>45888.642800925925</v>
      </c>
      <c r="C113" s="107">
        <v>120</v>
      </c>
      <c r="D113" s="108" t="s">
        <v>111</v>
      </c>
      <c r="E113" s="108">
        <v>2772</v>
      </c>
      <c r="F113" s="109" t="s">
        <v>12</v>
      </c>
    </row>
    <row r="114" spans="2:6" ht="12.5">
      <c r="B114" s="34">
        <v>45888.642800925925</v>
      </c>
      <c r="C114" s="107">
        <v>18</v>
      </c>
      <c r="D114" s="108" t="s">
        <v>111</v>
      </c>
      <c r="E114" s="108">
        <v>415.8</v>
      </c>
      <c r="F114" s="109" t="s">
        <v>12</v>
      </c>
    </row>
    <row r="115" spans="2:6" ht="12.5">
      <c r="B115" s="34">
        <v>45888.644525462965</v>
      </c>
      <c r="C115" s="107">
        <v>100</v>
      </c>
      <c r="D115" s="108" t="s">
        <v>111</v>
      </c>
      <c r="E115" s="108">
        <v>2310</v>
      </c>
      <c r="F115" s="109" t="s">
        <v>12</v>
      </c>
    </row>
    <row r="116" spans="2:6" ht="12.5">
      <c r="B116" s="34">
        <v>45888.644525462965</v>
      </c>
      <c r="C116" s="107">
        <v>86</v>
      </c>
      <c r="D116" s="108" t="s">
        <v>111</v>
      </c>
      <c r="E116" s="108">
        <v>1986.6000000000001</v>
      </c>
      <c r="F116" s="109" t="s">
        <v>12</v>
      </c>
    </row>
    <row r="117" spans="2:6" ht="12.5">
      <c r="B117" s="34">
        <v>45888.644525462965</v>
      </c>
      <c r="C117" s="107">
        <v>18</v>
      </c>
      <c r="D117" s="108" t="s">
        <v>111</v>
      </c>
      <c r="E117" s="108">
        <v>415.8</v>
      </c>
      <c r="F117" s="109" t="s">
        <v>12</v>
      </c>
    </row>
    <row r="118" spans="2:6" ht="12.5">
      <c r="B118" s="34">
        <v>45888.646689814814</v>
      </c>
      <c r="C118" s="107">
        <v>276</v>
      </c>
      <c r="D118" s="108" t="s">
        <v>111</v>
      </c>
      <c r="E118" s="108">
        <v>6375.6</v>
      </c>
      <c r="F118" s="109" t="s">
        <v>12</v>
      </c>
    </row>
    <row r="119" spans="2:6" ht="12.5">
      <c r="B119" s="34">
        <v>45888.648344907408</v>
      </c>
      <c r="C119" s="107">
        <v>53</v>
      </c>
      <c r="D119" s="108" t="s">
        <v>110</v>
      </c>
      <c r="E119" s="108">
        <v>1225.3600000000001</v>
      </c>
      <c r="F119" s="109" t="s">
        <v>12</v>
      </c>
    </row>
    <row r="120" spans="2:6" ht="12.5">
      <c r="B120" s="34">
        <v>45888.648344907408</v>
      </c>
      <c r="C120" s="107">
        <v>206</v>
      </c>
      <c r="D120" s="108" t="s">
        <v>110</v>
      </c>
      <c r="E120" s="108">
        <v>4762.72</v>
      </c>
      <c r="F120" s="109" t="s">
        <v>12</v>
      </c>
    </row>
    <row r="121" spans="2:6" ht="12.5">
      <c r="B121" s="34">
        <v>45888.648344907408</v>
      </c>
      <c r="C121" s="107">
        <v>125</v>
      </c>
      <c r="D121" s="108" t="s">
        <v>110</v>
      </c>
      <c r="E121" s="108">
        <v>2890</v>
      </c>
      <c r="F121" s="109" t="s">
        <v>12</v>
      </c>
    </row>
    <row r="122" spans="2:6" ht="12.5">
      <c r="B122" s="34">
        <v>45888.648344907408</v>
      </c>
      <c r="C122" s="107">
        <v>125</v>
      </c>
      <c r="D122" s="108" t="s">
        <v>110</v>
      </c>
      <c r="E122" s="108">
        <v>2890</v>
      </c>
      <c r="F122" s="109" t="s">
        <v>12</v>
      </c>
    </row>
    <row r="123" spans="2:6" ht="12.5">
      <c r="B123" s="34">
        <v>45888.648344907408</v>
      </c>
      <c r="C123" s="107">
        <v>331</v>
      </c>
      <c r="D123" s="108" t="s">
        <v>110</v>
      </c>
      <c r="E123" s="108">
        <v>7652.72</v>
      </c>
      <c r="F123" s="109" t="s">
        <v>12</v>
      </c>
    </row>
    <row r="124" spans="2:6" ht="12.5">
      <c r="B124" s="34">
        <v>45888.651898148149</v>
      </c>
      <c r="C124" s="107">
        <v>285</v>
      </c>
      <c r="D124" s="108" t="s">
        <v>111</v>
      </c>
      <c r="E124" s="108">
        <v>6583.5</v>
      </c>
      <c r="F124" s="109" t="s">
        <v>12</v>
      </c>
    </row>
    <row r="125" spans="2:6" ht="12.5">
      <c r="B125" s="34">
        <v>45888.653506944444</v>
      </c>
      <c r="C125" s="107">
        <v>257</v>
      </c>
      <c r="D125" s="108" t="s">
        <v>109</v>
      </c>
      <c r="E125" s="108">
        <v>5931.5599999999995</v>
      </c>
      <c r="F125" s="109" t="s">
        <v>12</v>
      </c>
    </row>
    <row r="126" spans="2:6" ht="12.5">
      <c r="B126" s="34">
        <v>45888.658113425925</v>
      </c>
      <c r="C126" s="107">
        <v>574</v>
      </c>
      <c r="D126" s="108" t="s">
        <v>108</v>
      </c>
      <c r="E126" s="108">
        <v>13224.96</v>
      </c>
      <c r="F126" s="109" t="s">
        <v>12</v>
      </c>
    </row>
    <row r="127" spans="2:6" ht="12.5">
      <c r="B127" s="34">
        <v>45888.660092592596</v>
      </c>
      <c r="C127" s="107">
        <v>272</v>
      </c>
      <c r="D127" s="108" t="s">
        <v>114</v>
      </c>
      <c r="E127" s="108">
        <v>6261.44</v>
      </c>
      <c r="F127" s="109" t="s">
        <v>12</v>
      </c>
    </row>
    <row r="128" spans="2:6" ht="12.5">
      <c r="B128" s="34">
        <v>45888.664421296293</v>
      </c>
      <c r="C128" s="107">
        <v>298</v>
      </c>
      <c r="D128" s="108" t="s">
        <v>107</v>
      </c>
      <c r="E128" s="108">
        <v>6854</v>
      </c>
      <c r="F128" s="109" t="s">
        <v>12</v>
      </c>
    </row>
    <row r="129" spans="2:6" ht="12.5">
      <c r="B129" s="34">
        <v>45888.665810185186</v>
      </c>
      <c r="C129" s="107">
        <v>260</v>
      </c>
      <c r="D129" s="108" t="s">
        <v>107</v>
      </c>
      <c r="E129" s="108">
        <v>5980</v>
      </c>
      <c r="F129" s="109" t="s">
        <v>12</v>
      </c>
    </row>
    <row r="130" spans="2:6" ht="12.5">
      <c r="B130" s="34">
        <v>45888.67046296296</v>
      </c>
      <c r="C130" s="107">
        <v>262</v>
      </c>
      <c r="D130" s="108" t="s">
        <v>115</v>
      </c>
      <c r="E130" s="108">
        <v>6020.76</v>
      </c>
      <c r="F130" s="109" t="s">
        <v>12</v>
      </c>
    </row>
    <row r="131" spans="2:6" ht="12.5">
      <c r="B131" s="34">
        <v>45888.67046296296</v>
      </c>
      <c r="C131" s="107">
        <v>317</v>
      </c>
      <c r="D131" s="108" t="s">
        <v>115</v>
      </c>
      <c r="E131" s="108">
        <v>7284.66</v>
      </c>
      <c r="F131" s="109" t="s">
        <v>12</v>
      </c>
    </row>
    <row r="132" spans="2:6" ht="12.5">
      <c r="B132" s="34">
        <v>45888.67931712963</v>
      </c>
      <c r="C132" s="107">
        <v>303</v>
      </c>
      <c r="D132" s="108" t="s">
        <v>108</v>
      </c>
      <c r="E132" s="108">
        <v>6981.12</v>
      </c>
      <c r="F132" s="109" t="s">
        <v>12</v>
      </c>
    </row>
    <row r="133" spans="2:6" ht="12.5">
      <c r="B133" s="34">
        <v>45888.680011574077</v>
      </c>
      <c r="C133" s="107">
        <v>113</v>
      </c>
      <c r="D133" s="108" t="s">
        <v>114</v>
      </c>
      <c r="E133" s="108">
        <v>2601.2599999999998</v>
      </c>
      <c r="F133" s="109" t="s">
        <v>12</v>
      </c>
    </row>
    <row r="134" spans="2:6" ht="12.5">
      <c r="B134" s="34">
        <v>45888.680011574077</v>
      </c>
      <c r="C134" s="107">
        <v>132</v>
      </c>
      <c r="D134" s="108" t="s">
        <v>114</v>
      </c>
      <c r="E134" s="108">
        <v>3038.64</v>
      </c>
      <c r="F134" s="109" t="s">
        <v>12</v>
      </c>
    </row>
    <row r="135" spans="2:6" ht="12.5">
      <c r="B135" s="34">
        <v>45888.680011574077</v>
      </c>
      <c r="C135" s="107">
        <v>199</v>
      </c>
      <c r="D135" s="108" t="s">
        <v>114</v>
      </c>
      <c r="E135" s="108">
        <v>4580.9799999999996</v>
      </c>
      <c r="F135" s="109" t="s">
        <v>12</v>
      </c>
    </row>
    <row r="136" spans="2:6" ht="12.5">
      <c r="B136" s="34">
        <v>45888.680011574077</v>
      </c>
      <c r="C136" s="107">
        <v>331</v>
      </c>
      <c r="D136" s="108" t="s">
        <v>114</v>
      </c>
      <c r="E136" s="108">
        <v>7619.62</v>
      </c>
      <c r="F136" s="109" t="s">
        <v>12</v>
      </c>
    </row>
    <row r="137" spans="2:6" ht="12.5">
      <c r="B137" s="34">
        <v>45888.680011574077</v>
      </c>
      <c r="C137" s="107">
        <v>257</v>
      </c>
      <c r="D137" s="108" t="s">
        <v>114</v>
      </c>
      <c r="E137" s="108">
        <v>5916.14</v>
      </c>
      <c r="F137" s="109" t="s">
        <v>12</v>
      </c>
    </row>
    <row r="138" spans="2:6" ht="12.5">
      <c r="B138" s="34">
        <v>45888.694687499999</v>
      </c>
      <c r="C138" s="107">
        <v>572</v>
      </c>
      <c r="D138" s="108" t="s">
        <v>114</v>
      </c>
      <c r="E138" s="108">
        <v>13167.44</v>
      </c>
      <c r="F138" s="109" t="s">
        <v>12</v>
      </c>
    </row>
    <row r="139" spans="2:6" ht="12.5">
      <c r="B139" s="34">
        <v>45888.694687499999</v>
      </c>
      <c r="C139" s="107">
        <v>98</v>
      </c>
      <c r="D139" s="108" t="s">
        <v>114</v>
      </c>
      <c r="E139" s="108">
        <v>2255.96</v>
      </c>
      <c r="F139" s="109" t="s">
        <v>12</v>
      </c>
    </row>
    <row r="140" spans="2:6" ht="12.5">
      <c r="B140" s="34">
        <v>45888.694687499999</v>
      </c>
      <c r="C140" s="107">
        <v>277</v>
      </c>
      <c r="D140" s="108" t="s">
        <v>114</v>
      </c>
      <c r="E140" s="108">
        <v>6376.54</v>
      </c>
      <c r="F140" s="109" t="s">
        <v>12</v>
      </c>
    </row>
    <row r="141" spans="2:6" ht="12.5">
      <c r="B141" s="34">
        <v>45888.694687499999</v>
      </c>
      <c r="C141" s="107">
        <v>162</v>
      </c>
      <c r="D141" s="108" t="s">
        <v>114</v>
      </c>
      <c r="E141" s="108">
        <v>3729.24</v>
      </c>
      <c r="F141" s="109" t="s">
        <v>12</v>
      </c>
    </row>
    <row r="142" spans="2:6" ht="12.5">
      <c r="B142" s="34">
        <v>45888.694687499999</v>
      </c>
      <c r="C142" s="107">
        <v>269</v>
      </c>
      <c r="D142" s="108" t="s">
        <v>114</v>
      </c>
      <c r="E142" s="108">
        <v>6192.38</v>
      </c>
      <c r="F142" s="109" t="s">
        <v>12</v>
      </c>
    </row>
    <row r="143" spans="2:6" ht="12.5">
      <c r="B143" s="34">
        <v>45888.705752314818</v>
      </c>
      <c r="C143" s="107">
        <v>280</v>
      </c>
      <c r="D143" s="108" t="s">
        <v>114</v>
      </c>
      <c r="E143" s="108">
        <v>6445.5999999999995</v>
      </c>
      <c r="F143" s="109" t="s">
        <v>12</v>
      </c>
    </row>
    <row r="144" spans="2:6" ht="12.5">
      <c r="B144" s="34">
        <v>45888.711805555555</v>
      </c>
      <c r="C144" s="107">
        <v>516</v>
      </c>
      <c r="D144" s="108" t="s">
        <v>114</v>
      </c>
      <c r="E144" s="108">
        <v>11878.32</v>
      </c>
      <c r="F144" s="109" t="s">
        <v>12</v>
      </c>
    </row>
    <row r="145" spans="2:6" ht="12.5">
      <c r="B145" s="34">
        <v>45888.711805555555</v>
      </c>
      <c r="C145" s="107">
        <v>267</v>
      </c>
      <c r="D145" s="108" t="s">
        <v>114</v>
      </c>
      <c r="E145" s="108">
        <v>6146.34</v>
      </c>
      <c r="F145" s="109" t="s">
        <v>12</v>
      </c>
    </row>
    <row r="146" spans="2:6" ht="12.5">
      <c r="B146" s="34">
        <v>45888.711805555555</v>
      </c>
      <c r="C146" s="107">
        <v>264</v>
      </c>
      <c r="D146" s="108" t="s">
        <v>114</v>
      </c>
      <c r="E146" s="108">
        <v>6077.28</v>
      </c>
      <c r="F146" s="109" t="s">
        <v>12</v>
      </c>
    </row>
    <row r="147" spans="2:6" ht="12.5">
      <c r="B147" s="34">
        <v>45888.711805555555</v>
      </c>
      <c r="C147" s="107">
        <v>256</v>
      </c>
      <c r="D147" s="108" t="s">
        <v>114</v>
      </c>
      <c r="E147" s="108">
        <v>5893.12</v>
      </c>
      <c r="F147" s="109" t="s">
        <v>12</v>
      </c>
    </row>
    <row r="148" spans="2:6" ht="12.5">
      <c r="B148" s="34">
        <v>45888.713078703702</v>
      </c>
      <c r="C148" s="107">
        <v>250</v>
      </c>
      <c r="D148" s="108" t="s">
        <v>114</v>
      </c>
      <c r="E148" s="108">
        <v>5755</v>
      </c>
      <c r="F148" s="109" t="s">
        <v>12</v>
      </c>
    </row>
    <row r="149" spans="2:6" ht="12.5">
      <c r="B149" s="34">
        <v>45888.715717592589</v>
      </c>
      <c r="C149" s="107">
        <v>301</v>
      </c>
      <c r="D149" s="108" t="s">
        <v>107</v>
      </c>
      <c r="E149" s="108">
        <v>6923</v>
      </c>
      <c r="F149" s="109" t="s">
        <v>12</v>
      </c>
    </row>
    <row r="150" spans="2:6" ht="12.5">
      <c r="B150" s="34">
        <v>45888.715717592589</v>
      </c>
      <c r="C150" s="107">
        <v>250</v>
      </c>
      <c r="D150" s="108" t="s">
        <v>107</v>
      </c>
      <c r="E150" s="108">
        <v>5750</v>
      </c>
      <c r="F150" s="109" t="s">
        <v>12</v>
      </c>
    </row>
    <row r="151" spans="2:6" ht="12.5">
      <c r="B151" s="34">
        <v>45888.718275462961</v>
      </c>
      <c r="C151" s="107">
        <v>127</v>
      </c>
      <c r="D151" s="108" t="s">
        <v>107</v>
      </c>
      <c r="E151" s="108">
        <v>2921</v>
      </c>
      <c r="F151" s="109" t="s">
        <v>12</v>
      </c>
    </row>
    <row r="152" spans="2:6" ht="12.5">
      <c r="B152" s="34">
        <v>45888.718275462961</v>
      </c>
      <c r="C152" s="107">
        <v>52</v>
      </c>
      <c r="D152" s="108" t="s">
        <v>107</v>
      </c>
      <c r="E152" s="108">
        <v>1196</v>
      </c>
      <c r="F152" s="109" t="s">
        <v>12</v>
      </c>
    </row>
    <row r="153" spans="2:6" ht="12.5">
      <c r="B153" s="34">
        <v>45888.718275462961</v>
      </c>
      <c r="C153" s="107">
        <v>19</v>
      </c>
      <c r="D153" s="108" t="s">
        <v>107</v>
      </c>
      <c r="E153" s="108">
        <v>437</v>
      </c>
      <c r="F153" s="109" t="s">
        <v>12</v>
      </c>
    </row>
    <row r="154" spans="2:6" ht="12.5">
      <c r="B154" s="34">
        <v>45888.718275462961</v>
      </c>
      <c r="C154" s="107">
        <v>302</v>
      </c>
      <c r="D154" s="108" t="s">
        <v>107</v>
      </c>
      <c r="E154" s="108">
        <v>6946</v>
      </c>
      <c r="F154" s="109" t="s">
        <v>12</v>
      </c>
    </row>
    <row r="155" spans="2:6" ht="12.5">
      <c r="B155" s="34">
        <v>45888.718692129631</v>
      </c>
      <c r="C155" s="107">
        <v>16</v>
      </c>
      <c r="D155" s="108" t="s">
        <v>107</v>
      </c>
      <c r="E155" s="108">
        <v>368</v>
      </c>
      <c r="F155" s="109" t="s">
        <v>12</v>
      </c>
    </row>
    <row r="156" spans="2:6" ht="12.5">
      <c r="B156" s="34">
        <v>45888.718692129631</v>
      </c>
      <c r="C156" s="107">
        <v>484</v>
      </c>
      <c r="D156" s="108" t="s">
        <v>107</v>
      </c>
      <c r="E156" s="108">
        <v>11132</v>
      </c>
      <c r="F156" s="109" t="s">
        <v>12</v>
      </c>
    </row>
    <row r="157" spans="2:6" ht="12.5">
      <c r="B157" s="34">
        <v>45888.718946759262</v>
      </c>
      <c r="C157" s="107">
        <v>244</v>
      </c>
      <c r="D157" s="108" t="s">
        <v>107</v>
      </c>
      <c r="E157" s="108">
        <v>5612</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B4BF-75FF-40AB-BC71-C00B90937DB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45887</v>
      </c>
      <c r="C15" s="59">
        <f>SUMIF(F20:F5000,F15,C20:C5000)</f>
        <v>28854</v>
      </c>
      <c r="D15" s="60">
        <f>E15/C15</f>
        <v>22.561152699798974</v>
      </c>
      <c r="E15" s="60">
        <f>SUMIF(F20:F5000,F15,E20:E5000)</f>
        <v>650979.49999999965</v>
      </c>
      <c r="F15" s="61" t="s">
        <v>12</v>
      </c>
    </row>
    <row r="16" spans="2:10">
      <c r="B16" s="26">
        <v>45887</v>
      </c>
      <c r="C16" s="59">
        <f>SUMIF(F20:F5001,F16,C20:C5001)</f>
        <v>0</v>
      </c>
      <c r="D16" s="60">
        <v>0</v>
      </c>
      <c r="E16" s="60">
        <f>SUMIF(F20:F5001,F16,E20:E5001)</f>
        <v>0</v>
      </c>
      <c r="F16" s="61" t="s">
        <v>22</v>
      </c>
    </row>
    <row r="17" spans="2:12" ht="12.5">
      <c r="B17" s="26">
        <v>45887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45887.381226851852</v>
      </c>
      <c r="C20" s="107">
        <v>300</v>
      </c>
      <c r="D20" s="108" t="s">
        <v>40</v>
      </c>
      <c r="E20" s="108">
        <v>6708</v>
      </c>
      <c r="F20" s="109" t="s">
        <v>12</v>
      </c>
      <c r="G20" s="87"/>
      <c r="H20" s="86"/>
      <c r="I20" s="86"/>
      <c r="J20" s="86"/>
      <c r="K20" s="86"/>
    </row>
    <row r="21" spans="2:12" ht="12.5">
      <c r="B21" s="34">
        <v>45887.381226851852</v>
      </c>
      <c r="C21" s="107">
        <v>572</v>
      </c>
      <c r="D21" s="108" t="s">
        <v>40</v>
      </c>
      <c r="E21" s="108">
        <v>12789.92</v>
      </c>
      <c r="F21" s="109" t="s">
        <v>12</v>
      </c>
    </row>
    <row r="22" spans="2:12" ht="12.5">
      <c r="B22" s="34">
        <v>45887.381921296299</v>
      </c>
      <c r="C22" s="107">
        <v>150</v>
      </c>
      <c r="D22" s="108" t="s">
        <v>41</v>
      </c>
      <c r="E22" s="108">
        <v>3348</v>
      </c>
      <c r="F22" s="109" t="s">
        <v>12</v>
      </c>
    </row>
    <row r="23" spans="2:12" ht="12.5">
      <c r="B23" s="34">
        <v>45887.381944444445</v>
      </c>
      <c r="C23" s="107">
        <v>150</v>
      </c>
      <c r="D23" s="108" t="s">
        <v>42</v>
      </c>
      <c r="E23" s="108">
        <v>3345</v>
      </c>
      <c r="F23" s="109" t="s">
        <v>12</v>
      </c>
    </row>
    <row r="24" spans="2:12" ht="12.5">
      <c r="B24" s="34">
        <v>45887.389884259261</v>
      </c>
      <c r="C24" s="107">
        <v>23</v>
      </c>
      <c r="D24" s="108" t="s">
        <v>41</v>
      </c>
      <c r="E24" s="108">
        <v>513.36</v>
      </c>
      <c r="F24" s="109" t="s">
        <v>12</v>
      </c>
    </row>
    <row r="25" spans="2:12" ht="12.5">
      <c r="B25" s="34">
        <v>45887.389884259261</v>
      </c>
      <c r="C25" s="107">
        <v>125</v>
      </c>
      <c r="D25" s="108" t="s">
        <v>41</v>
      </c>
      <c r="E25" s="108">
        <v>2790</v>
      </c>
      <c r="F25" s="109" t="s">
        <v>12</v>
      </c>
    </row>
    <row r="26" spans="2:12" ht="12.5">
      <c r="B26" s="34">
        <v>45887.389884259261</v>
      </c>
      <c r="C26" s="107">
        <v>85</v>
      </c>
      <c r="D26" s="108" t="s">
        <v>41</v>
      </c>
      <c r="E26" s="108">
        <v>1897.2</v>
      </c>
      <c r="F26" s="109" t="s">
        <v>12</v>
      </c>
    </row>
    <row r="27" spans="2:12" ht="12.5">
      <c r="B27" s="34">
        <v>45887.389884259261</v>
      </c>
      <c r="C27" s="107">
        <v>71</v>
      </c>
      <c r="D27" s="108" t="s">
        <v>41</v>
      </c>
      <c r="E27" s="108">
        <v>1584.72</v>
      </c>
      <c r="F27" s="109" t="s">
        <v>12</v>
      </c>
    </row>
    <row r="28" spans="2:12" ht="12.5">
      <c r="B28" s="34">
        <v>45887.392118055555</v>
      </c>
      <c r="C28" s="107">
        <v>197</v>
      </c>
      <c r="D28" s="108" t="s">
        <v>42</v>
      </c>
      <c r="E28" s="108">
        <v>4393.1000000000004</v>
      </c>
      <c r="F28" s="109" t="s">
        <v>12</v>
      </c>
    </row>
    <row r="29" spans="2:12" ht="12.5">
      <c r="B29" s="34">
        <v>45887.392118055555</v>
      </c>
      <c r="C29" s="107">
        <v>114</v>
      </c>
      <c r="D29" s="108" t="s">
        <v>42</v>
      </c>
      <c r="E29" s="108">
        <v>2542.2000000000003</v>
      </c>
      <c r="F29" s="109" t="s">
        <v>12</v>
      </c>
    </row>
    <row r="30" spans="2:12" ht="12.5">
      <c r="B30" s="34">
        <v>45887.393472222226</v>
      </c>
      <c r="C30" s="107">
        <v>44</v>
      </c>
      <c r="D30" s="108" t="s">
        <v>58</v>
      </c>
      <c r="E30" s="108">
        <v>980.32</v>
      </c>
      <c r="F30" s="109" t="s">
        <v>12</v>
      </c>
    </row>
    <row r="31" spans="2:12" ht="12.5">
      <c r="B31" s="34">
        <v>45887.393472222226</v>
      </c>
      <c r="C31" s="107">
        <v>171</v>
      </c>
      <c r="D31" s="108" t="s">
        <v>58</v>
      </c>
      <c r="E31" s="108">
        <v>3809.88</v>
      </c>
      <c r="F31" s="109" t="s">
        <v>12</v>
      </c>
    </row>
    <row r="32" spans="2:12" ht="12.5">
      <c r="B32" s="34">
        <v>45887.393750000003</v>
      </c>
      <c r="C32" s="107">
        <v>609</v>
      </c>
      <c r="D32" s="108" t="s">
        <v>44</v>
      </c>
      <c r="E32" s="108">
        <v>13556.34</v>
      </c>
      <c r="F32" s="109" t="s">
        <v>12</v>
      </c>
    </row>
    <row r="33" spans="2:6" ht="12.5">
      <c r="B33" s="34">
        <v>45887.403182870374</v>
      </c>
      <c r="C33" s="107">
        <v>69</v>
      </c>
      <c r="D33" s="108" t="s">
        <v>42</v>
      </c>
      <c r="E33" s="108">
        <v>1538.7</v>
      </c>
      <c r="F33" s="109" t="s">
        <v>12</v>
      </c>
    </row>
    <row r="34" spans="2:6" ht="12.5">
      <c r="B34" s="34">
        <v>45887.403182870374</v>
      </c>
      <c r="C34" s="107">
        <v>134</v>
      </c>
      <c r="D34" s="108" t="s">
        <v>42</v>
      </c>
      <c r="E34" s="108">
        <v>2988.2000000000003</v>
      </c>
      <c r="F34" s="109" t="s">
        <v>12</v>
      </c>
    </row>
    <row r="35" spans="2:6" ht="12.5">
      <c r="B35" s="34">
        <v>45887.403182870374</v>
      </c>
      <c r="C35" s="107">
        <v>67</v>
      </c>
      <c r="D35" s="108" t="s">
        <v>42</v>
      </c>
      <c r="E35" s="108">
        <v>1494.1000000000001</v>
      </c>
      <c r="F35" s="109" t="s">
        <v>12</v>
      </c>
    </row>
    <row r="36" spans="2:6" ht="12.5">
      <c r="B36" s="34">
        <v>45887.405381944445</v>
      </c>
      <c r="C36" s="107">
        <v>27</v>
      </c>
      <c r="D36" s="108" t="s">
        <v>58</v>
      </c>
      <c r="E36" s="108">
        <v>601.56000000000006</v>
      </c>
      <c r="F36" s="109" t="s">
        <v>12</v>
      </c>
    </row>
    <row r="37" spans="2:6" ht="12.5">
      <c r="B37" s="34">
        <v>45887.405381944445</v>
      </c>
      <c r="C37" s="107">
        <v>45</v>
      </c>
      <c r="D37" s="108" t="s">
        <v>58</v>
      </c>
      <c r="E37" s="108">
        <v>1002.6</v>
      </c>
      <c r="F37" s="109" t="s">
        <v>12</v>
      </c>
    </row>
    <row r="38" spans="2:6" ht="12.5">
      <c r="B38" s="34">
        <v>45887.405381944445</v>
      </c>
      <c r="C38" s="107">
        <v>249</v>
      </c>
      <c r="D38" s="108" t="s">
        <v>58</v>
      </c>
      <c r="E38" s="108">
        <v>5547.72</v>
      </c>
      <c r="F38" s="109" t="s">
        <v>12</v>
      </c>
    </row>
    <row r="39" spans="2:6" ht="12.5">
      <c r="B39" s="34">
        <v>45887.407326388886</v>
      </c>
      <c r="C39" s="107">
        <v>118</v>
      </c>
      <c r="D39" s="108" t="s">
        <v>58</v>
      </c>
      <c r="E39" s="108">
        <v>2629.04</v>
      </c>
      <c r="F39" s="109" t="s">
        <v>12</v>
      </c>
    </row>
    <row r="40" spans="2:6" ht="12.5">
      <c r="B40" s="34">
        <v>45887.407326388886</v>
      </c>
      <c r="C40" s="107">
        <v>228</v>
      </c>
      <c r="D40" s="108" t="s">
        <v>58</v>
      </c>
      <c r="E40" s="108">
        <v>5079.84</v>
      </c>
      <c r="F40" s="109" t="s">
        <v>12</v>
      </c>
    </row>
    <row r="41" spans="2:6" ht="12.5">
      <c r="B41" s="34">
        <v>45887.41133101852</v>
      </c>
      <c r="C41" s="107">
        <v>75</v>
      </c>
      <c r="D41" s="108" t="s">
        <v>42</v>
      </c>
      <c r="E41" s="108">
        <v>1672.5</v>
      </c>
      <c r="F41" s="109" t="s">
        <v>12</v>
      </c>
    </row>
    <row r="42" spans="2:6" ht="12.5">
      <c r="B42" s="34">
        <v>45887.41133101852</v>
      </c>
      <c r="C42" s="107">
        <v>192</v>
      </c>
      <c r="D42" s="108" t="s">
        <v>42</v>
      </c>
      <c r="E42" s="108">
        <v>4281.6000000000004</v>
      </c>
      <c r="F42" s="109" t="s">
        <v>12</v>
      </c>
    </row>
    <row r="43" spans="2:6" ht="12.5">
      <c r="B43" s="34">
        <v>45887.41133101852</v>
      </c>
      <c r="C43" s="107">
        <v>508</v>
      </c>
      <c r="D43" s="108" t="s">
        <v>42</v>
      </c>
      <c r="E43" s="108">
        <v>11328.4</v>
      </c>
      <c r="F43" s="109" t="s">
        <v>12</v>
      </c>
    </row>
    <row r="44" spans="2:6" ht="12.5">
      <c r="B44" s="34">
        <v>45887.417581018519</v>
      </c>
      <c r="C44" s="107">
        <v>528</v>
      </c>
      <c r="D44" s="108" t="s">
        <v>106</v>
      </c>
      <c r="E44" s="108">
        <v>11795.52</v>
      </c>
      <c r="F44" s="109" t="s">
        <v>12</v>
      </c>
    </row>
    <row r="45" spans="2:6" ht="12.5">
      <c r="B45" s="34">
        <v>45887.422152777777</v>
      </c>
      <c r="C45" s="107">
        <v>309</v>
      </c>
      <c r="D45" s="108" t="s">
        <v>80</v>
      </c>
      <c r="E45" s="108">
        <v>6915.42</v>
      </c>
      <c r="F45" s="109" t="s">
        <v>12</v>
      </c>
    </row>
    <row r="46" spans="2:6" ht="12.5">
      <c r="B46" s="34">
        <v>45887.435613425929</v>
      </c>
      <c r="C46" s="107">
        <v>511</v>
      </c>
      <c r="D46" s="108" t="s">
        <v>79</v>
      </c>
      <c r="E46" s="108">
        <v>11456.62</v>
      </c>
      <c r="F46" s="109" t="s">
        <v>12</v>
      </c>
    </row>
    <row r="47" spans="2:6" ht="12.5">
      <c r="B47" s="34">
        <v>45887.435613425929</v>
      </c>
      <c r="C47" s="107">
        <v>507</v>
      </c>
      <c r="D47" s="108" t="s">
        <v>79</v>
      </c>
      <c r="E47" s="108">
        <v>11366.94</v>
      </c>
      <c r="F47" s="109" t="s">
        <v>12</v>
      </c>
    </row>
    <row r="48" spans="2:6" ht="12.5">
      <c r="B48" s="34">
        <v>45887.435613425929</v>
      </c>
      <c r="C48" s="107">
        <v>43</v>
      </c>
      <c r="D48" s="108" t="s">
        <v>79</v>
      </c>
      <c r="E48" s="108">
        <v>964.06000000000006</v>
      </c>
      <c r="F48" s="109" t="s">
        <v>12</v>
      </c>
    </row>
    <row r="49" spans="2:6" ht="12.5">
      <c r="B49" s="34">
        <v>45887.435613425929</v>
      </c>
      <c r="C49" s="107">
        <v>33</v>
      </c>
      <c r="D49" s="108" t="s">
        <v>79</v>
      </c>
      <c r="E49" s="108">
        <v>739.86</v>
      </c>
      <c r="F49" s="109" t="s">
        <v>12</v>
      </c>
    </row>
    <row r="50" spans="2:6" ht="12.5">
      <c r="B50" s="34">
        <v>45887.435613425929</v>
      </c>
      <c r="C50" s="107">
        <v>282</v>
      </c>
      <c r="D50" s="108" t="s">
        <v>79</v>
      </c>
      <c r="E50" s="108">
        <v>6322.4400000000005</v>
      </c>
      <c r="F50" s="109" t="s">
        <v>12</v>
      </c>
    </row>
    <row r="51" spans="2:6" ht="12.5">
      <c r="B51" s="34">
        <v>45887.450219907405</v>
      </c>
      <c r="C51" s="107">
        <v>171</v>
      </c>
      <c r="D51" s="108" t="s">
        <v>73</v>
      </c>
      <c r="E51" s="108">
        <v>3847.5</v>
      </c>
      <c r="F51" s="109" t="s">
        <v>12</v>
      </c>
    </row>
    <row r="52" spans="2:6" ht="12.5">
      <c r="B52" s="34">
        <v>45887.452743055554</v>
      </c>
      <c r="C52" s="107">
        <v>292</v>
      </c>
      <c r="D52" s="108" t="s">
        <v>73</v>
      </c>
      <c r="E52" s="108">
        <v>6570</v>
      </c>
      <c r="F52" s="109" t="s">
        <v>12</v>
      </c>
    </row>
    <row r="53" spans="2:6" ht="12.5">
      <c r="B53" s="34">
        <v>45887.457233796296</v>
      </c>
      <c r="C53" s="107">
        <v>22</v>
      </c>
      <c r="D53" s="108" t="s">
        <v>73</v>
      </c>
      <c r="E53" s="108">
        <v>495</v>
      </c>
      <c r="F53" s="109" t="s">
        <v>12</v>
      </c>
    </row>
    <row r="54" spans="2:6" ht="12.5">
      <c r="B54" s="34">
        <v>45887.457233796296</v>
      </c>
      <c r="C54" s="107">
        <v>22</v>
      </c>
      <c r="D54" s="108" t="s">
        <v>73</v>
      </c>
      <c r="E54" s="108">
        <v>495</v>
      </c>
      <c r="F54" s="109" t="s">
        <v>12</v>
      </c>
    </row>
    <row r="55" spans="2:6" ht="12.5">
      <c r="B55" s="34">
        <v>45887.457233796296</v>
      </c>
      <c r="C55" s="107">
        <v>14</v>
      </c>
      <c r="D55" s="108" t="s">
        <v>73</v>
      </c>
      <c r="E55" s="108">
        <v>315</v>
      </c>
      <c r="F55" s="109" t="s">
        <v>12</v>
      </c>
    </row>
    <row r="56" spans="2:6" ht="12.5">
      <c r="B56" s="34">
        <v>45887.457233796296</v>
      </c>
      <c r="C56" s="107">
        <v>234</v>
      </c>
      <c r="D56" s="108" t="s">
        <v>73</v>
      </c>
      <c r="E56" s="108">
        <v>5265</v>
      </c>
      <c r="F56" s="109" t="s">
        <v>12</v>
      </c>
    </row>
    <row r="57" spans="2:6" ht="12.5">
      <c r="B57" s="34">
        <v>45887.459687499999</v>
      </c>
      <c r="C57" s="107">
        <v>256</v>
      </c>
      <c r="D57" s="108" t="s">
        <v>78</v>
      </c>
      <c r="E57" s="108">
        <v>5754.88</v>
      </c>
      <c r="F57" s="109" t="s">
        <v>12</v>
      </c>
    </row>
    <row r="58" spans="2:6" ht="12.5">
      <c r="B58" s="34">
        <v>45887.459687499999</v>
      </c>
      <c r="C58" s="107">
        <v>472</v>
      </c>
      <c r="D58" s="108" t="s">
        <v>78</v>
      </c>
      <c r="E58" s="108">
        <v>10610.56</v>
      </c>
      <c r="F58" s="109" t="s">
        <v>12</v>
      </c>
    </row>
    <row r="59" spans="2:6" ht="12.5">
      <c r="B59" s="34">
        <v>45887.459687499999</v>
      </c>
      <c r="C59" s="107">
        <v>95</v>
      </c>
      <c r="D59" s="108" t="s">
        <v>78</v>
      </c>
      <c r="E59" s="108">
        <v>2135.6</v>
      </c>
      <c r="F59" s="109" t="s">
        <v>12</v>
      </c>
    </row>
    <row r="60" spans="2:6" ht="12.5">
      <c r="B60" s="34">
        <v>45887.474965277775</v>
      </c>
      <c r="C60" s="107">
        <v>70</v>
      </c>
      <c r="D60" s="108" t="s">
        <v>35</v>
      </c>
      <c r="E60" s="108">
        <v>1579.1999999999998</v>
      </c>
      <c r="F60" s="109" t="s">
        <v>12</v>
      </c>
    </row>
    <row r="61" spans="2:6" ht="12.5">
      <c r="B61" s="34">
        <v>45887.474965277775</v>
      </c>
      <c r="C61" s="107">
        <v>5</v>
      </c>
      <c r="D61" s="108" t="s">
        <v>35</v>
      </c>
      <c r="E61" s="108">
        <v>112.8</v>
      </c>
      <c r="F61" s="109" t="s">
        <v>12</v>
      </c>
    </row>
    <row r="62" spans="2:6" ht="12.5">
      <c r="B62" s="34">
        <v>45887.474965277775</v>
      </c>
      <c r="C62" s="107">
        <v>12</v>
      </c>
      <c r="D62" s="108" t="s">
        <v>35</v>
      </c>
      <c r="E62" s="108">
        <v>270.71999999999997</v>
      </c>
      <c r="F62" s="109" t="s">
        <v>12</v>
      </c>
    </row>
    <row r="63" spans="2:6" ht="12.5">
      <c r="B63" s="34">
        <v>45887.474965277775</v>
      </c>
      <c r="C63" s="107">
        <v>211</v>
      </c>
      <c r="D63" s="108" t="s">
        <v>35</v>
      </c>
      <c r="E63" s="108">
        <v>4760.16</v>
      </c>
      <c r="F63" s="109" t="s">
        <v>12</v>
      </c>
    </row>
    <row r="64" spans="2:6" ht="12.5">
      <c r="B64" s="34">
        <v>45887.483634259261</v>
      </c>
      <c r="C64" s="107">
        <v>256</v>
      </c>
      <c r="D64" s="108" t="s">
        <v>35</v>
      </c>
      <c r="E64" s="108">
        <v>5775.36</v>
      </c>
      <c r="F64" s="109" t="s">
        <v>12</v>
      </c>
    </row>
    <row r="65" spans="2:6" ht="12.5">
      <c r="B65" s="34">
        <v>45887.483634259261</v>
      </c>
      <c r="C65" s="107">
        <v>272</v>
      </c>
      <c r="D65" s="108" t="s">
        <v>35</v>
      </c>
      <c r="E65" s="108">
        <v>6136.32</v>
      </c>
      <c r="F65" s="109" t="s">
        <v>12</v>
      </c>
    </row>
    <row r="66" spans="2:6" ht="12.5">
      <c r="B66" s="34">
        <v>45887.483634259261</v>
      </c>
      <c r="C66" s="107">
        <v>793</v>
      </c>
      <c r="D66" s="108" t="s">
        <v>35</v>
      </c>
      <c r="E66" s="108">
        <v>17890.079999999998</v>
      </c>
      <c r="F66" s="109" t="s">
        <v>12</v>
      </c>
    </row>
    <row r="67" spans="2:6" ht="12.5">
      <c r="B67" s="34">
        <v>45887.501180555555</v>
      </c>
      <c r="C67" s="107">
        <v>164</v>
      </c>
      <c r="D67" s="108" t="s">
        <v>33</v>
      </c>
      <c r="E67" s="108">
        <v>3703.12</v>
      </c>
      <c r="F67" s="109" t="s">
        <v>12</v>
      </c>
    </row>
    <row r="68" spans="2:6" ht="12.5">
      <c r="B68" s="34">
        <v>45887.501180555555</v>
      </c>
      <c r="C68" s="107">
        <v>239</v>
      </c>
      <c r="D68" s="108" t="s">
        <v>33</v>
      </c>
      <c r="E68" s="108">
        <v>5396.62</v>
      </c>
      <c r="F68" s="109" t="s">
        <v>12</v>
      </c>
    </row>
    <row r="69" spans="2:6" ht="12.5">
      <c r="B69" s="34">
        <v>45887.501180555555</v>
      </c>
      <c r="C69" s="107">
        <v>437</v>
      </c>
      <c r="D69" s="108" t="s">
        <v>33</v>
      </c>
      <c r="E69" s="108">
        <v>9867.4599999999991</v>
      </c>
      <c r="F69" s="109" t="s">
        <v>12</v>
      </c>
    </row>
    <row r="70" spans="2:6" ht="12.5">
      <c r="B70" s="34">
        <v>45887.508564814816</v>
      </c>
      <c r="C70" s="107">
        <v>292</v>
      </c>
      <c r="D70" s="108" t="s">
        <v>33</v>
      </c>
      <c r="E70" s="108">
        <v>6593.36</v>
      </c>
      <c r="F70" s="109" t="s">
        <v>12</v>
      </c>
    </row>
    <row r="71" spans="2:6" ht="12.5">
      <c r="B71" s="34">
        <v>45887.520462962966</v>
      </c>
      <c r="C71" s="107">
        <v>224</v>
      </c>
      <c r="D71" s="108" t="s">
        <v>33</v>
      </c>
      <c r="E71" s="108">
        <v>5057.92</v>
      </c>
      <c r="F71" s="109" t="s">
        <v>12</v>
      </c>
    </row>
    <row r="72" spans="2:6" ht="12.5">
      <c r="B72" s="34">
        <v>45887.520462962966</v>
      </c>
      <c r="C72" s="107">
        <v>82</v>
      </c>
      <c r="D72" s="108" t="s">
        <v>33</v>
      </c>
      <c r="E72" s="108">
        <v>1851.56</v>
      </c>
      <c r="F72" s="109" t="s">
        <v>12</v>
      </c>
    </row>
    <row r="73" spans="2:6" ht="12.5">
      <c r="B73" s="34">
        <v>45887.520902777775</v>
      </c>
      <c r="C73" s="107">
        <v>267</v>
      </c>
      <c r="D73" s="108" t="s">
        <v>35</v>
      </c>
      <c r="E73" s="108">
        <v>6023.5199999999995</v>
      </c>
      <c r="F73" s="109" t="s">
        <v>12</v>
      </c>
    </row>
    <row r="74" spans="2:6" ht="12.5">
      <c r="B74" s="34">
        <v>45887.520902777775</v>
      </c>
      <c r="C74" s="107">
        <v>259</v>
      </c>
      <c r="D74" s="108" t="s">
        <v>35</v>
      </c>
      <c r="E74" s="108">
        <v>5843.04</v>
      </c>
      <c r="F74" s="109" t="s">
        <v>12</v>
      </c>
    </row>
    <row r="75" spans="2:6" ht="12.5">
      <c r="B75" s="34">
        <v>45887.520902777775</v>
      </c>
      <c r="C75" s="107">
        <v>258</v>
      </c>
      <c r="D75" s="108" t="s">
        <v>35</v>
      </c>
      <c r="E75" s="108">
        <v>5820.48</v>
      </c>
      <c r="F75" s="109" t="s">
        <v>12</v>
      </c>
    </row>
    <row r="76" spans="2:6" ht="12.5">
      <c r="B76" s="34">
        <v>45887.535439814812</v>
      </c>
      <c r="C76" s="107">
        <v>523</v>
      </c>
      <c r="D76" s="108" t="s">
        <v>33</v>
      </c>
      <c r="E76" s="108">
        <v>11809.339999999998</v>
      </c>
      <c r="F76" s="109" t="s">
        <v>12</v>
      </c>
    </row>
    <row r="77" spans="2:6" ht="12.5">
      <c r="B77" s="34">
        <v>45887.535439814812</v>
      </c>
      <c r="C77" s="107">
        <v>1</v>
      </c>
      <c r="D77" s="108" t="s">
        <v>33</v>
      </c>
      <c r="E77" s="108">
        <v>22.58</v>
      </c>
      <c r="F77" s="109" t="s">
        <v>12</v>
      </c>
    </row>
    <row r="78" spans="2:6" ht="12.5">
      <c r="B78" s="34">
        <v>45887.535439814812</v>
      </c>
      <c r="C78" s="107">
        <v>3</v>
      </c>
      <c r="D78" s="108" t="s">
        <v>33</v>
      </c>
      <c r="E78" s="108">
        <v>67.739999999999995</v>
      </c>
      <c r="F78" s="109" t="s">
        <v>12</v>
      </c>
    </row>
    <row r="79" spans="2:6" ht="12.5">
      <c r="B79" s="34">
        <v>45887.555347222224</v>
      </c>
      <c r="C79" s="107">
        <v>175</v>
      </c>
      <c r="D79" s="108" t="s">
        <v>34</v>
      </c>
      <c r="E79" s="108">
        <v>3965.5</v>
      </c>
      <c r="F79" s="109" t="s">
        <v>12</v>
      </c>
    </row>
    <row r="80" spans="2:6" ht="12.5">
      <c r="B80" s="34">
        <v>45887.555347222224</v>
      </c>
      <c r="C80" s="107">
        <v>24</v>
      </c>
      <c r="D80" s="108" t="s">
        <v>34</v>
      </c>
      <c r="E80" s="108">
        <v>543.84</v>
      </c>
      <c r="F80" s="109" t="s">
        <v>12</v>
      </c>
    </row>
    <row r="81" spans="2:6" ht="12.5">
      <c r="B81" s="34">
        <v>45887.555347222224</v>
      </c>
      <c r="C81" s="107">
        <v>342</v>
      </c>
      <c r="D81" s="108" t="s">
        <v>34</v>
      </c>
      <c r="E81" s="108">
        <v>7749.72</v>
      </c>
      <c r="F81" s="109" t="s">
        <v>12</v>
      </c>
    </row>
    <row r="82" spans="2:6" ht="12.5">
      <c r="B82" s="34">
        <v>45887.555347222224</v>
      </c>
      <c r="C82" s="107">
        <v>5</v>
      </c>
      <c r="D82" s="108" t="s">
        <v>34</v>
      </c>
      <c r="E82" s="108">
        <v>113.3</v>
      </c>
      <c r="F82" s="109" t="s">
        <v>12</v>
      </c>
    </row>
    <row r="83" spans="2:6" ht="12.5">
      <c r="B83" s="34">
        <v>45887.558923611112</v>
      </c>
      <c r="C83" s="107">
        <v>301</v>
      </c>
      <c r="D83" s="108" t="s">
        <v>34</v>
      </c>
      <c r="E83" s="108">
        <v>6820.66</v>
      </c>
      <c r="F83" s="109" t="s">
        <v>12</v>
      </c>
    </row>
    <row r="84" spans="2:6" ht="12.5">
      <c r="B84" s="34">
        <v>45887.562719907408</v>
      </c>
      <c r="C84" s="107">
        <v>832</v>
      </c>
      <c r="D84" s="108" t="s">
        <v>34</v>
      </c>
      <c r="E84" s="108">
        <v>18853.12</v>
      </c>
      <c r="F84" s="109" t="s">
        <v>12</v>
      </c>
    </row>
    <row r="85" spans="2:6" ht="12.5">
      <c r="B85" s="34">
        <v>45887.576817129629</v>
      </c>
      <c r="C85" s="107">
        <v>310</v>
      </c>
      <c r="D85" s="108" t="s">
        <v>32</v>
      </c>
      <c r="E85" s="108">
        <v>7012.2000000000007</v>
      </c>
      <c r="F85" s="109" t="s">
        <v>12</v>
      </c>
    </row>
    <row r="86" spans="2:6" ht="12.5">
      <c r="B86" s="34">
        <v>45887.576817129629</v>
      </c>
      <c r="C86" s="107">
        <v>263</v>
      </c>
      <c r="D86" s="108" t="s">
        <v>32</v>
      </c>
      <c r="E86" s="108">
        <v>5949.06</v>
      </c>
      <c r="F86" s="109" t="s">
        <v>12</v>
      </c>
    </row>
    <row r="87" spans="2:6" ht="12.5">
      <c r="B87" s="34">
        <v>45887.587129629632</v>
      </c>
      <c r="C87" s="107">
        <v>577</v>
      </c>
      <c r="D87" s="108" t="s">
        <v>32</v>
      </c>
      <c r="E87" s="108">
        <v>13051.74</v>
      </c>
      <c r="F87" s="109" t="s">
        <v>12</v>
      </c>
    </row>
    <row r="88" spans="2:6" ht="12.5">
      <c r="B88" s="34">
        <v>45887.587129629632</v>
      </c>
      <c r="C88" s="107">
        <v>310</v>
      </c>
      <c r="D88" s="108" t="s">
        <v>32</v>
      </c>
      <c r="E88" s="108">
        <v>7012.2000000000007</v>
      </c>
      <c r="F88" s="109" t="s">
        <v>12</v>
      </c>
    </row>
    <row r="89" spans="2:6" ht="12.5">
      <c r="B89" s="34">
        <v>45887.595960648148</v>
      </c>
      <c r="C89" s="107">
        <v>280</v>
      </c>
      <c r="D89" s="108" t="s">
        <v>31</v>
      </c>
      <c r="E89" s="108">
        <v>6328</v>
      </c>
      <c r="F89" s="109" t="s">
        <v>12</v>
      </c>
    </row>
    <row r="90" spans="2:6" ht="12.5">
      <c r="B90" s="34">
        <v>45887.596504629626</v>
      </c>
      <c r="C90" s="107">
        <v>289</v>
      </c>
      <c r="D90" s="108" t="s">
        <v>33</v>
      </c>
      <c r="E90" s="108">
        <v>6525.62</v>
      </c>
      <c r="F90" s="109" t="s">
        <v>12</v>
      </c>
    </row>
    <row r="91" spans="2:6" ht="12.5">
      <c r="B91" s="34">
        <v>45887.607777777775</v>
      </c>
      <c r="C91" s="107">
        <v>117</v>
      </c>
      <c r="D91" s="108" t="s">
        <v>35</v>
      </c>
      <c r="E91" s="108">
        <v>2639.52</v>
      </c>
      <c r="F91" s="109" t="s">
        <v>12</v>
      </c>
    </row>
    <row r="92" spans="2:6" ht="12.5">
      <c r="B92" s="34">
        <v>45887.607777777775</v>
      </c>
      <c r="C92" s="107">
        <v>257</v>
      </c>
      <c r="D92" s="108" t="s">
        <v>35</v>
      </c>
      <c r="E92" s="108">
        <v>5797.92</v>
      </c>
      <c r="F92" s="109" t="s">
        <v>12</v>
      </c>
    </row>
    <row r="93" spans="2:6" ht="12.5">
      <c r="B93" s="34">
        <v>45887.607777777775</v>
      </c>
      <c r="C93" s="107">
        <v>145</v>
      </c>
      <c r="D93" s="108" t="s">
        <v>35</v>
      </c>
      <c r="E93" s="108">
        <v>3271.2</v>
      </c>
      <c r="F93" s="109" t="s">
        <v>12</v>
      </c>
    </row>
    <row r="94" spans="2:6" ht="12.5">
      <c r="B94" s="34">
        <v>45887.60864583333</v>
      </c>
      <c r="C94" s="107">
        <v>265</v>
      </c>
      <c r="D94" s="108" t="s">
        <v>35</v>
      </c>
      <c r="E94" s="108">
        <v>5978.4</v>
      </c>
      <c r="F94" s="109" t="s">
        <v>12</v>
      </c>
    </row>
    <row r="95" spans="2:6" ht="12.5">
      <c r="B95" s="34">
        <v>45887.620972222219</v>
      </c>
      <c r="C95" s="107">
        <v>80</v>
      </c>
      <c r="D95" s="108" t="s">
        <v>33</v>
      </c>
      <c r="E95" s="108">
        <v>1806.3999999999999</v>
      </c>
      <c r="F95" s="109" t="s">
        <v>12</v>
      </c>
    </row>
    <row r="96" spans="2:6" ht="12.5">
      <c r="B96" s="34">
        <v>45887.620972222219</v>
      </c>
      <c r="C96" s="107">
        <v>67</v>
      </c>
      <c r="D96" s="108" t="s">
        <v>33</v>
      </c>
      <c r="E96" s="108">
        <v>1512.86</v>
      </c>
      <c r="F96" s="109" t="s">
        <v>12</v>
      </c>
    </row>
    <row r="97" spans="2:6" ht="12.5">
      <c r="B97" s="34">
        <v>45887.622858796298</v>
      </c>
      <c r="C97" s="107">
        <v>10</v>
      </c>
      <c r="D97" s="108" t="s">
        <v>33</v>
      </c>
      <c r="E97" s="108">
        <v>225.79999999999998</v>
      </c>
      <c r="F97" s="109" t="s">
        <v>12</v>
      </c>
    </row>
    <row r="98" spans="2:6" ht="12.5">
      <c r="B98" s="34">
        <v>45887.622858796298</v>
      </c>
      <c r="C98" s="107">
        <v>151</v>
      </c>
      <c r="D98" s="108" t="s">
        <v>33</v>
      </c>
      <c r="E98" s="108">
        <v>3409.58</v>
      </c>
      <c r="F98" s="109" t="s">
        <v>12</v>
      </c>
    </row>
    <row r="99" spans="2:6" ht="12.5">
      <c r="B99" s="34">
        <v>45887.622858796298</v>
      </c>
      <c r="C99" s="107">
        <v>4</v>
      </c>
      <c r="D99" s="108" t="s">
        <v>33</v>
      </c>
      <c r="E99" s="108">
        <v>90.32</v>
      </c>
      <c r="F99" s="109" t="s">
        <v>12</v>
      </c>
    </row>
    <row r="100" spans="2:6" ht="12.5">
      <c r="B100" s="34">
        <v>45887.622858796298</v>
      </c>
      <c r="C100" s="107">
        <v>75</v>
      </c>
      <c r="D100" s="108" t="s">
        <v>33</v>
      </c>
      <c r="E100" s="108">
        <v>1693.4999999999998</v>
      </c>
      <c r="F100" s="109" t="s">
        <v>12</v>
      </c>
    </row>
    <row r="101" spans="2:6" ht="12.5">
      <c r="B101" s="34">
        <v>45887.622916666667</v>
      </c>
      <c r="C101" s="107">
        <v>22</v>
      </c>
      <c r="D101" s="108" t="s">
        <v>33</v>
      </c>
      <c r="E101" s="108">
        <v>496.76</v>
      </c>
      <c r="F101" s="109" t="s">
        <v>12</v>
      </c>
    </row>
    <row r="102" spans="2:6" ht="12.5">
      <c r="B102" s="34">
        <v>45887.622916666667</v>
      </c>
      <c r="C102" s="107">
        <v>36</v>
      </c>
      <c r="D102" s="108" t="s">
        <v>33</v>
      </c>
      <c r="E102" s="108">
        <v>812.87999999999988</v>
      </c>
      <c r="F102" s="109" t="s">
        <v>12</v>
      </c>
    </row>
    <row r="103" spans="2:6" ht="12.5">
      <c r="B103" s="34">
        <v>45887.625243055554</v>
      </c>
      <c r="C103" s="107">
        <v>227</v>
      </c>
      <c r="D103" s="108" t="s">
        <v>35</v>
      </c>
      <c r="E103" s="108">
        <v>5121.12</v>
      </c>
      <c r="F103" s="109" t="s">
        <v>12</v>
      </c>
    </row>
    <row r="104" spans="2:6" ht="12.5">
      <c r="B104" s="34">
        <v>45887.625243055554</v>
      </c>
      <c r="C104" s="107">
        <v>30</v>
      </c>
      <c r="D104" s="108" t="s">
        <v>35</v>
      </c>
      <c r="E104" s="108">
        <v>676.8</v>
      </c>
      <c r="F104" s="109" t="s">
        <v>12</v>
      </c>
    </row>
    <row r="105" spans="2:6" ht="12.5">
      <c r="B105" s="34">
        <v>45887.625243055554</v>
      </c>
      <c r="C105" s="107">
        <v>260</v>
      </c>
      <c r="D105" s="108" t="s">
        <v>35</v>
      </c>
      <c r="E105" s="108">
        <v>5865.5999999999995</v>
      </c>
      <c r="F105" s="109" t="s">
        <v>12</v>
      </c>
    </row>
    <row r="106" spans="2:6" ht="12.5">
      <c r="B106" s="34">
        <v>45887.625243055554</v>
      </c>
      <c r="C106" s="107">
        <v>256</v>
      </c>
      <c r="D106" s="108" t="s">
        <v>35</v>
      </c>
      <c r="E106" s="108">
        <v>5775.36</v>
      </c>
      <c r="F106" s="109" t="s">
        <v>12</v>
      </c>
    </row>
    <row r="107" spans="2:6" ht="12.5">
      <c r="B107" s="34">
        <v>45887.644421296296</v>
      </c>
      <c r="C107" s="107">
        <v>106</v>
      </c>
      <c r="D107" s="108" t="s">
        <v>31</v>
      </c>
      <c r="E107" s="108">
        <v>2395.6000000000004</v>
      </c>
      <c r="F107" s="109" t="s">
        <v>12</v>
      </c>
    </row>
    <row r="108" spans="2:6" ht="12.5">
      <c r="B108" s="34">
        <v>45887.644756944443</v>
      </c>
      <c r="C108" s="107">
        <v>4</v>
      </c>
      <c r="D108" s="108" t="s">
        <v>31</v>
      </c>
      <c r="E108" s="108">
        <v>90.4</v>
      </c>
      <c r="F108" s="109" t="s">
        <v>12</v>
      </c>
    </row>
    <row r="109" spans="2:6" ht="12.5">
      <c r="B109" s="34">
        <v>45887.645486111112</v>
      </c>
      <c r="C109" s="107">
        <v>12</v>
      </c>
      <c r="D109" s="108" t="s">
        <v>31</v>
      </c>
      <c r="E109" s="108">
        <v>271.20000000000005</v>
      </c>
      <c r="F109" s="109" t="s">
        <v>12</v>
      </c>
    </row>
    <row r="110" spans="2:6" ht="12.5">
      <c r="B110" s="34">
        <v>45887.645486111112</v>
      </c>
      <c r="C110" s="107">
        <v>1</v>
      </c>
      <c r="D110" s="108" t="s">
        <v>31</v>
      </c>
      <c r="E110" s="108">
        <v>22.6</v>
      </c>
      <c r="F110" s="109" t="s">
        <v>12</v>
      </c>
    </row>
    <row r="111" spans="2:6" ht="12.5">
      <c r="B111" s="34">
        <v>45887.645486111112</v>
      </c>
      <c r="C111" s="107">
        <v>367</v>
      </c>
      <c r="D111" s="108" t="s">
        <v>31</v>
      </c>
      <c r="E111" s="108">
        <v>8294.2000000000007</v>
      </c>
      <c r="F111" s="109" t="s">
        <v>12</v>
      </c>
    </row>
    <row r="112" spans="2:6" ht="12.5">
      <c r="B112" s="34">
        <v>45887.645486111112</v>
      </c>
      <c r="C112" s="107">
        <v>1</v>
      </c>
      <c r="D112" s="108" t="s">
        <v>31</v>
      </c>
      <c r="E112" s="108">
        <v>22.6</v>
      </c>
      <c r="F112" s="109" t="s">
        <v>12</v>
      </c>
    </row>
    <row r="113" spans="2:6" ht="12.5">
      <c r="B113" s="34">
        <v>45887.645486111112</v>
      </c>
      <c r="C113" s="107">
        <v>3</v>
      </c>
      <c r="D113" s="108" t="s">
        <v>31</v>
      </c>
      <c r="E113" s="108">
        <v>67.800000000000011</v>
      </c>
      <c r="F113" s="109" t="s">
        <v>12</v>
      </c>
    </row>
    <row r="114" spans="2:6" ht="12.5">
      <c r="B114" s="34">
        <v>45887.645486111112</v>
      </c>
      <c r="C114" s="107">
        <v>371</v>
      </c>
      <c r="D114" s="108" t="s">
        <v>31</v>
      </c>
      <c r="E114" s="108">
        <v>8384.6</v>
      </c>
      <c r="F114" s="109" t="s">
        <v>12</v>
      </c>
    </row>
    <row r="115" spans="2:6" ht="12.5">
      <c r="B115" s="34">
        <v>45887.645486111112</v>
      </c>
      <c r="C115" s="107">
        <v>719</v>
      </c>
      <c r="D115" s="108" t="s">
        <v>31</v>
      </c>
      <c r="E115" s="108">
        <v>16249.400000000001</v>
      </c>
      <c r="F115" s="109" t="s">
        <v>12</v>
      </c>
    </row>
    <row r="116" spans="2:6" ht="12.5">
      <c r="B116" s="34">
        <v>45887.645486111112</v>
      </c>
      <c r="C116" s="107">
        <v>6</v>
      </c>
      <c r="D116" s="108" t="s">
        <v>31</v>
      </c>
      <c r="E116" s="108">
        <v>135.60000000000002</v>
      </c>
      <c r="F116" s="109" t="s">
        <v>12</v>
      </c>
    </row>
    <row r="117" spans="2:6" ht="12.5">
      <c r="B117" s="34">
        <v>45887.649594907409</v>
      </c>
      <c r="C117" s="107">
        <v>311</v>
      </c>
      <c r="D117" s="108" t="s">
        <v>31</v>
      </c>
      <c r="E117" s="108">
        <v>7028.6</v>
      </c>
      <c r="F117" s="109" t="s">
        <v>12</v>
      </c>
    </row>
    <row r="118" spans="2:6" ht="12.5">
      <c r="B118" s="34">
        <v>45887.649594907409</v>
      </c>
      <c r="C118" s="107">
        <v>276</v>
      </c>
      <c r="D118" s="108" t="s">
        <v>31</v>
      </c>
      <c r="E118" s="108">
        <v>6237.6</v>
      </c>
      <c r="F118" s="109" t="s">
        <v>12</v>
      </c>
    </row>
    <row r="119" spans="2:6" ht="12.5">
      <c r="B119" s="34">
        <v>45887.6559837963</v>
      </c>
      <c r="C119" s="107">
        <v>65</v>
      </c>
      <c r="D119" s="108" t="s">
        <v>32</v>
      </c>
      <c r="E119" s="108">
        <v>1470.3</v>
      </c>
      <c r="F119" s="109" t="s">
        <v>12</v>
      </c>
    </row>
    <row r="120" spans="2:6" ht="12.5">
      <c r="B120" s="34">
        <v>45887.656597222223</v>
      </c>
      <c r="C120" s="107">
        <v>380</v>
      </c>
      <c r="D120" s="108" t="s">
        <v>72</v>
      </c>
      <c r="E120" s="108">
        <v>8603.2000000000007</v>
      </c>
      <c r="F120" s="109" t="s">
        <v>12</v>
      </c>
    </row>
    <row r="121" spans="2:6" ht="12.5">
      <c r="B121" s="34">
        <v>45887.656597222223</v>
      </c>
      <c r="C121" s="107">
        <v>380</v>
      </c>
      <c r="D121" s="108" t="s">
        <v>72</v>
      </c>
      <c r="E121" s="108">
        <v>8603.2000000000007</v>
      </c>
      <c r="F121" s="109" t="s">
        <v>12</v>
      </c>
    </row>
    <row r="122" spans="2:6" ht="12.5">
      <c r="B122" s="34">
        <v>45887.65766203704</v>
      </c>
      <c r="C122" s="107">
        <v>68</v>
      </c>
      <c r="D122" s="108" t="s">
        <v>72</v>
      </c>
      <c r="E122" s="108">
        <v>1539.52</v>
      </c>
      <c r="F122" s="109" t="s">
        <v>12</v>
      </c>
    </row>
    <row r="123" spans="2:6" ht="12.5">
      <c r="B123" s="34">
        <v>45887.666932870372</v>
      </c>
      <c r="C123" s="107">
        <v>264</v>
      </c>
      <c r="D123" s="108" t="s">
        <v>34</v>
      </c>
      <c r="E123" s="108">
        <v>5982.24</v>
      </c>
      <c r="F123" s="109" t="s">
        <v>12</v>
      </c>
    </row>
    <row r="124" spans="2:6" ht="12.5">
      <c r="B124" s="34">
        <v>45887.666932870372</v>
      </c>
      <c r="C124" s="107">
        <v>264</v>
      </c>
      <c r="D124" s="108" t="s">
        <v>34</v>
      </c>
      <c r="E124" s="108">
        <v>5982.24</v>
      </c>
      <c r="F124" s="109" t="s">
        <v>12</v>
      </c>
    </row>
    <row r="125" spans="2:6" ht="12.5">
      <c r="B125" s="34">
        <v>45887.666932870372</v>
      </c>
      <c r="C125" s="107">
        <v>791</v>
      </c>
      <c r="D125" s="108" t="s">
        <v>34</v>
      </c>
      <c r="E125" s="108">
        <v>17924.060000000001</v>
      </c>
      <c r="F125" s="109" t="s">
        <v>12</v>
      </c>
    </row>
    <row r="126" spans="2:6" ht="12.5">
      <c r="B126" s="34">
        <v>45887.676736111112</v>
      </c>
      <c r="C126" s="107">
        <v>279</v>
      </c>
      <c r="D126" s="108" t="s">
        <v>74</v>
      </c>
      <c r="E126" s="108">
        <v>6327.72</v>
      </c>
      <c r="F126" s="109" t="s">
        <v>12</v>
      </c>
    </row>
    <row r="127" spans="2:6" ht="12.5">
      <c r="B127" s="34">
        <v>45887.679201388892</v>
      </c>
      <c r="C127" s="107">
        <v>281</v>
      </c>
      <c r="D127" s="108" t="s">
        <v>74</v>
      </c>
      <c r="E127" s="108">
        <v>6373.08</v>
      </c>
      <c r="F127" s="109" t="s">
        <v>12</v>
      </c>
    </row>
    <row r="128" spans="2:6" ht="12.5">
      <c r="B128" s="34">
        <v>45887.681423611109</v>
      </c>
      <c r="C128" s="107">
        <v>291</v>
      </c>
      <c r="D128" s="108" t="s">
        <v>74</v>
      </c>
      <c r="E128" s="108">
        <v>6599.88</v>
      </c>
      <c r="F128" s="109" t="s">
        <v>12</v>
      </c>
    </row>
    <row r="129" spans="2:6" ht="12.5">
      <c r="B129" s="34">
        <v>45887.688692129632</v>
      </c>
      <c r="C129" s="107">
        <v>798</v>
      </c>
      <c r="D129" s="108" t="s">
        <v>71</v>
      </c>
      <c r="E129" s="108">
        <v>18114.599999999999</v>
      </c>
      <c r="F129" s="109" t="s">
        <v>12</v>
      </c>
    </row>
    <row r="130" spans="2:6" ht="12.5">
      <c r="B130" s="34">
        <v>45887.689027777778</v>
      </c>
      <c r="C130" s="107">
        <v>156</v>
      </c>
      <c r="D130" s="108" t="s">
        <v>71</v>
      </c>
      <c r="E130" s="108">
        <v>3541.2</v>
      </c>
      <c r="F130" s="109" t="s">
        <v>12</v>
      </c>
    </row>
    <row r="131" spans="2:6" ht="12.5">
      <c r="B131" s="34">
        <v>45887.689027777778</v>
      </c>
      <c r="C131" s="107">
        <v>454</v>
      </c>
      <c r="D131" s="108" t="s">
        <v>71</v>
      </c>
      <c r="E131" s="108">
        <v>10305.799999999999</v>
      </c>
      <c r="F131" s="109" t="s">
        <v>12</v>
      </c>
    </row>
    <row r="132" spans="2:6" ht="12.5">
      <c r="B132" s="34">
        <v>45887.689027777778</v>
      </c>
      <c r="C132" s="107">
        <v>454</v>
      </c>
      <c r="D132" s="108" t="s">
        <v>71</v>
      </c>
      <c r="E132" s="108">
        <v>10305.799999999999</v>
      </c>
      <c r="F132" s="109" t="s">
        <v>12</v>
      </c>
    </row>
    <row r="133" spans="2:6" ht="12.5">
      <c r="B133" s="34">
        <v>45887.704479166663</v>
      </c>
      <c r="C133" s="107">
        <v>265</v>
      </c>
      <c r="D133" s="108" t="s">
        <v>76</v>
      </c>
      <c r="E133" s="108">
        <v>6026.0999999999995</v>
      </c>
      <c r="F133" s="109" t="s">
        <v>12</v>
      </c>
    </row>
    <row r="134" spans="2:6" ht="12.5">
      <c r="B134" s="34">
        <v>45887.704479166663</v>
      </c>
      <c r="C134" s="107">
        <v>264</v>
      </c>
      <c r="D134" s="108" t="s">
        <v>76</v>
      </c>
      <c r="E134" s="108">
        <v>6003.36</v>
      </c>
      <c r="F134" s="109" t="s">
        <v>12</v>
      </c>
    </row>
    <row r="135" spans="2:6" ht="12.5">
      <c r="B135" s="34">
        <v>45887.704479166663</v>
      </c>
      <c r="C135" s="107">
        <v>548</v>
      </c>
      <c r="D135" s="108" t="s">
        <v>76</v>
      </c>
      <c r="E135" s="108">
        <v>12461.519999999999</v>
      </c>
      <c r="F135" s="109" t="s">
        <v>12</v>
      </c>
    </row>
    <row r="136" spans="2:6" ht="12.5">
      <c r="B136" s="34">
        <v>45887.704479166663</v>
      </c>
      <c r="C136" s="107">
        <v>260</v>
      </c>
      <c r="D136" s="108" t="s">
        <v>76</v>
      </c>
      <c r="E136" s="108">
        <v>5912.4</v>
      </c>
      <c r="F136" s="109" t="s">
        <v>12</v>
      </c>
    </row>
    <row r="137" spans="2:6" ht="12.5">
      <c r="B137" s="34">
        <v>45887.712800925925</v>
      </c>
      <c r="C137" s="107">
        <v>48</v>
      </c>
      <c r="D137" s="108" t="s">
        <v>76</v>
      </c>
      <c r="E137" s="108">
        <v>1091.52</v>
      </c>
      <c r="F137" s="109" t="s">
        <v>12</v>
      </c>
    </row>
    <row r="138" spans="2:6" ht="12.5">
      <c r="B138" s="34">
        <v>45887.712800925925</v>
      </c>
      <c r="C138" s="107">
        <v>200</v>
      </c>
      <c r="D138" s="108" t="s">
        <v>76</v>
      </c>
      <c r="E138" s="108">
        <v>4548</v>
      </c>
      <c r="F138" s="109" t="s">
        <v>12</v>
      </c>
    </row>
    <row r="139" spans="2:6" ht="12.5">
      <c r="B139" s="34">
        <v>45887.712800925925</v>
      </c>
      <c r="C139" s="107">
        <v>64</v>
      </c>
      <c r="D139" s="108" t="s">
        <v>76</v>
      </c>
      <c r="E139" s="108">
        <v>1455.36</v>
      </c>
      <c r="F139" s="109" t="s">
        <v>12</v>
      </c>
    </row>
    <row r="140" spans="2:6" ht="12.5">
      <c r="B140" s="34">
        <v>45887.715057870373</v>
      </c>
      <c r="C140" s="107">
        <v>27</v>
      </c>
      <c r="D140" s="108" t="s">
        <v>76</v>
      </c>
      <c r="E140" s="108">
        <v>613.9799999999999</v>
      </c>
      <c r="F140" s="109" t="s">
        <v>12</v>
      </c>
    </row>
    <row r="141" spans="2:6" ht="12.5">
      <c r="B141" s="34">
        <v>45887.715057870373</v>
      </c>
      <c r="C141" s="107">
        <v>125</v>
      </c>
      <c r="D141" s="108" t="s">
        <v>76</v>
      </c>
      <c r="E141" s="108">
        <v>2842.5</v>
      </c>
      <c r="F141" s="109" t="s">
        <v>12</v>
      </c>
    </row>
    <row r="142" spans="2:6" ht="12.5">
      <c r="B142" s="34">
        <v>45887.715057870373</v>
      </c>
      <c r="C142" s="107">
        <v>147</v>
      </c>
      <c r="D142" s="108" t="s">
        <v>76</v>
      </c>
      <c r="E142" s="108">
        <v>3342.7799999999997</v>
      </c>
      <c r="F142" s="109" t="s">
        <v>12</v>
      </c>
    </row>
    <row r="143" spans="2:6" ht="12.5">
      <c r="B143" s="34">
        <v>45887.717199074075</v>
      </c>
      <c r="C143" s="107">
        <v>90</v>
      </c>
      <c r="D143" s="108" t="s">
        <v>76</v>
      </c>
      <c r="E143" s="108">
        <v>2046.6</v>
      </c>
      <c r="F143" s="109" t="s">
        <v>12</v>
      </c>
    </row>
    <row r="144" spans="2:6" ht="12.5">
      <c r="B144" s="34">
        <v>45887.717199074075</v>
      </c>
      <c r="C144" s="107">
        <v>125</v>
      </c>
      <c r="D144" s="108" t="s">
        <v>76</v>
      </c>
      <c r="E144" s="108">
        <v>2842.5</v>
      </c>
      <c r="F144" s="109" t="s">
        <v>12</v>
      </c>
    </row>
    <row r="145" spans="2:6" ht="12.5">
      <c r="B145" s="34">
        <v>45887.717199074075</v>
      </c>
      <c r="C145" s="107">
        <v>73</v>
      </c>
      <c r="D145" s="108" t="s">
        <v>76</v>
      </c>
      <c r="E145" s="108">
        <v>1660.02</v>
      </c>
      <c r="F145" s="109" t="s">
        <v>12</v>
      </c>
    </row>
    <row r="146" spans="2:6" ht="12.5">
      <c r="B146" s="34">
        <v>45887.719340277778</v>
      </c>
      <c r="C146" s="107">
        <v>340</v>
      </c>
      <c r="D146" s="108" t="s">
        <v>76</v>
      </c>
      <c r="E146" s="108">
        <v>7731.5999999999995</v>
      </c>
      <c r="F146" s="109" t="s">
        <v>12</v>
      </c>
    </row>
    <row r="147" spans="2:6" ht="12.5">
      <c r="B147" s="34">
        <v>45887.719340277778</v>
      </c>
      <c r="C147" s="107">
        <v>50</v>
      </c>
      <c r="D147" s="108" t="s">
        <v>76</v>
      </c>
      <c r="E147" s="108">
        <v>1137</v>
      </c>
      <c r="F147" s="109" t="s">
        <v>12</v>
      </c>
    </row>
    <row r="148" spans="2:6" ht="12.5">
      <c r="B148" s="34">
        <v>45887.719340277778</v>
      </c>
      <c r="C148" s="107">
        <v>80</v>
      </c>
      <c r="D148" s="108" t="s">
        <v>76</v>
      </c>
      <c r="E148" s="108">
        <v>1819.1999999999998</v>
      </c>
      <c r="F148" s="109" t="s">
        <v>12</v>
      </c>
    </row>
    <row r="149" spans="2:6" ht="12.5">
      <c r="B149" s="34">
        <v>45887.719571759262</v>
      </c>
      <c r="C149" s="107">
        <v>406</v>
      </c>
      <c r="D149" s="108" t="s">
        <v>76</v>
      </c>
      <c r="E149" s="108">
        <v>9232.4399999999987</v>
      </c>
      <c r="F149" s="109" t="s">
        <v>12</v>
      </c>
    </row>
    <row r="150" spans="2:6" ht="12.5">
      <c r="B150" s="34">
        <v>45887.719571759262</v>
      </c>
      <c r="C150" s="107">
        <v>94</v>
      </c>
      <c r="D150" s="108" t="s">
        <v>76</v>
      </c>
      <c r="E150" s="108">
        <v>2137.56</v>
      </c>
      <c r="F150" s="109" t="s">
        <v>12</v>
      </c>
    </row>
    <row r="151" spans="2:6" ht="12.5">
      <c r="B151" s="34">
        <v>45887.719976851855</v>
      </c>
      <c r="C151" s="107">
        <v>239</v>
      </c>
      <c r="D151" s="108" t="s">
        <v>76</v>
      </c>
      <c r="E151" s="108">
        <v>5434.86</v>
      </c>
      <c r="F151" s="109" t="s">
        <v>12</v>
      </c>
    </row>
    <row r="152" spans="2:6" ht="12.5">
      <c r="B152" s="34">
        <v>45887.719976851855</v>
      </c>
      <c r="C152" s="107">
        <v>115</v>
      </c>
      <c r="D152" s="108" t="s">
        <v>76</v>
      </c>
      <c r="E152" s="108">
        <v>2615.1</v>
      </c>
      <c r="F152" s="109" t="s">
        <v>12</v>
      </c>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1C1E-4791-41BF-9FC2-253E815EC61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45884</v>
      </c>
      <c r="C15" s="59">
        <f>SUMIF(F20:F5000,F15,C20:C5000)</f>
        <v>28996</v>
      </c>
      <c r="D15" s="60">
        <f>E15/C15</f>
        <v>22.450676645054489</v>
      </c>
      <c r="E15" s="60">
        <f>SUMIF(F20:F5000,F15,E20:E5000)</f>
        <v>650979.81999999995</v>
      </c>
      <c r="F15" s="61" t="s">
        <v>12</v>
      </c>
    </row>
    <row r="16" spans="2:10">
      <c r="B16" s="26">
        <v>45884</v>
      </c>
      <c r="C16" s="59">
        <f>SUMIF(F20:F5001,F16,C20:C5001)</f>
        <v>0</v>
      </c>
      <c r="D16" s="60">
        <v>0</v>
      </c>
      <c r="E16" s="60">
        <f>SUMIF(F20:F5001,F16,E20:E5001)</f>
        <v>0</v>
      </c>
      <c r="F16" s="61" t="s">
        <v>22</v>
      </c>
    </row>
    <row r="17" spans="2:12" ht="12.5">
      <c r="B17" s="26">
        <v>45884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45884.381747685184</v>
      </c>
      <c r="C20" s="107">
        <v>330</v>
      </c>
      <c r="D20" s="108" t="s">
        <v>35</v>
      </c>
      <c r="E20" s="108">
        <v>7444.7999999999993</v>
      </c>
      <c r="F20" s="109" t="s">
        <v>12</v>
      </c>
      <c r="G20" s="87"/>
      <c r="H20" s="86"/>
      <c r="I20" s="86"/>
      <c r="J20" s="86"/>
      <c r="K20" s="86"/>
    </row>
    <row r="21" spans="2:12" ht="12.5">
      <c r="B21" s="34">
        <v>45884.381747685184</v>
      </c>
      <c r="C21" s="107">
        <v>334</v>
      </c>
      <c r="D21" s="108" t="s">
        <v>35</v>
      </c>
      <c r="E21" s="108">
        <v>7535.04</v>
      </c>
      <c r="F21" s="109" t="s">
        <v>12</v>
      </c>
    </row>
    <row r="22" spans="2:12" ht="12.5">
      <c r="B22" s="34">
        <v>45884.381747685184</v>
      </c>
      <c r="C22" s="107">
        <v>334</v>
      </c>
      <c r="D22" s="108" t="s">
        <v>35</v>
      </c>
      <c r="E22" s="108">
        <v>7535.04</v>
      </c>
      <c r="F22" s="109" t="s">
        <v>12</v>
      </c>
    </row>
    <row r="23" spans="2:12" ht="12.5">
      <c r="B23" s="34">
        <v>45884.384826388887</v>
      </c>
      <c r="C23" s="107">
        <v>284</v>
      </c>
      <c r="D23" s="108" t="s">
        <v>73</v>
      </c>
      <c r="E23" s="108">
        <v>6390</v>
      </c>
      <c r="F23" s="109" t="s">
        <v>12</v>
      </c>
    </row>
    <row r="24" spans="2:12" ht="12.5">
      <c r="B24" s="34">
        <v>45884.384826388887</v>
      </c>
      <c r="C24" s="107">
        <v>272</v>
      </c>
      <c r="D24" s="108" t="s">
        <v>73</v>
      </c>
      <c r="E24" s="108">
        <v>6120</v>
      </c>
      <c r="F24" s="109" t="s">
        <v>12</v>
      </c>
    </row>
    <row r="25" spans="2:12" ht="12.5">
      <c r="B25" s="34">
        <v>45884.388935185183</v>
      </c>
      <c r="C25" s="107">
        <v>540</v>
      </c>
      <c r="D25" s="108" t="s">
        <v>77</v>
      </c>
      <c r="E25" s="108">
        <v>12160.8</v>
      </c>
      <c r="F25" s="109" t="s">
        <v>12</v>
      </c>
    </row>
    <row r="26" spans="2:12" ht="12.5">
      <c r="B26" s="34">
        <v>45884.397766203707</v>
      </c>
      <c r="C26" s="107">
        <v>259</v>
      </c>
      <c r="D26" s="108" t="s">
        <v>73</v>
      </c>
      <c r="E26" s="108">
        <v>5827.5</v>
      </c>
      <c r="F26" s="109" t="s">
        <v>12</v>
      </c>
    </row>
    <row r="27" spans="2:12" ht="12.5">
      <c r="B27" s="34">
        <v>45884.397766203707</v>
      </c>
      <c r="C27" s="107">
        <v>259</v>
      </c>
      <c r="D27" s="108" t="s">
        <v>73</v>
      </c>
      <c r="E27" s="108">
        <v>5827.5</v>
      </c>
      <c r="F27" s="109" t="s">
        <v>12</v>
      </c>
    </row>
    <row r="28" spans="2:12" ht="12.5">
      <c r="B28" s="34">
        <v>45884.397766203707</v>
      </c>
      <c r="C28" s="107">
        <v>260</v>
      </c>
      <c r="D28" s="108" t="s">
        <v>73</v>
      </c>
      <c r="E28" s="108">
        <v>5850</v>
      </c>
      <c r="F28" s="109" t="s">
        <v>12</v>
      </c>
    </row>
    <row r="29" spans="2:12" ht="12.5">
      <c r="B29" s="34">
        <v>45884.405081018522</v>
      </c>
      <c r="C29" s="107">
        <v>301</v>
      </c>
      <c r="D29" s="108" t="s">
        <v>77</v>
      </c>
      <c r="E29" s="108">
        <v>6778.5199999999995</v>
      </c>
      <c r="F29" s="109" t="s">
        <v>12</v>
      </c>
    </row>
    <row r="30" spans="2:12" ht="12.5">
      <c r="B30" s="34">
        <v>45884.405081018522</v>
      </c>
      <c r="C30" s="107">
        <v>4</v>
      </c>
      <c r="D30" s="108" t="s">
        <v>77</v>
      </c>
      <c r="E30" s="108">
        <v>90.08</v>
      </c>
      <c r="F30" s="109" t="s">
        <v>12</v>
      </c>
    </row>
    <row r="31" spans="2:12" ht="12.5">
      <c r="B31" s="34">
        <v>45884.407025462962</v>
      </c>
      <c r="C31" s="107">
        <v>47</v>
      </c>
      <c r="D31" s="108" t="s">
        <v>73</v>
      </c>
      <c r="E31" s="108">
        <v>1057.5</v>
      </c>
      <c r="F31" s="109" t="s">
        <v>12</v>
      </c>
    </row>
    <row r="32" spans="2:12" ht="12.5">
      <c r="B32" s="34">
        <v>45884.407025462962</v>
      </c>
      <c r="C32" s="107">
        <v>28</v>
      </c>
      <c r="D32" s="108" t="s">
        <v>73</v>
      </c>
      <c r="E32" s="108">
        <v>630</v>
      </c>
      <c r="F32" s="109" t="s">
        <v>12</v>
      </c>
    </row>
    <row r="33" spans="2:6" ht="12.5">
      <c r="B33" s="34">
        <v>45884.407025462962</v>
      </c>
      <c r="C33" s="107">
        <v>268</v>
      </c>
      <c r="D33" s="108" t="s">
        <v>73</v>
      </c>
      <c r="E33" s="108">
        <v>6030</v>
      </c>
      <c r="F33" s="109" t="s">
        <v>12</v>
      </c>
    </row>
    <row r="34" spans="2:6" ht="12.5">
      <c r="B34" s="34">
        <v>45884.407025462962</v>
      </c>
      <c r="C34" s="107">
        <v>228</v>
      </c>
      <c r="D34" s="108" t="s">
        <v>73</v>
      </c>
      <c r="E34" s="108">
        <v>5130</v>
      </c>
      <c r="F34" s="109" t="s">
        <v>12</v>
      </c>
    </row>
    <row r="35" spans="2:6" ht="12.5">
      <c r="B35" s="34">
        <v>45884.407025462962</v>
      </c>
      <c r="C35" s="107">
        <v>211</v>
      </c>
      <c r="D35" s="108" t="s">
        <v>73</v>
      </c>
      <c r="E35" s="108">
        <v>4747.5</v>
      </c>
      <c r="F35" s="109" t="s">
        <v>12</v>
      </c>
    </row>
    <row r="36" spans="2:6" ht="12.5">
      <c r="B36" s="34">
        <v>45884.411192129628</v>
      </c>
      <c r="C36" s="107">
        <v>269</v>
      </c>
      <c r="D36" s="108" t="s">
        <v>73</v>
      </c>
      <c r="E36" s="108">
        <v>6052.5</v>
      </c>
      <c r="F36" s="109" t="s">
        <v>12</v>
      </c>
    </row>
    <row r="37" spans="2:6" ht="12.5">
      <c r="B37" s="34">
        <v>45884.4218287037</v>
      </c>
      <c r="C37" s="107">
        <v>273</v>
      </c>
      <c r="D37" s="108" t="s">
        <v>35</v>
      </c>
      <c r="E37" s="108">
        <v>6158.8799999999992</v>
      </c>
      <c r="F37" s="109" t="s">
        <v>12</v>
      </c>
    </row>
    <row r="38" spans="2:6" ht="12.5">
      <c r="B38" s="34">
        <v>45884.423483796294</v>
      </c>
      <c r="C38" s="107">
        <v>294</v>
      </c>
      <c r="D38" s="108" t="s">
        <v>35</v>
      </c>
      <c r="E38" s="108">
        <v>6632.6399999999994</v>
      </c>
      <c r="F38" s="109" t="s">
        <v>12</v>
      </c>
    </row>
    <row r="39" spans="2:6" ht="12.5">
      <c r="B39" s="34">
        <v>45884.427210648151</v>
      </c>
      <c r="C39" s="107">
        <v>274</v>
      </c>
      <c r="D39" s="108" t="s">
        <v>35</v>
      </c>
      <c r="E39" s="108">
        <v>6181.44</v>
      </c>
      <c r="F39" s="109" t="s">
        <v>12</v>
      </c>
    </row>
    <row r="40" spans="2:6" ht="12.5">
      <c r="B40" s="34">
        <v>45884.430752314816</v>
      </c>
      <c r="C40" s="107">
        <v>291</v>
      </c>
      <c r="D40" s="108" t="s">
        <v>35</v>
      </c>
      <c r="E40" s="108">
        <v>6564.96</v>
      </c>
      <c r="F40" s="109" t="s">
        <v>12</v>
      </c>
    </row>
    <row r="41" spans="2:6" ht="12.5">
      <c r="B41" s="34">
        <v>45884.434155092589</v>
      </c>
      <c r="C41" s="107">
        <v>57</v>
      </c>
      <c r="D41" s="108" t="s">
        <v>35</v>
      </c>
      <c r="E41" s="108">
        <v>1285.9199999999998</v>
      </c>
      <c r="F41" s="109" t="s">
        <v>12</v>
      </c>
    </row>
    <row r="42" spans="2:6" ht="12.5">
      <c r="B42" s="34">
        <v>45884.434155092589</v>
      </c>
      <c r="C42" s="107">
        <v>12</v>
      </c>
      <c r="D42" s="108" t="s">
        <v>35</v>
      </c>
      <c r="E42" s="108">
        <v>270.71999999999997</v>
      </c>
      <c r="F42" s="109" t="s">
        <v>12</v>
      </c>
    </row>
    <row r="43" spans="2:6" ht="12.5">
      <c r="B43" s="34">
        <v>45884.434155092589</v>
      </c>
      <c r="C43" s="107">
        <v>196</v>
      </c>
      <c r="D43" s="108" t="s">
        <v>35</v>
      </c>
      <c r="E43" s="108">
        <v>4421.7599999999993</v>
      </c>
      <c r="F43" s="109" t="s">
        <v>12</v>
      </c>
    </row>
    <row r="44" spans="2:6" ht="12.5">
      <c r="B44" s="34">
        <v>45884.434155092589</v>
      </c>
      <c r="C44" s="107">
        <v>6</v>
      </c>
      <c r="D44" s="108" t="s">
        <v>35</v>
      </c>
      <c r="E44" s="108">
        <v>135.35999999999999</v>
      </c>
      <c r="F44" s="109" t="s">
        <v>12</v>
      </c>
    </row>
    <row r="45" spans="2:6" ht="12.5">
      <c r="B45" s="34">
        <v>45884.437349537038</v>
      </c>
      <c r="C45" s="107">
        <v>265</v>
      </c>
      <c r="D45" s="108" t="s">
        <v>35</v>
      </c>
      <c r="E45" s="108">
        <v>5978.4</v>
      </c>
      <c r="F45" s="109" t="s">
        <v>12</v>
      </c>
    </row>
    <row r="46" spans="2:6" ht="12.5">
      <c r="B46" s="34">
        <v>45884.438738425924</v>
      </c>
      <c r="C46" s="107">
        <v>266</v>
      </c>
      <c r="D46" s="108" t="s">
        <v>36</v>
      </c>
      <c r="E46" s="108">
        <v>5995.6399999999994</v>
      </c>
      <c r="F46" s="109" t="s">
        <v>12</v>
      </c>
    </row>
    <row r="47" spans="2:6" ht="12.5">
      <c r="B47" s="34">
        <v>45884.438738425924</v>
      </c>
      <c r="C47" s="107">
        <v>273</v>
      </c>
      <c r="D47" s="108" t="s">
        <v>36</v>
      </c>
      <c r="E47" s="108">
        <v>6153.42</v>
      </c>
      <c r="F47" s="109" t="s">
        <v>12</v>
      </c>
    </row>
    <row r="48" spans="2:6" ht="12.5">
      <c r="B48" s="34">
        <v>45884.446932870371</v>
      </c>
      <c r="C48" s="107">
        <v>257</v>
      </c>
      <c r="D48" s="108" t="s">
        <v>77</v>
      </c>
      <c r="E48" s="108">
        <v>5787.64</v>
      </c>
      <c r="F48" s="109" t="s">
        <v>12</v>
      </c>
    </row>
    <row r="49" spans="2:6" ht="12.5">
      <c r="B49" s="34">
        <v>45884.446932870371</v>
      </c>
      <c r="C49" s="107">
        <v>261</v>
      </c>
      <c r="D49" s="108" t="s">
        <v>77</v>
      </c>
      <c r="E49" s="108">
        <v>5877.72</v>
      </c>
      <c r="F49" s="109" t="s">
        <v>12</v>
      </c>
    </row>
    <row r="50" spans="2:6" ht="12.5">
      <c r="B50" s="34">
        <v>45884.446932870371</v>
      </c>
      <c r="C50" s="107">
        <v>256</v>
      </c>
      <c r="D50" s="108" t="s">
        <v>77</v>
      </c>
      <c r="E50" s="108">
        <v>5765.12</v>
      </c>
      <c r="F50" s="109" t="s">
        <v>12</v>
      </c>
    </row>
    <row r="51" spans="2:6" ht="12.5">
      <c r="B51" s="34">
        <v>45884.457002314812</v>
      </c>
      <c r="C51" s="107">
        <v>259</v>
      </c>
      <c r="D51" s="108" t="s">
        <v>36</v>
      </c>
      <c r="E51" s="108">
        <v>5837.86</v>
      </c>
      <c r="F51" s="109" t="s">
        <v>12</v>
      </c>
    </row>
    <row r="52" spans="2:6" ht="12.5">
      <c r="B52" s="34">
        <v>45884.457002314812</v>
      </c>
      <c r="C52" s="107">
        <v>261</v>
      </c>
      <c r="D52" s="108" t="s">
        <v>36</v>
      </c>
      <c r="E52" s="108">
        <v>5882.94</v>
      </c>
      <c r="F52" s="109" t="s">
        <v>12</v>
      </c>
    </row>
    <row r="53" spans="2:6" ht="12.5">
      <c r="B53" s="34">
        <v>45884.457002314812</v>
      </c>
      <c r="C53" s="107">
        <v>284</v>
      </c>
      <c r="D53" s="108" t="s">
        <v>36</v>
      </c>
      <c r="E53" s="108">
        <v>6401.36</v>
      </c>
      <c r="F53" s="109" t="s">
        <v>12</v>
      </c>
    </row>
    <row r="54" spans="2:6" ht="12.5">
      <c r="B54" s="34">
        <v>45884.462094907409</v>
      </c>
      <c r="C54" s="107">
        <v>74</v>
      </c>
      <c r="D54" s="108" t="s">
        <v>77</v>
      </c>
      <c r="E54" s="108">
        <v>1666.48</v>
      </c>
      <c r="F54" s="109" t="s">
        <v>12</v>
      </c>
    </row>
    <row r="55" spans="2:6" ht="12.5">
      <c r="B55" s="34">
        <v>45884.465462962966</v>
      </c>
      <c r="C55" s="107">
        <v>18</v>
      </c>
      <c r="D55" s="108" t="s">
        <v>77</v>
      </c>
      <c r="E55" s="108">
        <v>405.36</v>
      </c>
      <c r="F55" s="109" t="s">
        <v>12</v>
      </c>
    </row>
    <row r="56" spans="2:6" ht="12.5">
      <c r="B56" s="34">
        <v>45884.465462962966</v>
      </c>
      <c r="C56" s="107">
        <v>18</v>
      </c>
      <c r="D56" s="108" t="s">
        <v>77</v>
      </c>
      <c r="E56" s="108">
        <v>405.36</v>
      </c>
      <c r="F56" s="109" t="s">
        <v>12</v>
      </c>
    </row>
    <row r="57" spans="2:6" ht="12.5">
      <c r="B57" s="34">
        <v>45884.465462962966</v>
      </c>
      <c r="C57" s="107">
        <v>12</v>
      </c>
      <c r="D57" s="108" t="s">
        <v>77</v>
      </c>
      <c r="E57" s="108">
        <v>270.24</v>
      </c>
      <c r="F57" s="109" t="s">
        <v>12</v>
      </c>
    </row>
    <row r="58" spans="2:6" ht="12.5">
      <c r="B58" s="34">
        <v>45884.465462962966</v>
      </c>
      <c r="C58" s="107">
        <v>6</v>
      </c>
      <c r="D58" s="108" t="s">
        <v>77</v>
      </c>
      <c r="E58" s="108">
        <v>135.12</v>
      </c>
      <c r="F58" s="109" t="s">
        <v>12</v>
      </c>
    </row>
    <row r="59" spans="2:6" ht="12.5">
      <c r="B59" s="34">
        <v>45884.465995370374</v>
      </c>
      <c r="C59" s="107">
        <v>17</v>
      </c>
      <c r="D59" s="108" t="s">
        <v>77</v>
      </c>
      <c r="E59" s="108">
        <v>382.84</v>
      </c>
      <c r="F59" s="109" t="s">
        <v>12</v>
      </c>
    </row>
    <row r="60" spans="2:6" ht="12.5">
      <c r="B60" s="34">
        <v>45884.465995370374</v>
      </c>
      <c r="C60" s="107">
        <v>60</v>
      </c>
      <c r="D60" s="108" t="s">
        <v>77</v>
      </c>
      <c r="E60" s="108">
        <v>1351.2</v>
      </c>
      <c r="F60" s="109" t="s">
        <v>12</v>
      </c>
    </row>
    <row r="61" spans="2:6" ht="12.5">
      <c r="B61" s="34">
        <v>45884.465995370374</v>
      </c>
      <c r="C61" s="107">
        <v>40</v>
      </c>
      <c r="D61" s="108" t="s">
        <v>77</v>
      </c>
      <c r="E61" s="108">
        <v>900.8</v>
      </c>
      <c r="F61" s="109" t="s">
        <v>12</v>
      </c>
    </row>
    <row r="62" spans="2:6" ht="12.5">
      <c r="B62" s="34">
        <v>45884.465995370374</v>
      </c>
      <c r="C62" s="107">
        <v>20</v>
      </c>
      <c r="D62" s="108" t="s">
        <v>77</v>
      </c>
      <c r="E62" s="108">
        <v>450.4</v>
      </c>
      <c r="F62" s="109" t="s">
        <v>12</v>
      </c>
    </row>
    <row r="63" spans="2:6" ht="12.5">
      <c r="B63" s="34">
        <v>45884.465995370374</v>
      </c>
      <c r="C63" s="107">
        <v>7</v>
      </c>
      <c r="D63" s="108" t="s">
        <v>77</v>
      </c>
      <c r="E63" s="108">
        <v>157.63999999999999</v>
      </c>
      <c r="F63" s="109" t="s">
        <v>12</v>
      </c>
    </row>
    <row r="64" spans="2:6" ht="12.5">
      <c r="B64" s="34">
        <v>45884.466423611113</v>
      </c>
      <c r="C64" s="107">
        <v>289</v>
      </c>
      <c r="D64" s="108" t="s">
        <v>77</v>
      </c>
      <c r="E64" s="108">
        <v>6508.28</v>
      </c>
      <c r="F64" s="109" t="s">
        <v>12</v>
      </c>
    </row>
    <row r="65" spans="2:6" ht="12.5">
      <c r="B65" s="34">
        <v>45884.478761574072</v>
      </c>
      <c r="C65" s="107">
        <v>263</v>
      </c>
      <c r="D65" s="108" t="s">
        <v>77</v>
      </c>
      <c r="E65" s="108">
        <v>5922.76</v>
      </c>
      <c r="F65" s="109" t="s">
        <v>12</v>
      </c>
    </row>
    <row r="66" spans="2:6" ht="12.5">
      <c r="B66" s="34">
        <v>45884.480208333334</v>
      </c>
      <c r="C66" s="107">
        <v>7</v>
      </c>
      <c r="D66" s="108" t="s">
        <v>77</v>
      </c>
      <c r="E66" s="108">
        <v>157.63999999999999</v>
      </c>
      <c r="F66" s="109" t="s">
        <v>12</v>
      </c>
    </row>
    <row r="67" spans="2:6" ht="12.5">
      <c r="B67" s="34">
        <v>45884.480428240742</v>
      </c>
      <c r="C67" s="107">
        <v>130</v>
      </c>
      <c r="D67" s="108" t="s">
        <v>77</v>
      </c>
      <c r="E67" s="108">
        <v>2927.6</v>
      </c>
      <c r="F67" s="109" t="s">
        <v>12</v>
      </c>
    </row>
    <row r="68" spans="2:6" ht="12.5">
      <c r="B68" s="34">
        <v>45884.480428240742</v>
      </c>
      <c r="C68" s="107">
        <v>139</v>
      </c>
      <c r="D68" s="108" t="s">
        <v>77</v>
      </c>
      <c r="E68" s="108">
        <v>3130.2799999999997</v>
      </c>
      <c r="F68" s="109" t="s">
        <v>12</v>
      </c>
    </row>
    <row r="69" spans="2:6" ht="12.5">
      <c r="B69" s="34">
        <v>45884.483159722222</v>
      </c>
      <c r="C69" s="107">
        <v>261</v>
      </c>
      <c r="D69" s="108" t="s">
        <v>73</v>
      </c>
      <c r="E69" s="108">
        <v>5872.5</v>
      </c>
      <c r="F69" s="109" t="s">
        <v>12</v>
      </c>
    </row>
    <row r="70" spans="2:6" ht="12.5">
      <c r="B70" s="34">
        <v>45884.483159722222</v>
      </c>
      <c r="C70" s="107">
        <v>264</v>
      </c>
      <c r="D70" s="108" t="s">
        <v>73</v>
      </c>
      <c r="E70" s="108">
        <v>5940</v>
      </c>
      <c r="F70" s="109" t="s">
        <v>12</v>
      </c>
    </row>
    <row r="71" spans="2:6" ht="12.5">
      <c r="B71" s="34">
        <v>45884.483159722222</v>
      </c>
      <c r="C71" s="107">
        <v>165</v>
      </c>
      <c r="D71" s="108" t="s">
        <v>73</v>
      </c>
      <c r="E71" s="108">
        <v>3712.5</v>
      </c>
      <c r="F71" s="109" t="s">
        <v>12</v>
      </c>
    </row>
    <row r="72" spans="2:6" ht="12.5">
      <c r="B72" s="34">
        <v>45884.483159722222</v>
      </c>
      <c r="C72" s="107">
        <v>9</v>
      </c>
      <c r="D72" s="108" t="s">
        <v>73</v>
      </c>
      <c r="E72" s="108">
        <v>202.5</v>
      </c>
      <c r="F72" s="109" t="s">
        <v>12</v>
      </c>
    </row>
    <row r="73" spans="2:6" ht="12.5">
      <c r="B73" s="34">
        <v>45884.483159722222</v>
      </c>
      <c r="C73" s="107">
        <v>105</v>
      </c>
      <c r="D73" s="108" t="s">
        <v>73</v>
      </c>
      <c r="E73" s="108">
        <v>2362.5</v>
      </c>
      <c r="F73" s="109" t="s">
        <v>12</v>
      </c>
    </row>
    <row r="74" spans="2:6" ht="12.5">
      <c r="B74" s="34">
        <v>45884.493206018517</v>
      </c>
      <c r="C74" s="107">
        <v>257</v>
      </c>
      <c r="D74" s="108" t="s">
        <v>78</v>
      </c>
      <c r="E74" s="108">
        <v>5777.36</v>
      </c>
      <c r="F74" s="109" t="s">
        <v>12</v>
      </c>
    </row>
    <row r="75" spans="2:6" ht="12.5">
      <c r="B75" s="34">
        <v>45884.493206018517</v>
      </c>
      <c r="C75" s="107">
        <v>289</v>
      </c>
      <c r="D75" s="108" t="s">
        <v>78</v>
      </c>
      <c r="E75" s="108">
        <v>6496.72</v>
      </c>
      <c r="F75" s="109" t="s">
        <v>12</v>
      </c>
    </row>
    <row r="76" spans="2:6" ht="12.5">
      <c r="B76" s="34">
        <v>45884.496863425928</v>
      </c>
      <c r="C76" s="107">
        <v>25</v>
      </c>
      <c r="D76" s="108" t="s">
        <v>37</v>
      </c>
      <c r="E76" s="108">
        <v>561.5</v>
      </c>
      <c r="F76" s="109" t="s">
        <v>12</v>
      </c>
    </row>
    <row r="77" spans="2:6" ht="12.5">
      <c r="B77" s="34">
        <v>45884.497037037036</v>
      </c>
      <c r="C77" s="107">
        <v>28</v>
      </c>
      <c r="D77" s="108" t="s">
        <v>37</v>
      </c>
      <c r="E77" s="108">
        <v>628.88</v>
      </c>
      <c r="F77" s="109" t="s">
        <v>12</v>
      </c>
    </row>
    <row r="78" spans="2:6" ht="12.5">
      <c r="B78" s="34">
        <v>45884.497210648151</v>
      </c>
      <c r="C78" s="107">
        <v>28</v>
      </c>
      <c r="D78" s="108" t="s">
        <v>37</v>
      </c>
      <c r="E78" s="108">
        <v>628.88</v>
      </c>
      <c r="F78" s="109" t="s">
        <v>12</v>
      </c>
    </row>
    <row r="79" spans="2:6" ht="12.5">
      <c r="B79" s="34">
        <v>45884.497384259259</v>
      </c>
      <c r="C79" s="107">
        <v>28</v>
      </c>
      <c r="D79" s="108" t="s">
        <v>37</v>
      </c>
      <c r="E79" s="108">
        <v>628.88</v>
      </c>
      <c r="F79" s="109" t="s">
        <v>12</v>
      </c>
    </row>
    <row r="80" spans="2:6" ht="12.5">
      <c r="B80" s="34">
        <v>45884.497557870367</v>
      </c>
      <c r="C80" s="107">
        <v>28</v>
      </c>
      <c r="D80" s="108" t="s">
        <v>37</v>
      </c>
      <c r="E80" s="108">
        <v>628.88</v>
      </c>
      <c r="F80" s="109" t="s">
        <v>12</v>
      </c>
    </row>
    <row r="81" spans="2:6" ht="12.5">
      <c r="B81" s="34">
        <v>45884.497731481482</v>
      </c>
      <c r="C81" s="107">
        <v>28</v>
      </c>
      <c r="D81" s="108" t="s">
        <v>37</v>
      </c>
      <c r="E81" s="108">
        <v>628.88</v>
      </c>
      <c r="F81" s="109" t="s">
        <v>12</v>
      </c>
    </row>
    <row r="82" spans="2:6" ht="12.5">
      <c r="B82" s="34">
        <v>45884.49790509259</v>
      </c>
      <c r="C82" s="107">
        <v>28</v>
      </c>
      <c r="D82" s="108" t="s">
        <v>37</v>
      </c>
      <c r="E82" s="108">
        <v>628.88</v>
      </c>
      <c r="F82" s="109" t="s">
        <v>12</v>
      </c>
    </row>
    <row r="83" spans="2:6" ht="12.5">
      <c r="B83" s="34">
        <v>45884.498078703706</v>
      </c>
      <c r="C83" s="107">
        <v>28</v>
      </c>
      <c r="D83" s="108" t="s">
        <v>37</v>
      </c>
      <c r="E83" s="108">
        <v>628.88</v>
      </c>
      <c r="F83" s="109" t="s">
        <v>12</v>
      </c>
    </row>
    <row r="84" spans="2:6" ht="12.5">
      <c r="B84" s="34">
        <v>45884.498252314814</v>
      </c>
      <c r="C84" s="107">
        <v>28</v>
      </c>
      <c r="D84" s="108" t="s">
        <v>37</v>
      </c>
      <c r="E84" s="108">
        <v>628.88</v>
      </c>
      <c r="F84" s="109" t="s">
        <v>12</v>
      </c>
    </row>
    <row r="85" spans="2:6" ht="12.5">
      <c r="B85" s="34">
        <v>45884.498425925929</v>
      </c>
      <c r="C85" s="107">
        <v>28</v>
      </c>
      <c r="D85" s="108" t="s">
        <v>37</v>
      </c>
      <c r="E85" s="108">
        <v>628.88</v>
      </c>
      <c r="F85" s="109" t="s">
        <v>12</v>
      </c>
    </row>
    <row r="86" spans="2:6" ht="12.5">
      <c r="B86" s="34">
        <v>45884.498599537037</v>
      </c>
      <c r="C86" s="107">
        <v>28</v>
      </c>
      <c r="D86" s="108" t="s">
        <v>37</v>
      </c>
      <c r="E86" s="108">
        <v>628.88</v>
      </c>
      <c r="F86" s="109" t="s">
        <v>12</v>
      </c>
    </row>
    <row r="87" spans="2:6" ht="12.5">
      <c r="B87" s="34">
        <v>45884.498773148145</v>
      </c>
      <c r="C87" s="107">
        <v>5</v>
      </c>
      <c r="D87" s="108" t="s">
        <v>37</v>
      </c>
      <c r="E87" s="108">
        <v>112.30000000000001</v>
      </c>
      <c r="F87" s="109" t="s">
        <v>12</v>
      </c>
    </row>
    <row r="88" spans="2:6" ht="12.5">
      <c r="B88" s="34">
        <v>45884.508032407408</v>
      </c>
      <c r="C88" s="107">
        <v>63</v>
      </c>
      <c r="D88" s="108" t="s">
        <v>78</v>
      </c>
      <c r="E88" s="108">
        <v>1416.24</v>
      </c>
      <c r="F88" s="109" t="s">
        <v>12</v>
      </c>
    </row>
    <row r="89" spans="2:6" ht="12.5">
      <c r="B89" s="34">
        <v>45884.522777777776</v>
      </c>
      <c r="C89" s="107">
        <v>812</v>
      </c>
      <c r="D89" s="108" t="s">
        <v>77</v>
      </c>
      <c r="E89" s="108">
        <v>18286.239999999998</v>
      </c>
      <c r="F89" s="109" t="s">
        <v>12</v>
      </c>
    </row>
    <row r="90" spans="2:6" ht="12.5">
      <c r="B90" s="34">
        <v>45884.522777777776</v>
      </c>
      <c r="C90" s="107">
        <v>34</v>
      </c>
      <c r="D90" s="108" t="s">
        <v>77</v>
      </c>
      <c r="E90" s="108">
        <v>765.68</v>
      </c>
      <c r="F90" s="109" t="s">
        <v>12</v>
      </c>
    </row>
    <row r="91" spans="2:6" ht="12.5">
      <c r="B91" s="34">
        <v>45884.522997685184</v>
      </c>
      <c r="C91" s="107">
        <v>7</v>
      </c>
      <c r="D91" s="108" t="s">
        <v>77</v>
      </c>
      <c r="E91" s="108">
        <v>157.63999999999999</v>
      </c>
      <c r="F91" s="109" t="s">
        <v>12</v>
      </c>
    </row>
    <row r="92" spans="2:6" ht="12.5">
      <c r="B92" s="34">
        <v>45884.522997685184</v>
      </c>
      <c r="C92" s="107">
        <v>100</v>
      </c>
      <c r="D92" s="108" t="s">
        <v>77</v>
      </c>
      <c r="E92" s="108">
        <v>2252</v>
      </c>
      <c r="F92" s="109" t="s">
        <v>12</v>
      </c>
    </row>
    <row r="93" spans="2:6" ht="12.5">
      <c r="B93" s="34">
        <v>45884.52443287037</v>
      </c>
      <c r="C93" s="107">
        <v>297</v>
      </c>
      <c r="D93" s="108" t="s">
        <v>73</v>
      </c>
      <c r="E93" s="108">
        <v>6682.5</v>
      </c>
      <c r="F93" s="109" t="s">
        <v>12</v>
      </c>
    </row>
    <row r="94" spans="2:6" ht="12.5">
      <c r="B94" s="34">
        <v>45884.52443287037</v>
      </c>
      <c r="C94" s="107">
        <v>558</v>
      </c>
      <c r="D94" s="108" t="s">
        <v>73</v>
      </c>
      <c r="E94" s="108">
        <v>12555</v>
      </c>
      <c r="F94" s="109" t="s">
        <v>12</v>
      </c>
    </row>
    <row r="95" spans="2:6" ht="12.5">
      <c r="B95" s="34">
        <v>45884.52857638889</v>
      </c>
      <c r="C95" s="107">
        <v>222</v>
      </c>
      <c r="D95" s="108" t="s">
        <v>78</v>
      </c>
      <c r="E95" s="108">
        <v>4990.5600000000004</v>
      </c>
      <c r="F95" s="109" t="s">
        <v>12</v>
      </c>
    </row>
    <row r="96" spans="2:6" ht="12.5">
      <c r="B96" s="34">
        <v>45884.52857638889</v>
      </c>
      <c r="C96" s="107">
        <v>41</v>
      </c>
      <c r="D96" s="108" t="s">
        <v>78</v>
      </c>
      <c r="E96" s="108">
        <v>921.68000000000006</v>
      </c>
      <c r="F96" s="109" t="s">
        <v>12</v>
      </c>
    </row>
    <row r="97" spans="2:6" ht="12.5">
      <c r="B97" s="34">
        <v>45884.547199074077</v>
      </c>
      <c r="C97" s="107">
        <v>307</v>
      </c>
      <c r="D97" s="108" t="s">
        <v>37</v>
      </c>
      <c r="E97" s="108">
        <v>6895.22</v>
      </c>
      <c r="F97" s="109" t="s">
        <v>12</v>
      </c>
    </row>
    <row r="98" spans="2:6" ht="12.5">
      <c r="B98" s="34">
        <v>45884.547199074077</v>
      </c>
      <c r="C98" s="107">
        <v>292</v>
      </c>
      <c r="D98" s="108" t="s">
        <v>37</v>
      </c>
      <c r="E98" s="108">
        <v>6558.3200000000006</v>
      </c>
      <c r="F98" s="109" t="s">
        <v>12</v>
      </c>
    </row>
    <row r="99" spans="2:6" ht="12.5">
      <c r="B99" s="34">
        <v>45884.547199074077</v>
      </c>
      <c r="C99" s="107">
        <v>283</v>
      </c>
      <c r="D99" s="108" t="s">
        <v>37</v>
      </c>
      <c r="E99" s="108">
        <v>6356.18</v>
      </c>
      <c r="F99" s="109" t="s">
        <v>12</v>
      </c>
    </row>
    <row r="100" spans="2:6" ht="12.5">
      <c r="B100" s="34">
        <v>45884.547199074077</v>
      </c>
      <c r="C100" s="107">
        <v>259</v>
      </c>
      <c r="D100" s="108" t="s">
        <v>37</v>
      </c>
      <c r="E100" s="108">
        <v>5817.14</v>
      </c>
      <c r="F100" s="109" t="s">
        <v>12</v>
      </c>
    </row>
    <row r="101" spans="2:6" ht="12.5">
      <c r="B101" s="34">
        <v>45884.558645833335</v>
      </c>
      <c r="C101" s="107">
        <v>284</v>
      </c>
      <c r="D101" s="108" t="s">
        <v>38</v>
      </c>
      <c r="E101" s="108">
        <v>6372.96</v>
      </c>
      <c r="F101" s="109" t="s">
        <v>12</v>
      </c>
    </row>
    <row r="102" spans="2:6" ht="12.5">
      <c r="B102" s="34">
        <v>45884.571261574078</v>
      </c>
      <c r="C102" s="107">
        <v>228</v>
      </c>
      <c r="D102" s="108" t="s">
        <v>38</v>
      </c>
      <c r="E102" s="108">
        <v>5116.3200000000006</v>
      </c>
      <c r="F102" s="109" t="s">
        <v>12</v>
      </c>
    </row>
    <row r="103" spans="2:6" ht="12.5">
      <c r="B103" s="34">
        <v>45884.571261574078</v>
      </c>
      <c r="C103" s="107">
        <v>74</v>
      </c>
      <c r="D103" s="108" t="s">
        <v>38</v>
      </c>
      <c r="E103" s="108">
        <v>1660.5600000000002</v>
      </c>
      <c r="F103" s="109" t="s">
        <v>12</v>
      </c>
    </row>
    <row r="104" spans="2:6" ht="12.5">
      <c r="B104" s="34">
        <v>45884.571261574078</v>
      </c>
      <c r="C104" s="107">
        <v>4</v>
      </c>
      <c r="D104" s="108" t="s">
        <v>38</v>
      </c>
      <c r="E104" s="108">
        <v>89.76</v>
      </c>
      <c r="F104" s="109" t="s">
        <v>12</v>
      </c>
    </row>
    <row r="105" spans="2:6" ht="12.5">
      <c r="B105" s="34">
        <v>45884.572083333333</v>
      </c>
      <c r="C105" s="107">
        <v>2</v>
      </c>
      <c r="D105" s="108" t="s">
        <v>38</v>
      </c>
      <c r="E105" s="108">
        <v>44.88</v>
      </c>
      <c r="F105" s="109" t="s">
        <v>12</v>
      </c>
    </row>
    <row r="106" spans="2:6" ht="12.5">
      <c r="B106" s="34">
        <v>45884.572083333333</v>
      </c>
      <c r="C106" s="107">
        <v>2</v>
      </c>
      <c r="D106" s="108" t="s">
        <v>38</v>
      </c>
      <c r="E106" s="108">
        <v>44.88</v>
      </c>
      <c r="F106" s="109" t="s">
        <v>12</v>
      </c>
    </row>
    <row r="107" spans="2:6" ht="12.5">
      <c r="B107" s="34">
        <v>45884.572083333333</v>
      </c>
      <c r="C107" s="107">
        <v>24</v>
      </c>
      <c r="D107" s="108" t="s">
        <v>38</v>
      </c>
      <c r="E107" s="108">
        <v>538.56000000000006</v>
      </c>
      <c r="F107" s="109" t="s">
        <v>12</v>
      </c>
    </row>
    <row r="108" spans="2:6" ht="12.5">
      <c r="B108" s="34">
        <v>45884.572083333333</v>
      </c>
      <c r="C108" s="107">
        <v>11</v>
      </c>
      <c r="D108" s="108" t="s">
        <v>38</v>
      </c>
      <c r="E108" s="108">
        <v>246.84</v>
      </c>
      <c r="F108" s="109" t="s">
        <v>12</v>
      </c>
    </row>
    <row r="109" spans="2:6" ht="12.5">
      <c r="B109" s="34">
        <v>45884.572083333333</v>
      </c>
      <c r="C109" s="107">
        <v>138</v>
      </c>
      <c r="D109" s="108" t="s">
        <v>38</v>
      </c>
      <c r="E109" s="108">
        <v>3096.7200000000003</v>
      </c>
      <c r="F109" s="109" t="s">
        <v>12</v>
      </c>
    </row>
    <row r="110" spans="2:6" ht="12.5">
      <c r="B110" s="34">
        <v>45884.572083333333</v>
      </c>
      <c r="C110" s="107">
        <v>138</v>
      </c>
      <c r="D110" s="108" t="s">
        <v>38</v>
      </c>
      <c r="E110" s="108">
        <v>3096.7200000000003</v>
      </c>
      <c r="F110" s="109" t="s">
        <v>12</v>
      </c>
    </row>
    <row r="111" spans="2:6" ht="12.5">
      <c r="B111" s="34">
        <v>45884.572083333333</v>
      </c>
      <c r="C111" s="107">
        <v>65</v>
      </c>
      <c r="D111" s="108" t="s">
        <v>38</v>
      </c>
      <c r="E111" s="108">
        <v>1458.6000000000001</v>
      </c>
      <c r="F111" s="109" t="s">
        <v>12</v>
      </c>
    </row>
    <row r="112" spans="2:6" ht="12.5">
      <c r="B112" s="34">
        <v>45884.572083333333</v>
      </c>
      <c r="C112" s="107">
        <v>341</v>
      </c>
      <c r="D112" s="108" t="s">
        <v>38</v>
      </c>
      <c r="E112" s="108">
        <v>7652.0400000000009</v>
      </c>
      <c r="F112" s="109" t="s">
        <v>12</v>
      </c>
    </row>
    <row r="113" spans="2:6" ht="12.5">
      <c r="B113" s="34">
        <v>45884.572222222225</v>
      </c>
      <c r="C113" s="107">
        <v>28</v>
      </c>
      <c r="D113" s="108" t="s">
        <v>38</v>
      </c>
      <c r="E113" s="108">
        <v>628.32000000000005</v>
      </c>
      <c r="F113" s="109" t="s">
        <v>12</v>
      </c>
    </row>
    <row r="114" spans="2:6" ht="12.5">
      <c r="B114" s="34">
        <v>45884.572222222225</v>
      </c>
      <c r="C114" s="107">
        <v>33</v>
      </c>
      <c r="D114" s="108" t="s">
        <v>38</v>
      </c>
      <c r="E114" s="108">
        <v>740.5200000000001</v>
      </c>
      <c r="F114" s="109" t="s">
        <v>12</v>
      </c>
    </row>
    <row r="115" spans="2:6" ht="12.5">
      <c r="B115" s="34">
        <v>45884.585451388892</v>
      </c>
      <c r="C115" s="107">
        <v>4</v>
      </c>
      <c r="D115" s="108" t="s">
        <v>79</v>
      </c>
      <c r="E115" s="108">
        <v>89.68</v>
      </c>
      <c r="F115" s="109" t="s">
        <v>12</v>
      </c>
    </row>
    <row r="116" spans="2:6" ht="12.5">
      <c r="B116" s="34">
        <v>45884.585451388892</v>
      </c>
      <c r="C116" s="107">
        <v>12</v>
      </c>
      <c r="D116" s="108" t="s">
        <v>79</v>
      </c>
      <c r="E116" s="108">
        <v>269.04000000000002</v>
      </c>
      <c r="F116" s="109" t="s">
        <v>12</v>
      </c>
    </row>
    <row r="117" spans="2:6" ht="12.5">
      <c r="B117" s="34">
        <v>45884.58965277778</v>
      </c>
      <c r="C117" s="107">
        <v>288</v>
      </c>
      <c r="D117" s="108" t="s">
        <v>38</v>
      </c>
      <c r="E117" s="108">
        <v>6462.72</v>
      </c>
      <c r="F117" s="109" t="s">
        <v>12</v>
      </c>
    </row>
    <row r="118" spans="2:6" ht="12.5">
      <c r="B118" s="34">
        <v>45884.593912037039</v>
      </c>
      <c r="C118" s="107">
        <v>269</v>
      </c>
      <c r="D118" s="108" t="s">
        <v>38</v>
      </c>
      <c r="E118" s="108">
        <v>6036.3600000000006</v>
      </c>
      <c r="F118" s="109" t="s">
        <v>12</v>
      </c>
    </row>
    <row r="119" spans="2:6" ht="12.5">
      <c r="B119" s="34">
        <v>45884.593912037039</v>
      </c>
      <c r="C119" s="107">
        <v>6</v>
      </c>
      <c r="D119" s="108" t="s">
        <v>38</v>
      </c>
      <c r="E119" s="108">
        <v>134.64000000000001</v>
      </c>
      <c r="F119" s="109" t="s">
        <v>12</v>
      </c>
    </row>
    <row r="120" spans="2:6" ht="12.5">
      <c r="B120" s="34">
        <v>45884.598067129627</v>
      </c>
      <c r="C120" s="107">
        <v>263</v>
      </c>
      <c r="D120" s="108" t="s">
        <v>38</v>
      </c>
      <c r="E120" s="108">
        <v>5901.72</v>
      </c>
      <c r="F120" s="109" t="s">
        <v>12</v>
      </c>
    </row>
    <row r="121" spans="2:6" ht="12.5">
      <c r="B121" s="34">
        <v>45884.598067129627</v>
      </c>
      <c r="C121" s="107">
        <v>4</v>
      </c>
      <c r="D121" s="108" t="s">
        <v>38</v>
      </c>
      <c r="E121" s="108">
        <v>89.76</v>
      </c>
      <c r="F121" s="109" t="s">
        <v>12</v>
      </c>
    </row>
    <row r="122" spans="2:6" ht="12.5">
      <c r="B122" s="34">
        <v>45884.599618055552</v>
      </c>
      <c r="C122" s="107">
        <v>257</v>
      </c>
      <c r="D122" s="108" t="s">
        <v>79</v>
      </c>
      <c r="E122" s="108">
        <v>5761.9400000000005</v>
      </c>
      <c r="F122" s="109" t="s">
        <v>12</v>
      </c>
    </row>
    <row r="123" spans="2:6" ht="12.5">
      <c r="B123" s="34">
        <v>45884.599618055552</v>
      </c>
      <c r="C123" s="107">
        <v>264</v>
      </c>
      <c r="D123" s="108" t="s">
        <v>79</v>
      </c>
      <c r="E123" s="108">
        <v>5918.88</v>
      </c>
      <c r="F123" s="109" t="s">
        <v>12</v>
      </c>
    </row>
    <row r="124" spans="2:6" ht="12.5">
      <c r="B124" s="34">
        <v>45884.599618055552</v>
      </c>
      <c r="C124" s="107">
        <v>141</v>
      </c>
      <c r="D124" s="108" t="s">
        <v>79</v>
      </c>
      <c r="E124" s="108">
        <v>3161.2200000000003</v>
      </c>
      <c r="F124" s="109" t="s">
        <v>12</v>
      </c>
    </row>
    <row r="125" spans="2:6" ht="12.5">
      <c r="B125" s="34">
        <v>45884.599618055552</v>
      </c>
      <c r="C125" s="107">
        <v>152</v>
      </c>
      <c r="D125" s="108" t="s">
        <v>79</v>
      </c>
      <c r="E125" s="108">
        <v>3407.84</v>
      </c>
      <c r="F125" s="109" t="s">
        <v>12</v>
      </c>
    </row>
    <row r="126" spans="2:6" ht="12.5">
      <c r="B126" s="34">
        <v>45884.608877314815</v>
      </c>
      <c r="C126" s="107">
        <v>302</v>
      </c>
      <c r="D126" s="108" t="s">
        <v>79</v>
      </c>
      <c r="E126" s="108">
        <v>6770.84</v>
      </c>
      <c r="F126" s="109" t="s">
        <v>12</v>
      </c>
    </row>
    <row r="127" spans="2:6" ht="12.5">
      <c r="B127" s="34">
        <v>45884.608877314815</v>
      </c>
      <c r="C127" s="107">
        <v>307</v>
      </c>
      <c r="D127" s="108" t="s">
        <v>79</v>
      </c>
      <c r="E127" s="108">
        <v>6882.9400000000005</v>
      </c>
      <c r="F127" s="109" t="s">
        <v>12</v>
      </c>
    </row>
    <row r="128" spans="2:6" ht="12.5">
      <c r="B128" s="34">
        <v>45884.62572916667</v>
      </c>
      <c r="C128" s="107">
        <v>97</v>
      </c>
      <c r="D128" s="108" t="s">
        <v>38</v>
      </c>
      <c r="E128" s="108">
        <v>2176.6800000000003</v>
      </c>
      <c r="F128" s="109" t="s">
        <v>12</v>
      </c>
    </row>
    <row r="129" spans="2:6" ht="12.5">
      <c r="B129" s="34">
        <v>45884.62572916667</v>
      </c>
      <c r="C129" s="107">
        <v>488</v>
      </c>
      <c r="D129" s="108" t="s">
        <v>38</v>
      </c>
      <c r="E129" s="108">
        <v>10950.720000000001</v>
      </c>
      <c r="F129" s="109" t="s">
        <v>12</v>
      </c>
    </row>
    <row r="130" spans="2:6" ht="12.5">
      <c r="B130" s="34">
        <v>45884.62572916667</v>
      </c>
      <c r="C130" s="107">
        <v>32</v>
      </c>
      <c r="D130" s="108" t="s">
        <v>38</v>
      </c>
      <c r="E130" s="108">
        <v>718.08</v>
      </c>
      <c r="F130" s="109" t="s">
        <v>12</v>
      </c>
    </row>
    <row r="131" spans="2:6" ht="12.5">
      <c r="B131" s="34">
        <v>45884.62572916667</v>
      </c>
      <c r="C131" s="107">
        <v>275</v>
      </c>
      <c r="D131" s="108" t="s">
        <v>38</v>
      </c>
      <c r="E131" s="108">
        <v>6171</v>
      </c>
      <c r="F131" s="109" t="s">
        <v>12</v>
      </c>
    </row>
    <row r="132" spans="2:6" ht="12.5">
      <c r="B132" s="34">
        <v>45884.62572916667</v>
      </c>
      <c r="C132" s="107">
        <v>179</v>
      </c>
      <c r="D132" s="108" t="s">
        <v>38</v>
      </c>
      <c r="E132" s="108">
        <v>4016.76</v>
      </c>
      <c r="F132" s="109" t="s">
        <v>12</v>
      </c>
    </row>
    <row r="133" spans="2:6" ht="12.5">
      <c r="B133" s="34">
        <v>45884.62572916667</v>
      </c>
      <c r="C133" s="107">
        <v>281</v>
      </c>
      <c r="D133" s="108" t="s">
        <v>38</v>
      </c>
      <c r="E133" s="108">
        <v>6305.64</v>
      </c>
      <c r="F133" s="109" t="s">
        <v>12</v>
      </c>
    </row>
    <row r="134" spans="2:6" ht="12.5">
      <c r="B134" s="34">
        <v>45884.62572916667</v>
      </c>
      <c r="C134" s="107">
        <v>250</v>
      </c>
      <c r="D134" s="108" t="s">
        <v>38</v>
      </c>
      <c r="E134" s="108">
        <v>5610</v>
      </c>
      <c r="F134" s="109" t="s">
        <v>12</v>
      </c>
    </row>
    <row r="135" spans="2:6" ht="12.5">
      <c r="B135" s="34">
        <v>45884.633217592593</v>
      </c>
      <c r="C135" s="107">
        <v>311</v>
      </c>
      <c r="D135" s="108" t="s">
        <v>79</v>
      </c>
      <c r="E135" s="108">
        <v>6972.6200000000008</v>
      </c>
      <c r="F135" s="109" t="s">
        <v>12</v>
      </c>
    </row>
    <row r="136" spans="2:6" ht="12.5">
      <c r="B136" s="34">
        <v>45884.642696759256</v>
      </c>
      <c r="C136" s="107">
        <v>267</v>
      </c>
      <c r="D136" s="108" t="s">
        <v>39</v>
      </c>
      <c r="E136" s="108">
        <v>5980.7999999999993</v>
      </c>
      <c r="F136" s="109" t="s">
        <v>12</v>
      </c>
    </row>
    <row r="137" spans="2:6" ht="12.5">
      <c r="B137" s="34">
        <v>45884.642696759256</v>
      </c>
      <c r="C137" s="107">
        <v>278</v>
      </c>
      <c r="D137" s="108" t="s">
        <v>39</v>
      </c>
      <c r="E137" s="108">
        <v>6227.2</v>
      </c>
      <c r="F137" s="109" t="s">
        <v>12</v>
      </c>
    </row>
    <row r="138" spans="2:6" ht="12.5">
      <c r="B138" s="34">
        <v>45884.642696759256</v>
      </c>
      <c r="C138" s="107">
        <v>32</v>
      </c>
      <c r="D138" s="108" t="s">
        <v>39</v>
      </c>
      <c r="E138" s="108">
        <v>716.8</v>
      </c>
      <c r="F138" s="109" t="s">
        <v>12</v>
      </c>
    </row>
    <row r="139" spans="2:6" ht="12.5">
      <c r="B139" s="34">
        <v>45884.642696759256</v>
      </c>
      <c r="C139" s="107">
        <v>218</v>
      </c>
      <c r="D139" s="108" t="s">
        <v>39</v>
      </c>
      <c r="E139" s="108">
        <v>4883.2</v>
      </c>
      <c r="F139" s="109" t="s">
        <v>12</v>
      </c>
    </row>
    <row r="140" spans="2:6" ht="12.5">
      <c r="B140" s="34">
        <v>45884.650324074071</v>
      </c>
      <c r="C140" s="107">
        <v>284</v>
      </c>
      <c r="D140" s="108" t="s">
        <v>39</v>
      </c>
      <c r="E140" s="108">
        <v>6361.5999999999995</v>
      </c>
      <c r="F140" s="109" t="s">
        <v>12</v>
      </c>
    </row>
    <row r="141" spans="2:6" ht="12.5">
      <c r="B141" s="34">
        <v>45884.652812499997</v>
      </c>
      <c r="C141" s="107">
        <v>245</v>
      </c>
      <c r="D141" s="108" t="s">
        <v>39</v>
      </c>
      <c r="E141" s="108">
        <v>5488</v>
      </c>
      <c r="F141" s="109" t="s">
        <v>12</v>
      </c>
    </row>
    <row r="142" spans="2:6" ht="12.5">
      <c r="B142" s="34">
        <v>45884.652812499997</v>
      </c>
      <c r="C142" s="107">
        <v>37</v>
      </c>
      <c r="D142" s="108" t="s">
        <v>39</v>
      </c>
      <c r="E142" s="108">
        <v>828.8</v>
      </c>
      <c r="F142" s="109" t="s">
        <v>12</v>
      </c>
    </row>
    <row r="143" spans="2:6" ht="12.5">
      <c r="B143" s="34">
        <v>45884.653958333336</v>
      </c>
      <c r="C143" s="107">
        <v>297</v>
      </c>
      <c r="D143" s="108" t="s">
        <v>80</v>
      </c>
      <c r="E143" s="108">
        <v>6646.86</v>
      </c>
      <c r="F143" s="109" t="s">
        <v>12</v>
      </c>
    </row>
    <row r="144" spans="2:6" ht="12.5">
      <c r="B144" s="34">
        <v>45884.653969907406</v>
      </c>
      <c r="C144" s="107">
        <v>43</v>
      </c>
      <c r="D144" s="108" t="s">
        <v>80</v>
      </c>
      <c r="E144" s="108">
        <v>962.33999999999992</v>
      </c>
      <c r="F144" s="109" t="s">
        <v>12</v>
      </c>
    </row>
    <row r="145" spans="2:6" ht="12.5">
      <c r="B145" s="34">
        <v>45884.653969907406</v>
      </c>
      <c r="C145" s="107">
        <v>282</v>
      </c>
      <c r="D145" s="108" t="s">
        <v>80</v>
      </c>
      <c r="E145" s="108">
        <v>6311.16</v>
      </c>
      <c r="F145" s="109" t="s">
        <v>12</v>
      </c>
    </row>
    <row r="146" spans="2:6" ht="12.5">
      <c r="B146" s="34">
        <v>45884.653969907406</v>
      </c>
      <c r="C146" s="107">
        <v>233</v>
      </c>
      <c r="D146" s="108" t="s">
        <v>80</v>
      </c>
      <c r="E146" s="108">
        <v>5214.54</v>
      </c>
      <c r="F146" s="109" t="s">
        <v>12</v>
      </c>
    </row>
    <row r="147" spans="2:6" ht="12.5">
      <c r="B147" s="34">
        <v>45884.662002314813</v>
      </c>
      <c r="C147" s="107">
        <v>266</v>
      </c>
      <c r="D147" s="108" t="s">
        <v>39</v>
      </c>
      <c r="E147" s="108">
        <v>5958.4</v>
      </c>
      <c r="F147" s="109" t="s">
        <v>12</v>
      </c>
    </row>
    <row r="148" spans="2:6" ht="12.5">
      <c r="B148" s="34">
        <v>45884.662002314813</v>
      </c>
      <c r="C148" s="107">
        <v>29</v>
      </c>
      <c r="D148" s="108" t="s">
        <v>39</v>
      </c>
      <c r="E148" s="108">
        <v>649.59999999999991</v>
      </c>
      <c r="F148" s="109" t="s">
        <v>12</v>
      </c>
    </row>
    <row r="149" spans="2:6" ht="12.5">
      <c r="B149" s="34">
        <v>45884.662002314813</v>
      </c>
      <c r="C149" s="107">
        <v>229</v>
      </c>
      <c r="D149" s="108" t="s">
        <v>39</v>
      </c>
      <c r="E149" s="108">
        <v>5129.5999999999995</v>
      </c>
      <c r="F149" s="109" t="s">
        <v>12</v>
      </c>
    </row>
    <row r="150" spans="2:6" ht="12.5">
      <c r="B150" s="34">
        <v>45884.662002314813</v>
      </c>
      <c r="C150" s="107">
        <v>216</v>
      </c>
      <c r="D150" s="108" t="s">
        <v>39</v>
      </c>
      <c r="E150" s="108">
        <v>4838.3999999999996</v>
      </c>
      <c r="F150" s="109" t="s">
        <v>12</v>
      </c>
    </row>
    <row r="151" spans="2:6" ht="12.5">
      <c r="B151" s="34">
        <v>45884.662002314813</v>
      </c>
      <c r="C151" s="107">
        <v>47</v>
      </c>
      <c r="D151" s="108" t="s">
        <v>39</v>
      </c>
      <c r="E151" s="108">
        <v>1052.8</v>
      </c>
      <c r="F151" s="109" t="s">
        <v>12</v>
      </c>
    </row>
    <row r="152" spans="2:6" ht="12.5">
      <c r="B152" s="34">
        <v>45884.663888888892</v>
      </c>
      <c r="C152" s="107">
        <v>69</v>
      </c>
      <c r="D152" s="108" t="s">
        <v>39</v>
      </c>
      <c r="E152" s="108">
        <v>1545.6</v>
      </c>
      <c r="F152" s="109" t="s">
        <v>12</v>
      </c>
    </row>
    <row r="153" spans="2:6" ht="12.5">
      <c r="B153" s="34">
        <v>45884.663888888892</v>
      </c>
      <c r="C153" s="107">
        <v>230</v>
      </c>
      <c r="D153" s="108" t="s">
        <v>39</v>
      </c>
      <c r="E153" s="108">
        <v>5152</v>
      </c>
      <c r="F153" s="109" t="s">
        <v>12</v>
      </c>
    </row>
    <row r="154" spans="2:6" ht="12.5">
      <c r="B154" s="34">
        <v>45884.671377314815</v>
      </c>
      <c r="C154" s="107">
        <v>182</v>
      </c>
      <c r="D154" s="108" t="s">
        <v>80</v>
      </c>
      <c r="E154" s="108">
        <v>4073.16</v>
      </c>
      <c r="F154" s="109" t="s">
        <v>12</v>
      </c>
    </row>
    <row r="155" spans="2:6" ht="12.5">
      <c r="B155" s="34">
        <v>45884.671377314815</v>
      </c>
      <c r="C155" s="107">
        <v>58</v>
      </c>
      <c r="D155" s="108" t="s">
        <v>80</v>
      </c>
      <c r="E155" s="108">
        <v>1298.04</v>
      </c>
      <c r="F155" s="109" t="s">
        <v>12</v>
      </c>
    </row>
    <row r="156" spans="2:6" ht="12.5">
      <c r="B156" s="34">
        <v>45884.671377314815</v>
      </c>
      <c r="C156" s="107">
        <v>271</v>
      </c>
      <c r="D156" s="108" t="s">
        <v>80</v>
      </c>
      <c r="E156" s="108">
        <v>6064.98</v>
      </c>
      <c r="F156" s="109" t="s">
        <v>12</v>
      </c>
    </row>
    <row r="157" spans="2:6" ht="12.5">
      <c r="B157" s="34">
        <v>45884.671377314815</v>
      </c>
      <c r="C157" s="107">
        <v>33</v>
      </c>
      <c r="D157" s="108" t="s">
        <v>80</v>
      </c>
      <c r="E157" s="108">
        <v>738.54</v>
      </c>
      <c r="F157" s="109" t="s">
        <v>12</v>
      </c>
    </row>
    <row r="158" spans="2:6" ht="12.5">
      <c r="B158" s="34">
        <v>45884.679351851853</v>
      </c>
      <c r="C158" s="107">
        <v>298</v>
      </c>
      <c r="D158" s="108" t="s">
        <v>106</v>
      </c>
      <c r="E158" s="108">
        <v>6657.32</v>
      </c>
      <c r="F158" s="109" t="s">
        <v>12</v>
      </c>
    </row>
    <row r="159" spans="2:6" ht="12.5">
      <c r="B159" s="34">
        <v>45884.682581018518</v>
      </c>
      <c r="C159" s="107">
        <v>66</v>
      </c>
      <c r="D159" s="108" t="s">
        <v>106</v>
      </c>
      <c r="E159" s="108">
        <v>1474.44</v>
      </c>
      <c r="F159" s="109" t="s">
        <v>12</v>
      </c>
    </row>
    <row r="160" spans="2:6" ht="12.5">
      <c r="B160" s="34">
        <v>45884.682581018518</v>
      </c>
      <c r="C160" s="107">
        <v>204</v>
      </c>
      <c r="D160" s="108" t="s">
        <v>106</v>
      </c>
      <c r="E160" s="108">
        <v>4557.3599999999997</v>
      </c>
      <c r="F160" s="109" t="s">
        <v>12</v>
      </c>
    </row>
    <row r="161" spans="2:6" ht="12.5">
      <c r="B161" s="34">
        <v>45884.684814814813</v>
      </c>
      <c r="C161" s="107">
        <v>258</v>
      </c>
      <c r="D161" s="108" t="s">
        <v>41</v>
      </c>
      <c r="E161" s="108">
        <v>5758.56</v>
      </c>
      <c r="F161" s="109" t="s">
        <v>12</v>
      </c>
    </row>
    <row r="162" spans="2:6" ht="12.5">
      <c r="B162" s="34">
        <v>45884.684814814813</v>
      </c>
      <c r="C162" s="107">
        <v>207</v>
      </c>
      <c r="D162" s="108" t="s">
        <v>41</v>
      </c>
      <c r="E162" s="108">
        <v>4620.24</v>
      </c>
      <c r="F162" s="109" t="s">
        <v>12</v>
      </c>
    </row>
    <row r="163" spans="2:6" ht="12.5">
      <c r="B163" s="34">
        <v>45884.684814814813</v>
      </c>
      <c r="C163" s="107">
        <v>258</v>
      </c>
      <c r="D163" s="108" t="s">
        <v>41</v>
      </c>
      <c r="E163" s="108">
        <v>5758.56</v>
      </c>
      <c r="F163" s="109" t="s">
        <v>12</v>
      </c>
    </row>
    <row r="164" spans="2:6" ht="12.5">
      <c r="B164" s="34">
        <v>45884.684814814813</v>
      </c>
      <c r="C164" s="107">
        <v>62</v>
      </c>
      <c r="D164" s="108" t="s">
        <v>41</v>
      </c>
      <c r="E164" s="108">
        <v>1383.84</v>
      </c>
      <c r="F164" s="109" t="s">
        <v>12</v>
      </c>
    </row>
    <row r="165" spans="2:6" ht="12.5">
      <c r="B165" s="34">
        <v>45884.694409722222</v>
      </c>
      <c r="C165" s="107">
        <v>134</v>
      </c>
      <c r="D165" s="108" t="s">
        <v>42</v>
      </c>
      <c r="E165" s="108">
        <v>2988.2000000000003</v>
      </c>
      <c r="F165" s="109" t="s">
        <v>12</v>
      </c>
    </row>
    <row r="166" spans="2:6" ht="12.5">
      <c r="B166" s="34">
        <v>45884.694409722222</v>
      </c>
      <c r="C166" s="107">
        <v>261</v>
      </c>
      <c r="D166" s="108" t="s">
        <v>42</v>
      </c>
      <c r="E166" s="108">
        <v>5820.3</v>
      </c>
      <c r="F166" s="109" t="s">
        <v>12</v>
      </c>
    </row>
    <row r="167" spans="2:6" ht="12.5">
      <c r="B167" s="34">
        <v>45884.694560185184</v>
      </c>
      <c r="C167" s="107">
        <v>250</v>
      </c>
      <c r="D167" s="108" t="s">
        <v>41</v>
      </c>
      <c r="E167" s="108">
        <v>5580</v>
      </c>
      <c r="F167" s="109" t="s">
        <v>12</v>
      </c>
    </row>
    <row r="168" spans="2:6" ht="12.5">
      <c r="B168" s="34">
        <v>45884.697557870371</v>
      </c>
      <c r="C168" s="107">
        <v>293</v>
      </c>
      <c r="D168" s="108" t="s">
        <v>41</v>
      </c>
      <c r="E168" s="108">
        <v>6539.76</v>
      </c>
      <c r="F168" s="109" t="s">
        <v>12</v>
      </c>
    </row>
    <row r="169" spans="2:6" ht="12.5">
      <c r="B169" s="34">
        <v>45884.700671296298</v>
      </c>
      <c r="C169" s="107">
        <v>281</v>
      </c>
      <c r="D169" s="108" t="s">
        <v>41</v>
      </c>
      <c r="E169" s="108">
        <v>6271.92</v>
      </c>
      <c r="F169" s="109" t="s">
        <v>12</v>
      </c>
    </row>
    <row r="170" spans="2:6" ht="12.5">
      <c r="B170" s="34">
        <v>45884.706250000003</v>
      </c>
      <c r="C170" s="107">
        <v>550</v>
      </c>
      <c r="D170" s="108" t="s">
        <v>106</v>
      </c>
      <c r="E170" s="108">
        <v>12287</v>
      </c>
      <c r="F170" s="109" t="s">
        <v>12</v>
      </c>
    </row>
    <row r="171" spans="2:6" ht="12.5">
      <c r="B171" s="34">
        <v>45884.708796296298</v>
      </c>
      <c r="C171" s="107">
        <v>1</v>
      </c>
      <c r="D171" s="108" t="s">
        <v>106</v>
      </c>
      <c r="E171" s="108">
        <v>22.34</v>
      </c>
      <c r="F171" s="109" t="s">
        <v>12</v>
      </c>
    </row>
    <row r="172" spans="2:6" ht="12.5">
      <c r="B172" s="34">
        <v>45884.708796296298</v>
      </c>
      <c r="C172" s="107">
        <v>19</v>
      </c>
      <c r="D172" s="108" t="s">
        <v>106</v>
      </c>
      <c r="E172" s="108">
        <v>424.46</v>
      </c>
      <c r="F172" s="109" t="s">
        <v>12</v>
      </c>
    </row>
    <row r="173" spans="2:6" ht="12.5">
      <c r="B173" s="34">
        <v>45884.708796296298</v>
      </c>
      <c r="C173" s="107">
        <v>90</v>
      </c>
      <c r="D173" s="108" t="s">
        <v>106</v>
      </c>
      <c r="E173" s="108">
        <v>2010.6</v>
      </c>
      <c r="F173" s="109" t="s">
        <v>12</v>
      </c>
    </row>
    <row r="174" spans="2:6" ht="12.5">
      <c r="B174" s="34">
        <v>45884.71</v>
      </c>
      <c r="C174" s="107">
        <v>103</v>
      </c>
      <c r="D174" s="108" t="s">
        <v>106</v>
      </c>
      <c r="E174" s="108">
        <v>2301.02</v>
      </c>
      <c r="F174" s="109" t="s">
        <v>12</v>
      </c>
    </row>
    <row r="175" spans="2:6" ht="12.5">
      <c r="B175" s="34">
        <v>45884.71</v>
      </c>
      <c r="C175" s="107">
        <v>204</v>
      </c>
      <c r="D175" s="108" t="s">
        <v>106</v>
      </c>
      <c r="E175" s="108">
        <v>4557.3599999999997</v>
      </c>
      <c r="F175" s="109" t="s">
        <v>12</v>
      </c>
    </row>
    <row r="176" spans="2:6" ht="12.5">
      <c r="B176" s="34">
        <v>45884.713391203702</v>
      </c>
      <c r="C176" s="107">
        <v>196</v>
      </c>
      <c r="D176" s="108" t="s">
        <v>40</v>
      </c>
      <c r="E176" s="108">
        <v>4382.5599999999995</v>
      </c>
      <c r="F176" s="109" t="s">
        <v>12</v>
      </c>
    </row>
    <row r="177" spans="2:6" ht="12.5">
      <c r="B177" s="34">
        <v>45884.713391203702</v>
      </c>
      <c r="C177" s="107">
        <v>89</v>
      </c>
      <c r="D177" s="108" t="s">
        <v>40</v>
      </c>
      <c r="E177" s="108">
        <v>1990.04</v>
      </c>
      <c r="F177" s="109" t="s">
        <v>12</v>
      </c>
    </row>
    <row r="178" spans="2:6" ht="12.5">
      <c r="B178" s="34">
        <v>45884.716585648152</v>
      </c>
      <c r="C178" s="107">
        <v>310</v>
      </c>
      <c r="D178" s="108" t="s">
        <v>80</v>
      </c>
      <c r="E178" s="108">
        <v>6937.7999999999993</v>
      </c>
      <c r="F178" s="109" t="s">
        <v>12</v>
      </c>
    </row>
    <row r="179" spans="2:6" ht="12.5">
      <c r="B179" s="34">
        <v>45884.716805555552</v>
      </c>
      <c r="C179" s="107">
        <v>311</v>
      </c>
      <c r="D179" s="108" t="s">
        <v>80</v>
      </c>
      <c r="E179" s="108">
        <v>6960.1799999999994</v>
      </c>
      <c r="F179" s="109" t="s">
        <v>12</v>
      </c>
    </row>
    <row r="180" spans="2:6" ht="12.5">
      <c r="B180" s="34">
        <v>45884.721539351849</v>
      </c>
      <c r="C180" s="107">
        <v>500</v>
      </c>
      <c r="D180" s="108" t="s">
        <v>80</v>
      </c>
      <c r="E180" s="108">
        <v>11190</v>
      </c>
      <c r="F180" s="109" t="s">
        <v>12</v>
      </c>
    </row>
    <row r="181" spans="2:6" ht="12.5">
      <c r="B181" s="34">
        <v>45884.721678240741</v>
      </c>
      <c r="C181" s="107">
        <v>155</v>
      </c>
      <c r="D181" s="108" t="s">
        <v>80</v>
      </c>
      <c r="E181" s="108">
        <v>3468.8999999999996</v>
      </c>
      <c r="F181" s="109" t="s">
        <v>12</v>
      </c>
    </row>
    <row r="182" spans="2:6" ht="12.5">
      <c r="B182" s="34">
        <v>45884.721678240741</v>
      </c>
      <c r="C182" s="107">
        <v>345</v>
      </c>
      <c r="D182" s="108" t="s">
        <v>80</v>
      </c>
      <c r="E182" s="108">
        <v>7721.0999999999995</v>
      </c>
      <c r="F182" s="109" t="s">
        <v>12</v>
      </c>
    </row>
    <row r="183" spans="2:6" ht="12.5">
      <c r="B183" s="34">
        <v>45884.722071759257</v>
      </c>
      <c r="C183" s="107">
        <v>103</v>
      </c>
      <c r="D183" s="108" t="s">
        <v>80</v>
      </c>
      <c r="E183" s="108">
        <v>2305.14</v>
      </c>
      <c r="F183" s="109" t="s">
        <v>12</v>
      </c>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9EE1-4AD1-4F7C-9868-22FBDC43511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45883</v>
      </c>
      <c r="C15" s="59">
        <f>SUMIF(F20:F5000,F15,C20:C5000)</f>
        <v>29219</v>
      </c>
      <c r="D15" s="60">
        <f>E15/C15</f>
        <v>22.279965091207774</v>
      </c>
      <c r="E15" s="60">
        <f>SUMIF(F20:F5000,F15,E20:E5000)</f>
        <v>650998.29999999993</v>
      </c>
      <c r="F15" s="61" t="s">
        <v>12</v>
      </c>
    </row>
    <row r="16" spans="2:10">
      <c r="B16" s="26">
        <v>45883</v>
      </c>
      <c r="C16" s="59">
        <f>SUMIF(F20:F5001,F16,C20:C5001)</f>
        <v>0</v>
      </c>
      <c r="D16" s="60">
        <v>0</v>
      </c>
      <c r="E16" s="60">
        <f>SUMIF(F20:F5001,F16,E20:E5001)</f>
        <v>0</v>
      </c>
      <c r="F16" s="61" t="s">
        <v>22</v>
      </c>
    </row>
    <row r="17" spans="2:12" ht="12.5">
      <c r="B17" s="26">
        <v>45883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45883.382314814815</v>
      </c>
      <c r="C20" s="107">
        <v>338</v>
      </c>
      <c r="D20" s="108" t="s">
        <v>37</v>
      </c>
      <c r="E20" s="108">
        <v>7591.4800000000005</v>
      </c>
      <c r="F20" s="109" t="s">
        <v>12</v>
      </c>
      <c r="G20" s="87"/>
      <c r="H20" s="86"/>
      <c r="I20" s="86"/>
      <c r="J20" s="86"/>
      <c r="K20" s="86"/>
    </row>
    <row r="21" spans="2:12" ht="12.5">
      <c r="B21" s="34">
        <v>45883.382314814815</v>
      </c>
      <c r="C21" s="107">
        <v>247</v>
      </c>
      <c r="D21" s="108" t="s">
        <v>37</v>
      </c>
      <c r="E21" s="108">
        <v>5547.62</v>
      </c>
      <c r="F21" s="109" t="s">
        <v>12</v>
      </c>
    </row>
    <row r="22" spans="2:12" ht="12.5">
      <c r="B22" s="34">
        <v>45883.384363425925</v>
      </c>
      <c r="C22" s="107">
        <v>583</v>
      </c>
      <c r="D22" s="108" t="s">
        <v>37</v>
      </c>
      <c r="E22" s="108">
        <v>13094.18</v>
      </c>
      <c r="F22" s="109" t="s">
        <v>12</v>
      </c>
    </row>
    <row r="23" spans="2:12" ht="12.5">
      <c r="B23" s="34">
        <v>45883.387037037035</v>
      </c>
      <c r="C23" s="107">
        <v>278</v>
      </c>
      <c r="D23" s="108" t="s">
        <v>38</v>
      </c>
      <c r="E23" s="108">
        <v>6238.3200000000006</v>
      </c>
      <c r="F23" s="109" t="s">
        <v>12</v>
      </c>
    </row>
    <row r="24" spans="2:12" ht="12.5">
      <c r="B24" s="34">
        <v>45883.390219907407</v>
      </c>
      <c r="C24" s="107">
        <v>29</v>
      </c>
      <c r="D24" s="108" t="s">
        <v>37</v>
      </c>
      <c r="E24" s="108">
        <v>651.34</v>
      </c>
      <c r="F24" s="109" t="s">
        <v>12</v>
      </c>
    </row>
    <row r="25" spans="2:12" ht="12.5">
      <c r="B25" s="34">
        <v>45883.39603009259</v>
      </c>
      <c r="C25" s="107">
        <v>156</v>
      </c>
      <c r="D25" s="108" t="s">
        <v>78</v>
      </c>
      <c r="E25" s="108">
        <v>3506.88</v>
      </c>
      <c r="F25" s="109" t="s">
        <v>12</v>
      </c>
    </row>
    <row r="26" spans="2:12" ht="12.5">
      <c r="B26" s="34">
        <v>45883.39603009259</v>
      </c>
      <c r="C26" s="107">
        <v>115</v>
      </c>
      <c r="D26" s="108" t="s">
        <v>78</v>
      </c>
      <c r="E26" s="108">
        <v>2585.2000000000003</v>
      </c>
      <c r="F26" s="109" t="s">
        <v>12</v>
      </c>
    </row>
    <row r="27" spans="2:12" ht="12.5">
      <c r="B27" s="34">
        <v>45883.396435185183</v>
      </c>
      <c r="C27" s="107">
        <v>196</v>
      </c>
      <c r="D27" s="108" t="s">
        <v>37</v>
      </c>
      <c r="E27" s="108">
        <v>4402.16</v>
      </c>
      <c r="F27" s="109" t="s">
        <v>12</v>
      </c>
    </row>
    <row r="28" spans="2:12" ht="12.5">
      <c r="B28" s="34">
        <v>45883.396435185183</v>
      </c>
      <c r="C28" s="107">
        <v>261</v>
      </c>
      <c r="D28" s="108" t="s">
        <v>37</v>
      </c>
      <c r="E28" s="108">
        <v>5862.06</v>
      </c>
      <c r="F28" s="109" t="s">
        <v>12</v>
      </c>
    </row>
    <row r="29" spans="2:12" ht="12.5">
      <c r="B29" s="34">
        <v>45883.396435185183</v>
      </c>
      <c r="C29" s="107">
        <v>342</v>
      </c>
      <c r="D29" s="108" t="s">
        <v>37</v>
      </c>
      <c r="E29" s="108">
        <v>7681.3200000000006</v>
      </c>
      <c r="F29" s="109" t="s">
        <v>12</v>
      </c>
    </row>
    <row r="30" spans="2:12" ht="12.5">
      <c r="B30" s="34">
        <v>45883.405486111114</v>
      </c>
      <c r="C30" s="107">
        <v>268</v>
      </c>
      <c r="D30" s="108" t="s">
        <v>40</v>
      </c>
      <c r="E30" s="108">
        <v>5992.48</v>
      </c>
      <c r="F30" s="109" t="s">
        <v>12</v>
      </c>
    </row>
    <row r="31" spans="2:12" ht="12.5">
      <c r="B31" s="34">
        <v>45883.405486111114</v>
      </c>
      <c r="C31" s="107">
        <v>267</v>
      </c>
      <c r="D31" s="108" t="s">
        <v>40</v>
      </c>
      <c r="E31" s="108">
        <v>5970.12</v>
      </c>
      <c r="F31" s="109" t="s">
        <v>12</v>
      </c>
    </row>
    <row r="32" spans="2:12" ht="12.5">
      <c r="B32" s="34">
        <v>45883.405486111114</v>
      </c>
      <c r="C32" s="107">
        <v>266</v>
      </c>
      <c r="D32" s="108" t="s">
        <v>40</v>
      </c>
      <c r="E32" s="108">
        <v>5947.76</v>
      </c>
      <c r="F32" s="109" t="s">
        <v>12</v>
      </c>
    </row>
    <row r="33" spans="2:6" ht="12.5">
      <c r="B33" s="34">
        <v>45883.408263888887</v>
      </c>
      <c r="C33" s="107">
        <v>301</v>
      </c>
      <c r="D33" s="108" t="s">
        <v>106</v>
      </c>
      <c r="E33" s="108">
        <v>6724.34</v>
      </c>
      <c r="F33" s="109" t="s">
        <v>12</v>
      </c>
    </row>
    <row r="34" spans="2:6" ht="12.5">
      <c r="B34" s="34">
        <v>45883.418564814812</v>
      </c>
      <c r="C34" s="107">
        <v>303</v>
      </c>
      <c r="D34" s="108" t="s">
        <v>106</v>
      </c>
      <c r="E34" s="108">
        <v>6769.0199999999995</v>
      </c>
      <c r="F34" s="109" t="s">
        <v>12</v>
      </c>
    </row>
    <row r="35" spans="2:6" ht="12.5">
      <c r="B35" s="34">
        <v>45883.419942129629</v>
      </c>
      <c r="C35" s="107">
        <v>267</v>
      </c>
      <c r="D35" s="108" t="s">
        <v>41</v>
      </c>
      <c r="E35" s="108">
        <v>5959.4400000000005</v>
      </c>
      <c r="F35" s="109" t="s">
        <v>12</v>
      </c>
    </row>
    <row r="36" spans="2:6" ht="12.5">
      <c r="B36" s="34">
        <v>45883.419942129629</v>
      </c>
      <c r="C36" s="107">
        <v>274</v>
      </c>
      <c r="D36" s="108" t="s">
        <v>41</v>
      </c>
      <c r="E36" s="108">
        <v>6115.68</v>
      </c>
      <c r="F36" s="109" t="s">
        <v>12</v>
      </c>
    </row>
    <row r="37" spans="2:6" ht="12.5">
      <c r="B37" s="34">
        <v>45883.419942129629</v>
      </c>
      <c r="C37" s="107">
        <v>223</v>
      </c>
      <c r="D37" s="108" t="s">
        <v>41</v>
      </c>
      <c r="E37" s="108">
        <v>4977.3599999999997</v>
      </c>
      <c r="F37" s="109" t="s">
        <v>12</v>
      </c>
    </row>
    <row r="38" spans="2:6" ht="12.5">
      <c r="B38" s="34">
        <v>45883.419942129629</v>
      </c>
      <c r="C38" s="107">
        <v>80</v>
      </c>
      <c r="D38" s="108" t="s">
        <v>41</v>
      </c>
      <c r="E38" s="108">
        <v>1785.6</v>
      </c>
      <c r="F38" s="109" t="s">
        <v>12</v>
      </c>
    </row>
    <row r="39" spans="2:6" ht="12.5">
      <c r="B39" s="34">
        <v>45883.426087962966</v>
      </c>
      <c r="C39" s="107">
        <v>81</v>
      </c>
      <c r="D39" s="108" t="s">
        <v>58</v>
      </c>
      <c r="E39" s="108">
        <v>1804.68</v>
      </c>
      <c r="F39" s="109" t="s">
        <v>12</v>
      </c>
    </row>
    <row r="40" spans="2:6" ht="12.5">
      <c r="B40" s="34">
        <v>45883.426087962966</v>
      </c>
      <c r="C40" s="107">
        <v>5</v>
      </c>
      <c r="D40" s="108" t="s">
        <v>58</v>
      </c>
      <c r="E40" s="108">
        <v>111.4</v>
      </c>
      <c r="F40" s="109" t="s">
        <v>12</v>
      </c>
    </row>
    <row r="41" spans="2:6" ht="12.5">
      <c r="B41" s="34">
        <v>45883.426087962966</v>
      </c>
      <c r="C41" s="107">
        <v>222</v>
      </c>
      <c r="D41" s="108" t="s">
        <v>58</v>
      </c>
      <c r="E41" s="108">
        <v>4946.16</v>
      </c>
      <c r="F41" s="109" t="s">
        <v>12</v>
      </c>
    </row>
    <row r="42" spans="2:6" ht="12.5">
      <c r="B42" s="34">
        <v>45883.436180555553</v>
      </c>
      <c r="C42" s="107">
        <v>295</v>
      </c>
      <c r="D42" s="108" t="s">
        <v>106</v>
      </c>
      <c r="E42" s="108">
        <v>6590.3</v>
      </c>
      <c r="F42" s="109" t="s">
        <v>12</v>
      </c>
    </row>
    <row r="43" spans="2:6" ht="12.5">
      <c r="B43" s="34">
        <v>45883.437256944446</v>
      </c>
      <c r="C43" s="107">
        <v>12</v>
      </c>
      <c r="D43" s="108" t="s">
        <v>41</v>
      </c>
      <c r="E43" s="108">
        <v>267.84000000000003</v>
      </c>
      <c r="F43" s="109" t="s">
        <v>12</v>
      </c>
    </row>
    <row r="44" spans="2:6" ht="12.5">
      <c r="B44" s="34">
        <v>45883.437256944446</v>
      </c>
      <c r="C44" s="107">
        <v>4</v>
      </c>
      <c r="D44" s="108" t="s">
        <v>41</v>
      </c>
      <c r="E44" s="108">
        <v>89.28</v>
      </c>
      <c r="F44" s="109" t="s">
        <v>12</v>
      </c>
    </row>
    <row r="45" spans="2:6" ht="12.5">
      <c r="B45" s="34">
        <v>45883.44189814815</v>
      </c>
      <c r="C45" s="107">
        <v>278</v>
      </c>
      <c r="D45" s="108" t="s">
        <v>40</v>
      </c>
      <c r="E45" s="108">
        <v>6216.08</v>
      </c>
      <c r="F45" s="109" t="s">
        <v>12</v>
      </c>
    </row>
    <row r="46" spans="2:6" ht="12.5">
      <c r="B46" s="34">
        <v>45883.442627314813</v>
      </c>
      <c r="C46" s="107">
        <v>85</v>
      </c>
      <c r="D46" s="108" t="s">
        <v>106</v>
      </c>
      <c r="E46" s="108">
        <v>1898.9</v>
      </c>
      <c r="F46" s="109" t="s">
        <v>12</v>
      </c>
    </row>
    <row r="47" spans="2:6" ht="12.5">
      <c r="B47" s="34">
        <v>45883.443240740744</v>
      </c>
      <c r="C47" s="107">
        <v>472</v>
      </c>
      <c r="D47" s="108" t="s">
        <v>106</v>
      </c>
      <c r="E47" s="108">
        <v>10544.48</v>
      </c>
      <c r="F47" s="109" t="s">
        <v>12</v>
      </c>
    </row>
    <row r="48" spans="2:6" ht="12.5">
      <c r="B48" s="34">
        <v>45883.443240740744</v>
      </c>
      <c r="C48" s="107">
        <v>83</v>
      </c>
      <c r="D48" s="108" t="s">
        <v>106</v>
      </c>
      <c r="E48" s="108">
        <v>1854.22</v>
      </c>
      <c r="F48" s="109" t="s">
        <v>12</v>
      </c>
    </row>
    <row r="49" spans="2:6" ht="12.5">
      <c r="B49" s="34">
        <v>45883.443240740744</v>
      </c>
      <c r="C49" s="107">
        <v>147</v>
      </c>
      <c r="D49" s="108" t="s">
        <v>106</v>
      </c>
      <c r="E49" s="108">
        <v>3283.98</v>
      </c>
      <c r="F49" s="109" t="s">
        <v>12</v>
      </c>
    </row>
    <row r="50" spans="2:6" ht="12.5">
      <c r="B50" s="34">
        <v>45883.443240740744</v>
      </c>
      <c r="C50" s="107">
        <v>7</v>
      </c>
      <c r="D50" s="108" t="s">
        <v>106</v>
      </c>
      <c r="E50" s="108">
        <v>156.38</v>
      </c>
      <c r="F50" s="109" t="s">
        <v>12</v>
      </c>
    </row>
    <row r="51" spans="2:6" ht="12.5">
      <c r="B51" s="34">
        <v>45883.448900462965</v>
      </c>
      <c r="C51" s="107">
        <v>299</v>
      </c>
      <c r="D51" s="108" t="s">
        <v>41</v>
      </c>
      <c r="E51" s="108">
        <v>6673.68</v>
      </c>
      <c r="F51" s="109" t="s">
        <v>12</v>
      </c>
    </row>
    <row r="52" spans="2:6" ht="12.5">
      <c r="B52" s="34">
        <v>45883.458414351851</v>
      </c>
      <c r="C52" s="107">
        <v>278</v>
      </c>
      <c r="D52" s="108" t="s">
        <v>58</v>
      </c>
      <c r="E52" s="108">
        <v>6193.84</v>
      </c>
      <c r="F52" s="109" t="s">
        <v>12</v>
      </c>
    </row>
    <row r="53" spans="2:6" ht="12.5">
      <c r="B53" s="34">
        <v>45883.458414351851</v>
      </c>
      <c r="C53" s="107">
        <v>286</v>
      </c>
      <c r="D53" s="108" t="s">
        <v>58</v>
      </c>
      <c r="E53" s="108">
        <v>6372.08</v>
      </c>
      <c r="F53" s="109" t="s">
        <v>12</v>
      </c>
    </row>
    <row r="54" spans="2:6" ht="12.5">
      <c r="B54" s="34">
        <v>45883.468877314815</v>
      </c>
      <c r="C54" s="107">
        <v>272</v>
      </c>
      <c r="D54" s="108" t="s">
        <v>106</v>
      </c>
      <c r="E54" s="108">
        <v>6076.48</v>
      </c>
      <c r="F54" s="109" t="s">
        <v>12</v>
      </c>
    </row>
    <row r="55" spans="2:6" ht="12.5">
      <c r="B55" s="34">
        <v>45883.473240740743</v>
      </c>
      <c r="C55" s="107">
        <v>270</v>
      </c>
      <c r="D55" s="108" t="s">
        <v>106</v>
      </c>
      <c r="E55" s="108">
        <v>6031.8</v>
      </c>
      <c r="F55" s="109" t="s">
        <v>12</v>
      </c>
    </row>
    <row r="56" spans="2:6" ht="12.5">
      <c r="B56" s="34">
        <v>45883.473240740743</v>
      </c>
      <c r="C56" s="107">
        <v>12</v>
      </c>
      <c r="D56" s="108" t="s">
        <v>106</v>
      </c>
      <c r="E56" s="108">
        <v>268.08</v>
      </c>
      <c r="F56" s="109" t="s">
        <v>12</v>
      </c>
    </row>
    <row r="57" spans="2:6" ht="12.5">
      <c r="B57" s="34">
        <v>45883.473240740743</v>
      </c>
      <c r="C57" s="107">
        <v>17</v>
      </c>
      <c r="D57" s="108" t="s">
        <v>106</v>
      </c>
      <c r="E57" s="108">
        <v>379.78</v>
      </c>
      <c r="F57" s="109" t="s">
        <v>12</v>
      </c>
    </row>
    <row r="58" spans="2:6" ht="12.5">
      <c r="B58" s="34">
        <v>45883.478194444448</v>
      </c>
      <c r="C58" s="107">
        <v>265</v>
      </c>
      <c r="D58" s="108" t="s">
        <v>106</v>
      </c>
      <c r="E58" s="108">
        <v>5920.1</v>
      </c>
      <c r="F58" s="109" t="s">
        <v>12</v>
      </c>
    </row>
    <row r="59" spans="2:6" ht="12.5">
      <c r="B59" s="34">
        <v>45883.478194444448</v>
      </c>
      <c r="C59" s="107">
        <v>2</v>
      </c>
      <c r="D59" s="108" t="s">
        <v>106</v>
      </c>
      <c r="E59" s="108">
        <v>44.68</v>
      </c>
      <c r="F59" s="109" t="s">
        <v>12</v>
      </c>
    </row>
    <row r="60" spans="2:6" ht="12.5">
      <c r="B60" s="34">
        <v>45883.478194444448</v>
      </c>
      <c r="C60" s="107">
        <v>4</v>
      </c>
      <c r="D60" s="108" t="s">
        <v>106</v>
      </c>
      <c r="E60" s="108">
        <v>89.36</v>
      </c>
      <c r="F60" s="109" t="s">
        <v>12</v>
      </c>
    </row>
    <row r="61" spans="2:6" ht="12.5">
      <c r="B61" s="34">
        <v>45883.482511574075</v>
      </c>
      <c r="C61" s="107">
        <v>206</v>
      </c>
      <c r="D61" s="108" t="s">
        <v>106</v>
      </c>
      <c r="E61" s="108">
        <v>4602.04</v>
      </c>
      <c r="F61" s="109" t="s">
        <v>12</v>
      </c>
    </row>
    <row r="62" spans="2:6" ht="12.5">
      <c r="B62" s="34">
        <v>45883.482511574075</v>
      </c>
      <c r="C62" s="107">
        <v>30</v>
      </c>
      <c r="D62" s="108" t="s">
        <v>106</v>
      </c>
      <c r="E62" s="108">
        <v>670.2</v>
      </c>
      <c r="F62" s="109" t="s">
        <v>12</v>
      </c>
    </row>
    <row r="63" spans="2:6" ht="12.5">
      <c r="B63" s="34">
        <v>45883.482511574075</v>
      </c>
      <c r="C63" s="107">
        <v>30</v>
      </c>
      <c r="D63" s="108" t="s">
        <v>106</v>
      </c>
      <c r="E63" s="108">
        <v>670.2</v>
      </c>
      <c r="F63" s="109" t="s">
        <v>12</v>
      </c>
    </row>
    <row r="64" spans="2:6" ht="12.5">
      <c r="B64" s="34">
        <v>45883.482511574075</v>
      </c>
      <c r="C64" s="107">
        <v>20</v>
      </c>
      <c r="D64" s="108" t="s">
        <v>106</v>
      </c>
      <c r="E64" s="108">
        <v>446.8</v>
      </c>
      <c r="F64" s="109" t="s">
        <v>12</v>
      </c>
    </row>
    <row r="65" spans="2:6" ht="12.5">
      <c r="B65" s="34">
        <v>45883.482511574075</v>
      </c>
      <c r="C65" s="107">
        <v>10</v>
      </c>
      <c r="D65" s="108" t="s">
        <v>106</v>
      </c>
      <c r="E65" s="108">
        <v>223.4</v>
      </c>
      <c r="F65" s="109" t="s">
        <v>12</v>
      </c>
    </row>
    <row r="66" spans="2:6" ht="12.5">
      <c r="B66" s="34">
        <v>45883.492395833331</v>
      </c>
      <c r="C66" s="107">
        <v>7</v>
      </c>
      <c r="D66" s="108" t="s">
        <v>106</v>
      </c>
      <c r="E66" s="108">
        <v>156.38</v>
      </c>
      <c r="F66" s="109" t="s">
        <v>12</v>
      </c>
    </row>
    <row r="67" spans="2:6" ht="12.5">
      <c r="B67" s="34">
        <v>45883.499328703707</v>
      </c>
      <c r="C67" s="107">
        <v>89</v>
      </c>
      <c r="D67" s="108" t="s">
        <v>40</v>
      </c>
      <c r="E67" s="108">
        <v>1990.04</v>
      </c>
      <c r="F67" s="109" t="s">
        <v>12</v>
      </c>
    </row>
    <row r="68" spans="2:6" ht="12.5">
      <c r="B68" s="34">
        <v>45883.499328703707</v>
      </c>
      <c r="C68" s="107">
        <v>62</v>
      </c>
      <c r="D68" s="108" t="s">
        <v>40</v>
      </c>
      <c r="E68" s="108">
        <v>1386.32</v>
      </c>
      <c r="F68" s="109" t="s">
        <v>12</v>
      </c>
    </row>
    <row r="69" spans="2:6" ht="12.5">
      <c r="B69" s="34">
        <v>45883.499328703707</v>
      </c>
      <c r="C69" s="107">
        <v>89</v>
      </c>
      <c r="D69" s="108" t="s">
        <v>40</v>
      </c>
      <c r="E69" s="108">
        <v>1990.04</v>
      </c>
      <c r="F69" s="109" t="s">
        <v>12</v>
      </c>
    </row>
    <row r="70" spans="2:6" ht="12.5">
      <c r="B70" s="34">
        <v>45883.499328703707</v>
      </c>
      <c r="C70" s="107">
        <v>265</v>
      </c>
      <c r="D70" s="108" t="s">
        <v>40</v>
      </c>
      <c r="E70" s="108">
        <v>5925.4</v>
      </c>
      <c r="F70" s="109" t="s">
        <v>12</v>
      </c>
    </row>
    <row r="71" spans="2:6" ht="12.5">
      <c r="B71" s="34">
        <v>45883.499328703707</v>
      </c>
      <c r="C71" s="107">
        <v>80</v>
      </c>
      <c r="D71" s="108" t="s">
        <v>40</v>
      </c>
      <c r="E71" s="108">
        <v>1788.8</v>
      </c>
      <c r="F71" s="109" t="s">
        <v>12</v>
      </c>
    </row>
    <row r="72" spans="2:6" ht="12.5">
      <c r="B72" s="34">
        <v>45883.50304398148</v>
      </c>
      <c r="C72" s="107">
        <v>26</v>
      </c>
      <c r="D72" s="108" t="s">
        <v>40</v>
      </c>
      <c r="E72" s="108">
        <v>581.36</v>
      </c>
      <c r="F72" s="109" t="s">
        <v>12</v>
      </c>
    </row>
    <row r="73" spans="2:6" ht="12.5">
      <c r="B73" s="34">
        <v>45883.50304398148</v>
      </c>
      <c r="C73" s="107">
        <v>240</v>
      </c>
      <c r="D73" s="108" t="s">
        <v>40</v>
      </c>
      <c r="E73" s="108">
        <v>5366.4</v>
      </c>
      <c r="F73" s="109" t="s">
        <v>12</v>
      </c>
    </row>
    <row r="74" spans="2:6" ht="12.5">
      <c r="B74" s="34">
        <v>45883.50304398148</v>
      </c>
      <c r="C74" s="107">
        <v>77</v>
      </c>
      <c r="D74" s="108" t="s">
        <v>40</v>
      </c>
      <c r="E74" s="108">
        <v>1721.72</v>
      </c>
      <c r="F74" s="109" t="s">
        <v>12</v>
      </c>
    </row>
    <row r="75" spans="2:6" ht="12.5">
      <c r="B75" s="34">
        <v>45883.50304398148</v>
      </c>
      <c r="C75" s="107">
        <v>266</v>
      </c>
      <c r="D75" s="108" t="s">
        <v>40</v>
      </c>
      <c r="E75" s="108">
        <v>5947.76</v>
      </c>
      <c r="F75" s="109" t="s">
        <v>12</v>
      </c>
    </row>
    <row r="76" spans="2:6" ht="12.5">
      <c r="B76" s="34">
        <v>45883.50304398148</v>
      </c>
      <c r="C76" s="107">
        <v>302</v>
      </c>
      <c r="D76" s="108" t="s">
        <v>40</v>
      </c>
      <c r="E76" s="108">
        <v>6752.72</v>
      </c>
      <c r="F76" s="109" t="s">
        <v>12</v>
      </c>
    </row>
    <row r="77" spans="2:6" ht="12.5">
      <c r="B77" s="34">
        <v>45883.50304398148</v>
      </c>
      <c r="C77" s="107">
        <v>180</v>
      </c>
      <c r="D77" s="108" t="s">
        <v>40</v>
      </c>
      <c r="E77" s="108">
        <v>4024.7999999999997</v>
      </c>
      <c r="F77" s="109" t="s">
        <v>12</v>
      </c>
    </row>
    <row r="78" spans="2:6" ht="12.5">
      <c r="B78" s="34">
        <v>45883.50304398148</v>
      </c>
      <c r="C78" s="107">
        <v>48</v>
      </c>
      <c r="D78" s="108" t="s">
        <v>40</v>
      </c>
      <c r="E78" s="108">
        <v>1073.28</v>
      </c>
      <c r="F78" s="109" t="s">
        <v>12</v>
      </c>
    </row>
    <row r="79" spans="2:6" ht="12.5">
      <c r="B79" s="34">
        <v>45883.50304398148</v>
      </c>
      <c r="C79" s="107">
        <v>146</v>
      </c>
      <c r="D79" s="108" t="s">
        <v>40</v>
      </c>
      <c r="E79" s="108">
        <v>3264.56</v>
      </c>
      <c r="F79" s="109" t="s">
        <v>12</v>
      </c>
    </row>
    <row r="80" spans="2:6" ht="12.5">
      <c r="B80" s="34">
        <v>45883.518391203703</v>
      </c>
      <c r="C80" s="107">
        <v>37</v>
      </c>
      <c r="D80" s="108" t="s">
        <v>40</v>
      </c>
      <c r="E80" s="108">
        <v>827.31999999999994</v>
      </c>
      <c r="F80" s="109" t="s">
        <v>12</v>
      </c>
    </row>
    <row r="81" spans="2:6" ht="12.5">
      <c r="B81" s="34">
        <v>45883.518391203703</v>
      </c>
      <c r="C81" s="107">
        <v>235</v>
      </c>
      <c r="D81" s="108" t="s">
        <v>40</v>
      </c>
      <c r="E81" s="108">
        <v>5254.5999999999995</v>
      </c>
      <c r="F81" s="109" t="s">
        <v>12</v>
      </c>
    </row>
    <row r="82" spans="2:6" ht="12.5">
      <c r="B82" s="34">
        <v>45883.52134259259</v>
      </c>
      <c r="C82" s="107">
        <v>261</v>
      </c>
      <c r="D82" s="108" t="s">
        <v>106</v>
      </c>
      <c r="E82" s="108">
        <v>5830.74</v>
      </c>
      <c r="F82" s="109" t="s">
        <v>12</v>
      </c>
    </row>
    <row r="83" spans="2:6" ht="12.5">
      <c r="B83" s="34">
        <v>45883.52134259259</v>
      </c>
      <c r="C83" s="107">
        <v>308</v>
      </c>
      <c r="D83" s="108" t="s">
        <v>106</v>
      </c>
      <c r="E83" s="108">
        <v>6880.72</v>
      </c>
      <c r="F83" s="109" t="s">
        <v>12</v>
      </c>
    </row>
    <row r="84" spans="2:6" ht="12.5">
      <c r="B84" s="34">
        <v>45883.52134259259</v>
      </c>
      <c r="C84" s="107">
        <v>259</v>
      </c>
      <c r="D84" s="108" t="s">
        <v>106</v>
      </c>
      <c r="E84" s="108">
        <v>5786.06</v>
      </c>
      <c r="F84" s="109" t="s">
        <v>12</v>
      </c>
    </row>
    <row r="85" spans="2:6" ht="12.5">
      <c r="B85" s="34">
        <v>45883.537465277775</v>
      </c>
      <c r="C85" s="107">
        <v>294</v>
      </c>
      <c r="D85" s="108" t="s">
        <v>106</v>
      </c>
      <c r="E85" s="108">
        <v>6567.96</v>
      </c>
      <c r="F85" s="109" t="s">
        <v>12</v>
      </c>
    </row>
    <row r="86" spans="2:6" ht="12.5">
      <c r="B86" s="34">
        <v>45883.537465277775</v>
      </c>
      <c r="C86" s="107">
        <v>5</v>
      </c>
      <c r="D86" s="108" t="s">
        <v>106</v>
      </c>
      <c r="E86" s="108">
        <v>111.7</v>
      </c>
      <c r="F86" s="109" t="s">
        <v>12</v>
      </c>
    </row>
    <row r="87" spans="2:6" ht="12.5">
      <c r="B87" s="34">
        <v>45883.542800925927</v>
      </c>
      <c r="C87" s="107">
        <v>287</v>
      </c>
      <c r="D87" s="108" t="s">
        <v>106</v>
      </c>
      <c r="E87" s="108">
        <v>6411.58</v>
      </c>
      <c r="F87" s="109" t="s">
        <v>12</v>
      </c>
    </row>
    <row r="88" spans="2:6" ht="12.5">
      <c r="B88" s="34">
        <v>45883.54959490741</v>
      </c>
      <c r="C88" s="107">
        <v>266</v>
      </c>
      <c r="D88" s="108" t="s">
        <v>40</v>
      </c>
      <c r="E88" s="108">
        <v>5947.76</v>
      </c>
      <c r="F88" s="109" t="s">
        <v>12</v>
      </c>
    </row>
    <row r="89" spans="2:6" ht="12.5">
      <c r="B89" s="34">
        <v>45883.54959490741</v>
      </c>
      <c r="C89" s="107">
        <v>1</v>
      </c>
      <c r="D89" s="108" t="s">
        <v>40</v>
      </c>
      <c r="E89" s="108">
        <v>22.36</v>
      </c>
      <c r="F89" s="109" t="s">
        <v>12</v>
      </c>
    </row>
    <row r="90" spans="2:6" ht="12.5">
      <c r="B90" s="34">
        <v>45883.54959490741</v>
      </c>
      <c r="C90" s="107">
        <v>38</v>
      </c>
      <c r="D90" s="108" t="s">
        <v>40</v>
      </c>
      <c r="E90" s="108">
        <v>849.68</v>
      </c>
      <c r="F90" s="109" t="s">
        <v>12</v>
      </c>
    </row>
    <row r="91" spans="2:6" ht="12.5">
      <c r="B91" s="34">
        <v>45883.553483796299</v>
      </c>
      <c r="C91" s="107">
        <v>86</v>
      </c>
      <c r="D91" s="108" t="s">
        <v>106</v>
      </c>
      <c r="E91" s="108">
        <v>1921.24</v>
      </c>
      <c r="F91" s="109" t="s">
        <v>12</v>
      </c>
    </row>
    <row r="92" spans="2:6" ht="12.5">
      <c r="B92" s="34">
        <v>45883.553483796299</v>
      </c>
      <c r="C92" s="107">
        <v>50</v>
      </c>
      <c r="D92" s="108" t="s">
        <v>106</v>
      </c>
      <c r="E92" s="108">
        <v>1117</v>
      </c>
      <c r="F92" s="109" t="s">
        <v>12</v>
      </c>
    </row>
    <row r="93" spans="2:6" ht="12.5">
      <c r="B93" s="34">
        <v>45883.555787037039</v>
      </c>
      <c r="C93" s="107">
        <v>69</v>
      </c>
      <c r="D93" s="108" t="s">
        <v>106</v>
      </c>
      <c r="E93" s="108">
        <v>1541.46</v>
      </c>
      <c r="F93" s="109" t="s">
        <v>12</v>
      </c>
    </row>
    <row r="94" spans="2:6" ht="12.5">
      <c r="B94" s="34">
        <v>45883.555787037039</v>
      </c>
      <c r="C94" s="107">
        <v>78</v>
      </c>
      <c r="D94" s="108" t="s">
        <v>106</v>
      </c>
      <c r="E94" s="108">
        <v>1742.52</v>
      </c>
      <c r="F94" s="109" t="s">
        <v>12</v>
      </c>
    </row>
    <row r="95" spans="2:6" ht="12.5">
      <c r="B95" s="34">
        <v>45883.555787037039</v>
      </c>
      <c r="C95" s="107">
        <v>81</v>
      </c>
      <c r="D95" s="108" t="s">
        <v>106</v>
      </c>
      <c r="E95" s="108">
        <v>1809.54</v>
      </c>
      <c r="F95" s="109" t="s">
        <v>12</v>
      </c>
    </row>
    <row r="96" spans="2:6" ht="12.5">
      <c r="B96" s="34">
        <v>45883.555787037039</v>
      </c>
      <c r="C96" s="107">
        <v>55</v>
      </c>
      <c r="D96" s="108" t="s">
        <v>106</v>
      </c>
      <c r="E96" s="108">
        <v>1228.7</v>
      </c>
      <c r="F96" s="109" t="s">
        <v>12</v>
      </c>
    </row>
    <row r="97" spans="2:6" ht="12.5">
      <c r="B97" s="34">
        <v>45883.555787037039</v>
      </c>
      <c r="C97" s="107">
        <v>28</v>
      </c>
      <c r="D97" s="108" t="s">
        <v>106</v>
      </c>
      <c r="E97" s="108">
        <v>625.52</v>
      </c>
      <c r="F97" s="109" t="s">
        <v>12</v>
      </c>
    </row>
    <row r="98" spans="2:6" ht="12.5">
      <c r="B98" s="34">
        <v>45883.561377314814</v>
      </c>
      <c r="C98" s="107">
        <v>287</v>
      </c>
      <c r="D98" s="108" t="s">
        <v>106</v>
      </c>
      <c r="E98" s="108">
        <v>6411.58</v>
      </c>
      <c r="F98" s="109" t="s">
        <v>12</v>
      </c>
    </row>
    <row r="99" spans="2:6" ht="12.5">
      <c r="B99" s="34">
        <v>45883.563240740739</v>
      </c>
      <c r="C99" s="107">
        <v>95</v>
      </c>
      <c r="D99" s="108" t="s">
        <v>41</v>
      </c>
      <c r="E99" s="108">
        <v>2120.4</v>
      </c>
      <c r="F99" s="109" t="s">
        <v>12</v>
      </c>
    </row>
    <row r="100" spans="2:6" ht="12.5">
      <c r="B100" s="34">
        <v>45883.563240740739</v>
      </c>
      <c r="C100" s="107">
        <v>174</v>
      </c>
      <c r="D100" s="108" t="s">
        <v>41</v>
      </c>
      <c r="E100" s="108">
        <v>3883.68</v>
      </c>
      <c r="F100" s="109" t="s">
        <v>12</v>
      </c>
    </row>
    <row r="101" spans="2:6" ht="12.5">
      <c r="B101" s="34">
        <v>45883.563240740739</v>
      </c>
      <c r="C101" s="107">
        <v>262</v>
      </c>
      <c r="D101" s="108" t="s">
        <v>41</v>
      </c>
      <c r="E101" s="108">
        <v>5847.84</v>
      </c>
      <c r="F101" s="109" t="s">
        <v>12</v>
      </c>
    </row>
    <row r="102" spans="2:6" ht="12.5">
      <c r="B102" s="34">
        <v>45883.563240740739</v>
      </c>
      <c r="C102" s="107">
        <v>281</v>
      </c>
      <c r="D102" s="108" t="s">
        <v>41</v>
      </c>
      <c r="E102" s="108">
        <v>6271.92</v>
      </c>
      <c r="F102" s="109" t="s">
        <v>12</v>
      </c>
    </row>
    <row r="103" spans="2:6" ht="12.5">
      <c r="B103" s="34">
        <v>45883.585300925923</v>
      </c>
      <c r="C103" s="107">
        <v>270</v>
      </c>
      <c r="D103" s="108" t="s">
        <v>41</v>
      </c>
      <c r="E103" s="108">
        <v>6026.4</v>
      </c>
      <c r="F103" s="109" t="s">
        <v>12</v>
      </c>
    </row>
    <row r="104" spans="2:6" ht="12.5">
      <c r="B104" s="34">
        <v>45883.585300925923</v>
      </c>
      <c r="C104" s="107">
        <v>270</v>
      </c>
      <c r="D104" s="108" t="s">
        <v>41</v>
      </c>
      <c r="E104" s="108">
        <v>6026.4</v>
      </c>
      <c r="F104" s="109" t="s">
        <v>12</v>
      </c>
    </row>
    <row r="105" spans="2:6" ht="12.5">
      <c r="B105" s="34">
        <v>45883.585300925923</v>
      </c>
      <c r="C105" s="107">
        <v>287</v>
      </c>
      <c r="D105" s="108" t="s">
        <v>41</v>
      </c>
      <c r="E105" s="108">
        <v>6405.84</v>
      </c>
      <c r="F105" s="109" t="s">
        <v>12</v>
      </c>
    </row>
    <row r="106" spans="2:6" ht="12.5">
      <c r="B106" s="34">
        <v>45883.585300925923</v>
      </c>
      <c r="C106" s="107">
        <v>220</v>
      </c>
      <c r="D106" s="108" t="s">
        <v>41</v>
      </c>
      <c r="E106" s="108">
        <v>4910.3999999999996</v>
      </c>
      <c r="F106" s="109" t="s">
        <v>12</v>
      </c>
    </row>
    <row r="107" spans="2:6" ht="12.5">
      <c r="B107" s="34">
        <v>45883.585300925923</v>
      </c>
      <c r="C107" s="107">
        <v>46</v>
      </c>
      <c r="D107" s="108" t="s">
        <v>41</v>
      </c>
      <c r="E107" s="108">
        <v>1026.72</v>
      </c>
      <c r="F107" s="109" t="s">
        <v>12</v>
      </c>
    </row>
    <row r="108" spans="2:6" ht="12.5">
      <c r="B108" s="34">
        <v>45883.585300925923</v>
      </c>
      <c r="C108" s="107">
        <v>39</v>
      </c>
      <c r="D108" s="108" t="s">
        <v>41</v>
      </c>
      <c r="E108" s="108">
        <v>870.48</v>
      </c>
      <c r="F108" s="109" t="s">
        <v>12</v>
      </c>
    </row>
    <row r="109" spans="2:6" ht="12.5">
      <c r="B109" s="34">
        <v>45883.59202546296</v>
      </c>
      <c r="C109" s="107">
        <v>278</v>
      </c>
      <c r="D109" s="108" t="s">
        <v>41</v>
      </c>
      <c r="E109" s="108">
        <v>6204.96</v>
      </c>
      <c r="F109" s="109" t="s">
        <v>12</v>
      </c>
    </row>
    <row r="110" spans="2:6" ht="12.5">
      <c r="B110" s="34">
        <v>45883.600289351853</v>
      </c>
      <c r="C110" s="107">
        <v>3</v>
      </c>
      <c r="D110" s="108" t="s">
        <v>41</v>
      </c>
      <c r="E110" s="108">
        <v>66.960000000000008</v>
      </c>
      <c r="F110" s="109" t="s">
        <v>12</v>
      </c>
    </row>
    <row r="111" spans="2:6" ht="12.5">
      <c r="B111" s="34">
        <v>45883.600289351853</v>
      </c>
      <c r="C111" s="107">
        <v>274</v>
      </c>
      <c r="D111" s="108" t="s">
        <v>41</v>
      </c>
      <c r="E111" s="108">
        <v>6115.68</v>
      </c>
      <c r="F111" s="109" t="s">
        <v>12</v>
      </c>
    </row>
    <row r="112" spans="2:6" ht="12.5">
      <c r="B112" s="34">
        <v>45883.600289351853</v>
      </c>
      <c r="C112" s="107">
        <v>272</v>
      </c>
      <c r="D112" s="108" t="s">
        <v>41</v>
      </c>
      <c r="E112" s="108">
        <v>6071.04</v>
      </c>
      <c r="F112" s="109" t="s">
        <v>12</v>
      </c>
    </row>
    <row r="113" spans="2:6" ht="12.5">
      <c r="B113" s="34">
        <v>45883.612361111111</v>
      </c>
      <c r="C113" s="107">
        <v>291</v>
      </c>
      <c r="D113" s="108" t="s">
        <v>56</v>
      </c>
      <c r="E113" s="108">
        <v>6471.8399999999992</v>
      </c>
      <c r="F113" s="109" t="s">
        <v>12</v>
      </c>
    </row>
    <row r="114" spans="2:6" ht="12.5">
      <c r="B114" s="34">
        <v>45883.614664351851</v>
      </c>
      <c r="C114" s="107">
        <v>58</v>
      </c>
      <c r="D114" s="108" t="s">
        <v>56</v>
      </c>
      <c r="E114" s="108">
        <v>1289.9199999999998</v>
      </c>
      <c r="F114" s="109" t="s">
        <v>12</v>
      </c>
    </row>
    <row r="115" spans="2:6" ht="12.5">
      <c r="B115" s="34">
        <v>45883.614664351851</v>
      </c>
      <c r="C115" s="107">
        <v>240</v>
      </c>
      <c r="D115" s="108" t="s">
        <v>56</v>
      </c>
      <c r="E115" s="108">
        <v>5337.5999999999995</v>
      </c>
      <c r="F115" s="109" t="s">
        <v>12</v>
      </c>
    </row>
    <row r="116" spans="2:6" ht="12.5">
      <c r="B116" s="34">
        <v>45883.616111111114</v>
      </c>
      <c r="C116" s="107">
        <v>268</v>
      </c>
      <c r="D116" s="108" t="s">
        <v>43</v>
      </c>
      <c r="E116" s="108">
        <v>5954.96</v>
      </c>
      <c r="F116" s="109" t="s">
        <v>12</v>
      </c>
    </row>
    <row r="117" spans="2:6" ht="12.5">
      <c r="B117" s="34">
        <v>45883.616111111114</v>
      </c>
      <c r="C117" s="107">
        <v>9</v>
      </c>
      <c r="D117" s="108" t="s">
        <v>43</v>
      </c>
      <c r="E117" s="108">
        <v>199.98</v>
      </c>
      <c r="F117" s="109" t="s">
        <v>12</v>
      </c>
    </row>
    <row r="118" spans="2:6" ht="12.5">
      <c r="B118" s="34">
        <v>45883.616111111114</v>
      </c>
      <c r="C118" s="107">
        <v>184</v>
      </c>
      <c r="D118" s="108" t="s">
        <v>43</v>
      </c>
      <c r="E118" s="108">
        <v>4088.4799999999996</v>
      </c>
      <c r="F118" s="109" t="s">
        <v>12</v>
      </c>
    </row>
    <row r="119" spans="2:6" ht="12.5">
      <c r="B119" s="34">
        <v>45883.616111111114</v>
      </c>
      <c r="C119" s="107">
        <v>270</v>
      </c>
      <c r="D119" s="108" t="s">
        <v>43</v>
      </c>
      <c r="E119" s="108">
        <v>5999.4</v>
      </c>
      <c r="F119" s="109" t="s">
        <v>12</v>
      </c>
    </row>
    <row r="120" spans="2:6" ht="12.5">
      <c r="B120" s="34">
        <v>45883.616111111114</v>
      </c>
      <c r="C120" s="107">
        <v>102</v>
      </c>
      <c r="D120" s="108" t="s">
        <v>43</v>
      </c>
      <c r="E120" s="108">
        <v>2266.44</v>
      </c>
      <c r="F120" s="109" t="s">
        <v>12</v>
      </c>
    </row>
    <row r="121" spans="2:6" ht="12.5">
      <c r="B121" s="34">
        <v>45883.616111111114</v>
      </c>
      <c r="C121" s="107">
        <v>250</v>
      </c>
      <c r="D121" s="108" t="s">
        <v>43</v>
      </c>
      <c r="E121" s="108">
        <v>5555</v>
      </c>
      <c r="F121" s="109" t="s">
        <v>12</v>
      </c>
    </row>
    <row r="122" spans="2:6" ht="12.5">
      <c r="B122" s="34">
        <v>45883.629525462966</v>
      </c>
      <c r="C122" s="107">
        <v>262</v>
      </c>
      <c r="D122" s="108" t="s">
        <v>43</v>
      </c>
      <c r="E122" s="108">
        <v>5821.6399999999994</v>
      </c>
      <c r="F122" s="109" t="s">
        <v>12</v>
      </c>
    </row>
    <row r="123" spans="2:6" ht="12.5">
      <c r="B123" s="34">
        <v>45883.632465277777</v>
      </c>
      <c r="C123" s="107">
        <v>256</v>
      </c>
      <c r="D123" s="108" t="s">
        <v>45</v>
      </c>
      <c r="E123" s="108">
        <v>5683.2</v>
      </c>
      <c r="F123" s="109" t="s">
        <v>12</v>
      </c>
    </row>
    <row r="124" spans="2:6" ht="12.5">
      <c r="B124" s="34">
        <v>45883.632465277777</v>
      </c>
      <c r="C124" s="107">
        <v>256</v>
      </c>
      <c r="D124" s="108" t="s">
        <v>45</v>
      </c>
      <c r="E124" s="108">
        <v>5683.2</v>
      </c>
      <c r="F124" s="109" t="s">
        <v>12</v>
      </c>
    </row>
    <row r="125" spans="2:6" ht="12.5">
      <c r="B125" s="34">
        <v>45883.632465277777</v>
      </c>
      <c r="C125" s="107">
        <v>132</v>
      </c>
      <c r="D125" s="108" t="s">
        <v>45</v>
      </c>
      <c r="E125" s="108">
        <v>2930.4</v>
      </c>
      <c r="F125" s="109" t="s">
        <v>12</v>
      </c>
    </row>
    <row r="126" spans="2:6" ht="12.5">
      <c r="B126" s="34">
        <v>45883.632465277777</v>
      </c>
      <c r="C126" s="107">
        <v>5</v>
      </c>
      <c r="D126" s="108" t="s">
        <v>45</v>
      </c>
      <c r="E126" s="108">
        <v>111</v>
      </c>
      <c r="F126" s="109" t="s">
        <v>12</v>
      </c>
    </row>
    <row r="127" spans="2:6" ht="12.5">
      <c r="B127" s="34">
        <v>45883.632465277777</v>
      </c>
      <c r="C127" s="107">
        <v>13</v>
      </c>
      <c r="D127" s="108" t="s">
        <v>45</v>
      </c>
      <c r="E127" s="108">
        <v>288.59999999999997</v>
      </c>
      <c r="F127" s="109" t="s">
        <v>12</v>
      </c>
    </row>
    <row r="128" spans="2:6" ht="12.5">
      <c r="B128" s="34">
        <v>45883.632465277777</v>
      </c>
      <c r="C128" s="107">
        <v>155</v>
      </c>
      <c r="D128" s="108" t="s">
        <v>45</v>
      </c>
      <c r="E128" s="108">
        <v>3441</v>
      </c>
      <c r="F128" s="109" t="s">
        <v>12</v>
      </c>
    </row>
    <row r="129" spans="2:6" ht="12.5">
      <c r="B129" s="34">
        <v>45883.632465277777</v>
      </c>
      <c r="C129" s="107">
        <v>6</v>
      </c>
      <c r="D129" s="108" t="s">
        <v>45</v>
      </c>
      <c r="E129" s="108">
        <v>133.19999999999999</v>
      </c>
      <c r="F129" s="109" t="s">
        <v>12</v>
      </c>
    </row>
    <row r="130" spans="2:6" ht="12.5">
      <c r="B130" s="34">
        <v>45883.632465277777</v>
      </c>
      <c r="C130" s="107">
        <v>244</v>
      </c>
      <c r="D130" s="108" t="s">
        <v>45</v>
      </c>
      <c r="E130" s="108">
        <v>5416.8</v>
      </c>
      <c r="F130" s="109" t="s">
        <v>12</v>
      </c>
    </row>
    <row r="131" spans="2:6" ht="12.5">
      <c r="B131" s="34">
        <v>45883.635428240741</v>
      </c>
      <c r="C131" s="107">
        <v>102</v>
      </c>
      <c r="D131" s="108" t="s">
        <v>45</v>
      </c>
      <c r="E131" s="108">
        <v>2264.4</v>
      </c>
      <c r="F131" s="109" t="s">
        <v>12</v>
      </c>
    </row>
    <row r="132" spans="2:6" ht="12.5">
      <c r="B132" s="34">
        <v>45883.635428240741</v>
      </c>
      <c r="C132" s="107">
        <v>124</v>
      </c>
      <c r="D132" s="108" t="s">
        <v>45</v>
      </c>
      <c r="E132" s="108">
        <v>2752.7999999999997</v>
      </c>
      <c r="F132" s="109" t="s">
        <v>12</v>
      </c>
    </row>
    <row r="133" spans="2:6" ht="12.5">
      <c r="B133" s="34">
        <v>45883.635428240741</v>
      </c>
      <c r="C133" s="107">
        <v>58</v>
      </c>
      <c r="D133" s="108" t="s">
        <v>45</v>
      </c>
      <c r="E133" s="108">
        <v>1287.5999999999999</v>
      </c>
      <c r="F133" s="109" t="s">
        <v>12</v>
      </c>
    </row>
    <row r="134" spans="2:6" ht="12.5">
      <c r="B134" s="34">
        <v>45883.636817129627</v>
      </c>
      <c r="C134" s="107">
        <v>78</v>
      </c>
      <c r="D134" s="108" t="s">
        <v>55</v>
      </c>
      <c r="E134" s="108">
        <v>1730.04</v>
      </c>
      <c r="F134" s="109" t="s">
        <v>12</v>
      </c>
    </row>
    <row r="135" spans="2:6" ht="12.5">
      <c r="B135" s="34">
        <v>45883.636817129627</v>
      </c>
      <c r="C135" s="107">
        <v>78</v>
      </c>
      <c r="D135" s="108" t="s">
        <v>55</v>
      </c>
      <c r="E135" s="108">
        <v>1730.04</v>
      </c>
      <c r="F135" s="109" t="s">
        <v>12</v>
      </c>
    </row>
    <row r="136" spans="2:6" ht="12.5">
      <c r="B136" s="34">
        <v>45883.646365740744</v>
      </c>
      <c r="C136" s="107">
        <v>100</v>
      </c>
      <c r="D136" s="108" t="s">
        <v>45</v>
      </c>
      <c r="E136" s="108">
        <v>2220</v>
      </c>
      <c r="F136" s="109" t="s">
        <v>12</v>
      </c>
    </row>
    <row r="137" spans="2:6" ht="12.5">
      <c r="B137" s="34">
        <v>45883.648032407407</v>
      </c>
      <c r="C137" s="107">
        <v>309</v>
      </c>
      <c r="D137" s="108" t="s">
        <v>45</v>
      </c>
      <c r="E137" s="108">
        <v>6859.8</v>
      </c>
      <c r="F137" s="109" t="s">
        <v>12</v>
      </c>
    </row>
    <row r="138" spans="2:6" ht="12.5">
      <c r="B138" s="34">
        <v>45883.650659722225</v>
      </c>
      <c r="C138" s="107">
        <v>44</v>
      </c>
      <c r="D138" s="108" t="s">
        <v>43</v>
      </c>
      <c r="E138" s="108">
        <v>977.68</v>
      </c>
      <c r="F138" s="109" t="s">
        <v>12</v>
      </c>
    </row>
    <row r="139" spans="2:6" ht="12.5">
      <c r="B139" s="34">
        <v>45883.650659722225</v>
      </c>
      <c r="C139" s="107">
        <v>43</v>
      </c>
      <c r="D139" s="108" t="s">
        <v>43</v>
      </c>
      <c r="E139" s="108">
        <v>955.45999999999992</v>
      </c>
      <c r="F139" s="109" t="s">
        <v>12</v>
      </c>
    </row>
    <row r="140" spans="2:6" ht="12.5">
      <c r="B140" s="34">
        <v>45883.650659722225</v>
      </c>
      <c r="C140" s="107">
        <v>200</v>
      </c>
      <c r="D140" s="108" t="s">
        <v>43</v>
      </c>
      <c r="E140" s="108">
        <v>4444</v>
      </c>
      <c r="F140" s="109" t="s">
        <v>12</v>
      </c>
    </row>
    <row r="141" spans="2:6" ht="12.5">
      <c r="B141" s="34">
        <v>45883.652569444443</v>
      </c>
      <c r="C141" s="107">
        <v>479</v>
      </c>
      <c r="D141" s="108" t="s">
        <v>45</v>
      </c>
      <c r="E141" s="108">
        <v>10633.8</v>
      </c>
      <c r="F141" s="109" t="s">
        <v>12</v>
      </c>
    </row>
    <row r="142" spans="2:6" ht="12.5">
      <c r="B142" s="34">
        <v>45883.652569444443</v>
      </c>
      <c r="C142" s="107">
        <v>63</v>
      </c>
      <c r="D142" s="108" t="s">
        <v>45</v>
      </c>
      <c r="E142" s="108">
        <v>1398.6</v>
      </c>
      <c r="F142" s="109" t="s">
        <v>12</v>
      </c>
    </row>
    <row r="143" spans="2:6" ht="12.5">
      <c r="B143" s="34">
        <v>45883.652569444443</v>
      </c>
      <c r="C143" s="107">
        <v>280</v>
      </c>
      <c r="D143" s="108" t="s">
        <v>45</v>
      </c>
      <c r="E143" s="108">
        <v>6216</v>
      </c>
      <c r="F143" s="109" t="s">
        <v>12</v>
      </c>
    </row>
    <row r="144" spans="2:6" ht="12.5">
      <c r="B144" s="34">
        <v>45883.652569444443</v>
      </c>
      <c r="C144" s="107">
        <v>295</v>
      </c>
      <c r="D144" s="108" t="s">
        <v>45</v>
      </c>
      <c r="E144" s="108">
        <v>6549</v>
      </c>
      <c r="F144" s="109" t="s">
        <v>12</v>
      </c>
    </row>
    <row r="145" spans="2:6" ht="12.5">
      <c r="B145" s="34">
        <v>45883.652592592596</v>
      </c>
      <c r="C145" s="107">
        <v>40</v>
      </c>
      <c r="D145" s="108" t="s">
        <v>55</v>
      </c>
      <c r="E145" s="108">
        <v>887.2</v>
      </c>
      <c r="F145" s="109" t="s">
        <v>12</v>
      </c>
    </row>
    <row r="146" spans="2:6" ht="12.5">
      <c r="B146" s="34">
        <v>45883.652592592596</v>
      </c>
      <c r="C146" s="107">
        <v>54</v>
      </c>
      <c r="D146" s="108" t="s">
        <v>55</v>
      </c>
      <c r="E146" s="108">
        <v>1197.72</v>
      </c>
      <c r="F146" s="109" t="s">
        <v>12</v>
      </c>
    </row>
    <row r="147" spans="2:6" ht="12.5">
      <c r="B147" s="34">
        <v>45883.661805555559</v>
      </c>
      <c r="C147" s="107">
        <v>200</v>
      </c>
      <c r="D147" s="108" t="s">
        <v>46</v>
      </c>
      <c r="E147" s="108">
        <v>4428</v>
      </c>
      <c r="F147" s="109" t="s">
        <v>12</v>
      </c>
    </row>
    <row r="148" spans="2:6" ht="12.5">
      <c r="B148" s="34">
        <v>45883.661805555559</v>
      </c>
      <c r="C148" s="107">
        <v>57</v>
      </c>
      <c r="D148" s="108" t="s">
        <v>46</v>
      </c>
      <c r="E148" s="108">
        <v>1261.98</v>
      </c>
      <c r="F148" s="109" t="s">
        <v>12</v>
      </c>
    </row>
    <row r="149" spans="2:6" ht="12.5">
      <c r="B149" s="34">
        <v>45883.664131944446</v>
      </c>
      <c r="C149" s="107">
        <v>247</v>
      </c>
      <c r="D149" s="108" t="s">
        <v>46</v>
      </c>
      <c r="E149" s="108">
        <v>5468.58</v>
      </c>
      <c r="F149" s="109" t="s">
        <v>12</v>
      </c>
    </row>
    <row r="150" spans="2:6" ht="12.5">
      <c r="B150" s="34">
        <v>45883.664131944446</v>
      </c>
      <c r="C150" s="107">
        <v>17</v>
      </c>
      <c r="D150" s="108" t="s">
        <v>46</v>
      </c>
      <c r="E150" s="108">
        <v>376.38</v>
      </c>
      <c r="F150" s="109" t="s">
        <v>12</v>
      </c>
    </row>
    <row r="151" spans="2:6" ht="12.5">
      <c r="B151" s="34">
        <v>45883.666226851848</v>
      </c>
      <c r="C151" s="107">
        <v>203</v>
      </c>
      <c r="D151" s="108" t="s">
        <v>46</v>
      </c>
      <c r="E151" s="108">
        <v>4494.42</v>
      </c>
      <c r="F151" s="109" t="s">
        <v>12</v>
      </c>
    </row>
    <row r="152" spans="2:6" ht="12.5">
      <c r="B152" s="34">
        <v>45883.666226851848</v>
      </c>
      <c r="C152" s="107">
        <v>83</v>
      </c>
      <c r="D152" s="108" t="s">
        <v>46</v>
      </c>
      <c r="E152" s="108">
        <v>1837.6200000000001</v>
      </c>
      <c r="F152" s="109" t="s">
        <v>12</v>
      </c>
    </row>
    <row r="153" spans="2:6" ht="12.5">
      <c r="B153" s="34">
        <v>45883.666620370372</v>
      </c>
      <c r="C153" s="107">
        <v>269</v>
      </c>
      <c r="D153" s="108" t="s">
        <v>57</v>
      </c>
      <c r="E153" s="108">
        <v>5950.2800000000007</v>
      </c>
      <c r="F153" s="109" t="s">
        <v>12</v>
      </c>
    </row>
    <row r="154" spans="2:6" ht="12.5">
      <c r="B154" s="34">
        <v>45883.666620370372</v>
      </c>
      <c r="C154" s="107">
        <v>281</v>
      </c>
      <c r="D154" s="108" t="s">
        <v>57</v>
      </c>
      <c r="E154" s="108">
        <v>6215.72</v>
      </c>
      <c r="F154" s="109" t="s">
        <v>12</v>
      </c>
    </row>
    <row r="155" spans="2:6" ht="12.5">
      <c r="B155" s="34">
        <v>45883.666620370372</v>
      </c>
      <c r="C155" s="107">
        <v>217</v>
      </c>
      <c r="D155" s="108" t="s">
        <v>57</v>
      </c>
      <c r="E155" s="108">
        <v>4800.04</v>
      </c>
      <c r="F155" s="109" t="s">
        <v>12</v>
      </c>
    </row>
    <row r="156" spans="2:6" ht="12.5">
      <c r="B156" s="34">
        <v>45883.666620370372</v>
      </c>
      <c r="C156" s="107">
        <v>101</v>
      </c>
      <c r="D156" s="108" t="s">
        <v>57</v>
      </c>
      <c r="E156" s="108">
        <v>2234.12</v>
      </c>
      <c r="F156" s="109" t="s">
        <v>12</v>
      </c>
    </row>
    <row r="157" spans="2:6" ht="12.5">
      <c r="B157" s="34">
        <v>45883.675752314812</v>
      </c>
      <c r="C157" s="107">
        <v>2</v>
      </c>
      <c r="D157" s="108" t="s">
        <v>46</v>
      </c>
      <c r="E157" s="108">
        <v>44.28</v>
      </c>
      <c r="F157" s="109" t="s">
        <v>12</v>
      </c>
    </row>
    <row r="158" spans="2:6" ht="12.5">
      <c r="B158" s="34">
        <v>45883.675752314812</v>
      </c>
      <c r="C158" s="107">
        <v>20</v>
      </c>
      <c r="D158" s="108" t="s">
        <v>46</v>
      </c>
      <c r="E158" s="108">
        <v>442.8</v>
      </c>
      <c r="F158" s="109" t="s">
        <v>12</v>
      </c>
    </row>
    <row r="159" spans="2:6" ht="12.5">
      <c r="B159" s="34">
        <v>45883.675891203704</v>
      </c>
      <c r="C159" s="107">
        <v>304</v>
      </c>
      <c r="D159" s="108" t="s">
        <v>46</v>
      </c>
      <c r="E159" s="108">
        <v>6730.56</v>
      </c>
      <c r="F159" s="109" t="s">
        <v>12</v>
      </c>
    </row>
    <row r="160" spans="2:6" ht="12.5">
      <c r="B160" s="34">
        <v>45883.678483796299</v>
      </c>
      <c r="C160" s="107">
        <v>212</v>
      </c>
      <c r="D160" s="108" t="s">
        <v>46</v>
      </c>
      <c r="E160" s="108">
        <v>4693.68</v>
      </c>
      <c r="F160" s="109" t="s">
        <v>12</v>
      </c>
    </row>
    <row r="161" spans="2:6" ht="12.5">
      <c r="B161" s="34">
        <v>45883.680219907408</v>
      </c>
      <c r="C161" s="107">
        <v>263</v>
      </c>
      <c r="D161" s="108" t="s">
        <v>46</v>
      </c>
      <c r="E161" s="108">
        <v>5822.82</v>
      </c>
      <c r="F161" s="109" t="s">
        <v>12</v>
      </c>
    </row>
    <row r="162" spans="2:6" ht="12.5">
      <c r="B162" s="34">
        <v>45883.682326388887</v>
      </c>
      <c r="C162" s="107">
        <v>34</v>
      </c>
      <c r="D162" s="108" t="s">
        <v>46</v>
      </c>
      <c r="E162" s="108">
        <v>752.76</v>
      </c>
      <c r="F162" s="109" t="s">
        <v>12</v>
      </c>
    </row>
    <row r="163" spans="2:6" ht="12.5">
      <c r="B163" s="34">
        <v>45883.682326388887</v>
      </c>
      <c r="C163" s="107">
        <v>231</v>
      </c>
      <c r="D163" s="108" t="s">
        <v>46</v>
      </c>
      <c r="E163" s="108">
        <v>5114.34</v>
      </c>
      <c r="F163" s="109" t="s">
        <v>12</v>
      </c>
    </row>
    <row r="164" spans="2:6" ht="12.5">
      <c r="B164" s="34">
        <v>45883.683344907404</v>
      </c>
      <c r="C164" s="107">
        <v>250</v>
      </c>
      <c r="D164" s="108" t="s">
        <v>46</v>
      </c>
      <c r="E164" s="108">
        <v>5535</v>
      </c>
      <c r="F164" s="109" t="s">
        <v>12</v>
      </c>
    </row>
    <row r="165" spans="2:6" ht="12.5">
      <c r="B165" s="34">
        <v>45883.683425925927</v>
      </c>
      <c r="C165" s="107">
        <v>281</v>
      </c>
      <c r="D165" s="108" t="s">
        <v>57</v>
      </c>
      <c r="E165" s="108">
        <v>6215.72</v>
      </c>
      <c r="F165" s="109" t="s">
        <v>12</v>
      </c>
    </row>
    <row r="166" spans="2:6" ht="12.5">
      <c r="B166" s="34">
        <v>45883.683425925927</v>
      </c>
      <c r="C166" s="107">
        <v>207</v>
      </c>
      <c r="D166" s="108" t="s">
        <v>57</v>
      </c>
      <c r="E166" s="108">
        <v>4578.84</v>
      </c>
      <c r="F166" s="109" t="s">
        <v>12</v>
      </c>
    </row>
    <row r="167" spans="2:6" ht="12.5">
      <c r="B167" s="34">
        <v>45883.683425925927</v>
      </c>
      <c r="C167" s="107">
        <v>263</v>
      </c>
      <c r="D167" s="108" t="s">
        <v>57</v>
      </c>
      <c r="E167" s="108">
        <v>5817.56</v>
      </c>
      <c r="F167" s="109" t="s">
        <v>12</v>
      </c>
    </row>
    <row r="168" spans="2:6" ht="12.5">
      <c r="B168" s="34">
        <v>45883.683425925927</v>
      </c>
      <c r="C168" s="107">
        <v>9</v>
      </c>
      <c r="D168" s="108" t="s">
        <v>57</v>
      </c>
      <c r="E168" s="108">
        <v>199.08</v>
      </c>
      <c r="F168" s="109" t="s">
        <v>12</v>
      </c>
    </row>
    <row r="169" spans="2:6" ht="12.5">
      <c r="B169" s="34">
        <v>45883.683425925927</v>
      </c>
      <c r="C169" s="107">
        <v>96</v>
      </c>
      <c r="D169" s="108" t="s">
        <v>57</v>
      </c>
      <c r="E169" s="108">
        <v>2123.52</v>
      </c>
      <c r="F169" s="109" t="s">
        <v>12</v>
      </c>
    </row>
    <row r="170" spans="2:6" ht="12.5">
      <c r="B170" s="34">
        <v>45883.69226851852</v>
      </c>
      <c r="C170" s="107">
        <v>276</v>
      </c>
      <c r="D170" s="108" t="s">
        <v>55</v>
      </c>
      <c r="E170" s="108">
        <v>6121.68</v>
      </c>
      <c r="F170" s="109" t="s">
        <v>12</v>
      </c>
    </row>
    <row r="171" spans="2:6" ht="12.5">
      <c r="B171" s="34">
        <v>45883.694710648146</v>
      </c>
      <c r="C171" s="107">
        <v>237</v>
      </c>
      <c r="D171" s="108" t="s">
        <v>55</v>
      </c>
      <c r="E171" s="108">
        <v>5256.66</v>
      </c>
      <c r="F171" s="109" t="s">
        <v>12</v>
      </c>
    </row>
    <row r="172" spans="2:6" ht="12.5">
      <c r="B172" s="34">
        <v>45883.694710648146</v>
      </c>
      <c r="C172" s="107">
        <v>24</v>
      </c>
      <c r="D172" s="108" t="s">
        <v>55</v>
      </c>
      <c r="E172" s="108">
        <v>532.31999999999994</v>
      </c>
      <c r="F172" s="109" t="s">
        <v>12</v>
      </c>
    </row>
    <row r="173" spans="2:6" ht="12.5">
      <c r="B173" s="34">
        <v>45883.694710648146</v>
      </c>
      <c r="C173" s="107">
        <v>45</v>
      </c>
      <c r="D173" s="108" t="s">
        <v>55</v>
      </c>
      <c r="E173" s="108">
        <v>998.1</v>
      </c>
      <c r="F173" s="109" t="s">
        <v>12</v>
      </c>
    </row>
    <row r="174" spans="2:6" ht="12.5">
      <c r="B174" s="34">
        <v>45883.698182870372</v>
      </c>
      <c r="C174" s="107">
        <v>95</v>
      </c>
      <c r="D174" s="108" t="s">
        <v>45</v>
      </c>
      <c r="E174" s="108">
        <v>2109</v>
      </c>
      <c r="F174" s="109" t="s">
        <v>12</v>
      </c>
    </row>
    <row r="175" spans="2:6" ht="12.5">
      <c r="B175" s="34">
        <v>45883.698182870372</v>
      </c>
      <c r="C175" s="107">
        <v>214</v>
      </c>
      <c r="D175" s="108" t="s">
        <v>45</v>
      </c>
      <c r="E175" s="108">
        <v>4750.8</v>
      </c>
      <c r="F175" s="109" t="s">
        <v>12</v>
      </c>
    </row>
    <row r="176" spans="2:6" ht="12.5">
      <c r="B176" s="34">
        <v>45883.701180555552</v>
      </c>
      <c r="C176" s="107">
        <v>67</v>
      </c>
      <c r="D176" s="108" t="s">
        <v>43</v>
      </c>
      <c r="E176" s="108">
        <v>1488.74</v>
      </c>
      <c r="F176" s="109" t="s">
        <v>12</v>
      </c>
    </row>
    <row r="177" spans="2:6" ht="12.5">
      <c r="B177" s="34">
        <v>45883.701180555552</v>
      </c>
      <c r="C177" s="107">
        <v>196</v>
      </c>
      <c r="D177" s="108" t="s">
        <v>43</v>
      </c>
      <c r="E177" s="108">
        <v>4355.12</v>
      </c>
      <c r="F177" s="109" t="s">
        <v>12</v>
      </c>
    </row>
    <row r="178" spans="2:6" ht="12.5">
      <c r="B178" s="34">
        <v>45883.70275462963</v>
      </c>
      <c r="C178" s="107">
        <v>298</v>
      </c>
      <c r="D178" s="108" t="s">
        <v>43</v>
      </c>
      <c r="E178" s="108">
        <v>6621.5599999999995</v>
      </c>
      <c r="F178" s="109" t="s">
        <v>12</v>
      </c>
    </row>
    <row r="179" spans="2:6" ht="12.5">
      <c r="B179" s="34">
        <v>45883.705636574072</v>
      </c>
      <c r="C179" s="107">
        <v>51</v>
      </c>
      <c r="D179" s="108" t="s">
        <v>43</v>
      </c>
      <c r="E179" s="108">
        <v>1133.22</v>
      </c>
      <c r="F179" s="109" t="s">
        <v>12</v>
      </c>
    </row>
    <row r="180" spans="2:6" ht="12.5">
      <c r="B180" s="34">
        <v>45883.705636574072</v>
      </c>
      <c r="C180" s="107">
        <v>81</v>
      </c>
      <c r="D180" s="108" t="s">
        <v>43</v>
      </c>
      <c r="E180" s="108">
        <v>1799.82</v>
      </c>
      <c r="F180" s="109" t="s">
        <v>12</v>
      </c>
    </row>
    <row r="181" spans="2:6" ht="12.5">
      <c r="B181" s="34">
        <v>45883.705636574072</v>
      </c>
      <c r="C181" s="107">
        <v>81</v>
      </c>
      <c r="D181" s="108" t="s">
        <v>43</v>
      </c>
      <c r="E181" s="108">
        <v>1799.82</v>
      </c>
      <c r="F181" s="109" t="s">
        <v>12</v>
      </c>
    </row>
    <row r="182" spans="2:6" ht="12.5">
      <c r="B182" s="34">
        <v>45883.705636574072</v>
      </c>
      <c r="C182" s="107">
        <v>54</v>
      </c>
      <c r="D182" s="108" t="s">
        <v>43</v>
      </c>
      <c r="E182" s="108">
        <v>1199.8799999999999</v>
      </c>
      <c r="F182" s="109" t="s">
        <v>12</v>
      </c>
    </row>
    <row r="183" spans="2:6" ht="12.5">
      <c r="B183" s="34">
        <v>45883.705636574072</v>
      </c>
      <c r="C183" s="107">
        <v>27</v>
      </c>
      <c r="D183" s="108" t="s">
        <v>43</v>
      </c>
      <c r="E183" s="108">
        <v>599.93999999999994</v>
      </c>
      <c r="F183" s="109" t="s">
        <v>12</v>
      </c>
    </row>
    <row r="184" spans="2:6" ht="12.5">
      <c r="B184" s="34">
        <v>45883.705636574072</v>
      </c>
      <c r="C184" s="107">
        <v>9</v>
      </c>
      <c r="D184" s="108" t="s">
        <v>43</v>
      </c>
      <c r="E184" s="108">
        <v>199.98</v>
      </c>
      <c r="F184" s="109" t="s">
        <v>12</v>
      </c>
    </row>
    <row r="185" spans="2:6" ht="12.5">
      <c r="B185" s="34">
        <v>45883.70616898148</v>
      </c>
      <c r="C185" s="107">
        <v>86</v>
      </c>
      <c r="D185" s="108" t="s">
        <v>43</v>
      </c>
      <c r="E185" s="108">
        <v>1910.9199999999998</v>
      </c>
      <c r="F185" s="109" t="s">
        <v>12</v>
      </c>
    </row>
    <row r="186" spans="2:6" ht="12.5">
      <c r="B186" s="34">
        <v>45883.70616898148</v>
      </c>
      <c r="C186" s="107">
        <v>288</v>
      </c>
      <c r="D186" s="108" t="s">
        <v>43</v>
      </c>
      <c r="E186" s="108">
        <v>6399.36</v>
      </c>
      <c r="F186" s="109" t="s">
        <v>12</v>
      </c>
    </row>
    <row r="187" spans="2:6" ht="12.5">
      <c r="B187" s="34">
        <v>45883.71197916667</v>
      </c>
      <c r="C187" s="107">
        <v>265</v>
      </c>
      <c r="D187" s="108" t="s">
        <v>43</v>
      </c>
      <c r="E187" s="108">
        <v>5888.2999999999993</v>
      </c>
      <c r="F187" s="109" t="s">
        <v>12</v>
      </c>
    </row>
    <row r="188" spans="2:6" ht="12.5">
      <c r="B188" s="34">
        <v>45883.71197916667</v>
      </c>
      <c r="C188" s="107">
        <v>285</v>
      </c>
      <c r="D188" s="108" t="s">
        <v>43</v>
      </c>
      <c r="E188" s="108">
        <v>6332.7</v>
      </c>
      <c r="F188" s="109" t="s">
        <v>12</v>
      </c>
    </row>
    <row r="189" spans="2:6" ht="12.5">
      <c r="B189" s="34">
        <v>45883.71197916667</v>
      </c>
      <c r="C189" s="107">
        <v>695</v>
      </c>
      <c r="D189" s="108" t="s">
        <v>43</v>
      </c>
      <c r="E189" s="108">
        <v>15442.9</v>
      </c>
      <c r="F189" s="109" t="s">
        <v>12</v>
      </c>
    </row>
    <row r="190" spans="2:6" ht="12.5">
      <c r="B190" s="34">
        <v>45883.724479166667</v>
      </c>
      <c r="C190" s="107">
        <v>690</v>
      </c>
      <c r="D190" s="108" t="s">
        <v>44</v>
      </c>
      <c r="E190" s="108">
        <v>15359.400000000001</v>
      </c>
      <c r="F190" s="109" t="s">
        <v>12</v>
      </c>
    </row>
    <row r="191" spans="2:6" ht="12.5">
      <c r="B191" s="34">
        <v>45883.724479166667</v>
      </c>
      <c r="C191" s="107">
        <v>100</v>
      </c>
      <c r="D191" s="108" t="s">
        <v>44</v>
      </c>
      <c r="E191" s="108">
        <v>2226</v>
      </c>
      <c r="F191" s="109" t="s">
        <v>12</v>
      </c>
    </row>
    <row r="192" spans="2:6" ht="12.5">
      <c r="B192" s="34">
        <v>45883.724780092591</v>
      </c>
      <c r="C192" s="107">
        <v>1</v>
      </c>
      <c r="D192" s="108" t="s">
        <v>44</v>
      </c>
      <c r="E192" s="108">
        <v>22.26</v>
      </c>
      <c r="F192" s="109" t="s">
        <v>12</v>
      </c>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3B04A-CA37-4C74-8E88-769430230F3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45958</v>
      </c>
      <c r="C15" s="59">
        <f>SUMIF(F20:F5000,F15,C20:C5000)</f>
        <v>20475</v>
      </c>
      <c r="D15" s="60">
        <f>E15/C15</f>
        <v>22.082962637362634</v>
      </c>
      <c r="E15" s="60">
        <f>SUMIF(F20:F5000,F15,E20:E5000)</f>
        <v>452148.65999999992</v>
      </c>
      <c r="F15" s="61" t="s">
        <v>12</v>
      </c>
    </row>
    <row r="16" spans="2:10">
      <c r="B16" s="26">
        <v>45958</v>
      </c>
      <c r="C16" s="59">
        <f>SUMIF(F20:F5001,F16,C20:C5001)</f>
        <v>0</v>
      </c>
      <c r="D16" s="60">
        <v>0</v>
      </c>
      <c r="E16" s="60">
        <f>SUMIF(F20:F5001,F16,E20:E5001)</f>
        <v>0</v>
      </c>
      <c r="F16" s="61" t="s">
        <v>22</v>
      </c>
    </row>
    <row r="17" spans="2:12" ht="12.5">
      <c r="B17" s="26">
        <v>45958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45958.379351851851</v>
      </c>
      <c r="C20" s="107">
        <v>674</v>
      </c>
      <c r="D20" s="108">
        <v>21.98</v>
      </c>
      <c r="E20" s="108">
        <v>14814.52</v>
      </c>
      <c r="F20" s="109" t="s">
        <v>12</v>
      </c>
      <c r="G20" s="87"/>
      <c r="H20" s="86"/>
      <c r="I20" s="86"/>
      <c r="J20" s="86"/>
      <c r="K20" s="86"/>
    </row>
    <row r="21" spans="2:12" ht="12.5">
      <c r="B21" s="34">
        <v>45958.38921296296</v>
      </c>
      <c r="C21" s="107">
        <v>311</v>
      </c>
      <c r="D21" s="108">
        <v>22</v>
      </c>
      <c r="E21" s="108">
        <v>6842</v>
      </c>
      <c r="F21" s="109" t="s">
        <v>12</v>
      </c>
    </row>
    <row r="22" spans="2:12" ht="12.5">
      <c r="B22" s="34">
        <v>45958.38921296296</v>
      </c>
      <c r="C22" s="107">
        <v>311</v>
      </c>
      <c r="D22" s="108">
        <v>22</v>
      </c>
      <c r="E22" s="108">
        <v>6842</v>
      </c>
      <c r="F22" s="109" t="s">
        <v>12</v>
      </c>
    </row>
    <row r="23" spans="2:12" ht="12.5">
      <c r="B23" s="34">
        <v>45958.38921296296</v>
      </c>
      <c r="C23" s="107">
        <v>283</v>
      </c>
      <c r="D23" s="108">
        <v>22</v>
      </c>
      <c r="E23" s="108">
        <v>6226</v>
      </c>
      <c r="F23" s="109" t="s">
        <v>12</v>
      </c>
    </row>
    <row r="24" spans="2:12" ht="12.5">
      <c r="B24" s="34">
        <v>45958.390659722223</v>
      </c>
      <c r="C24" s="107">
        <v>387</v>
      </c>
      <c r="D24" s="108">
        <v>21.96</v>
      </c>
      <c r="E24" s="108">
        <v>8498.52</v>
      </c>
      <c r="F24" s="109" t="s">
        <v>12</v>
      </c>
    </row>
    <row r="25" spans="2:12" ht="12.5">
      <c r="B25" s="34">
        <v>45958.390659722223</v>
      </c>
      <c r="C25" s="107">
        <v>102</v>
      </c>
      <c r="D25" s="108">
        <v>21.96</v>
      </c>
      <c r="E25" s="108">
        <v>2239.92</v>
      </c>
      <c r="F25" s="109" t="s">
        <v>12</v>
      </c>
    </row>
    <row r="26" spans="2:12" ht="12.5">
      <c r="B26" s="34">
        <v>45958.390659722223</v>
      </c>
      <c r="C26" s="107">
        <v>48</v>
      </c>
      <c r="D26" s="108">
        <v>21.96</v>
      </c>
      <c r="E26" s="108">
        <v>1054.08</v>
      </c>
      <c r="F26" s="109" t="s">
        <v>12</v>
      </c>
    </row>
    <row r="27" spans="2:12" ht="12.5">
      <c r="B27" s="34">
        <v>45958.397499999999</v>
      </c>
      <c r="C27" s="107">
        <v>64</v>
      </c>
      <c r="D27" s="108">
        <v>21.94</v>
      </c>
      <c r="E27" s="108">
        <v>1404.16</v>
      </c>
      <c r="F27" s="109" t="s">
        <v>12</v>
      </c>
    </row>
    <row r="28" spans="2:12" ht="12.5">
      <c r="B28" s="34">
        <v>45958.397499999999</v>
      </c>
      <c r="C28" s="107">
        <v>5</v>
      </c>
      <c r="D28" s="108">
        <v>21.94</v>
      </c>
      <c r="E28" s="108">
        <v>109.7</v>
      </c>
      <c r="F28" s="109" t="s">
        <v>12</v>
      </c>
    </row>
    <row r="29" spans="2:12" ht="12.5">
      <c r="B29" s="34">
        <v>45958.397499999999</v>
      </c>
      <c r="C29" s="107">
        <v>229</v>
      </c>
      <c r="D29" s="108">
        <v>21.94</v>
      </c>
      <c r="E29" s="108">
        <v>5024.26</v>
      </c>
      <c r="F29" s="109" t="s">
        <v>12</v>
      </c>
    </row>
    <row r="30" spans="2:12" ht="12.5">
      <c r="B30" s="34">
        <v>45958.405358796299</v>
      </c>
      <c r="C30" s="107">
        <v>330</v>
      </c>
      <c r="D30" s="108">
        <v>21.96</v>
      </c>
      <c r="E30" s="108">
        <v>7246.8</v>
      </c>
      <c r="F30" s="109" t="s">
        <v>12</v>
      </c>
    </row>
    <row r="31" spans="2:12" ht="12.5">
      <c r="B31" s="34">
        <v>45958.405358796299</v>
      </c>
      <c r="C31" s="107">
        <v>222</v>
      </c>
      <c r="D31" s="108">
        <v>21.96</v>
      </c>
      <c r="E31" s="108">
        <v>4875.12</v>
      </c>
      <c r="F31" s="109" t="s">
        <v>12</v>
      </c>
    </row>
    <row r="32" spans="2:12" ht="12.5">
      <c r="B32" s="34">
        <v>45958.405358796299</v>
      </c>
      <c r="C32" s="107">
        <v>122</v>
      </c>
      <c r="D32" s="108">
        <v>21.96</v>
      </c>
      <c r="E32" s="108">
        <v>2679.12</v>
      </c>
      <c r="F32" s="109" t="s">
        <v>12</v>
      </c>
    </row>
    <row r="33" spans="2:6" ht="12.5">
      <c r="B33" s="34">
        <v>45958.405358796299</v>
      </c>
      <c r="C33" s="107">
        <v>1346</v>
      </c>
      <c r="D33" s="108">
        <v>21.96</v>
      </c>
      <c r="E33" s="108">
        <v>29558.16</v>
      </c>
      <c r="F33" s="109" t="s">
        <v>12</v>
      </c>
    </row>
    <row r="34" spans="2:6" ht="12.5">
      <c r="B34" s="34">
        <v>45958.405358796299</v>
      </c>
      <c r="C34" s="107">
        <v>154</v>
      </c>
      <c r="D34" s="108">
        <v>21.96</v>
      </c>
      <c r="E34" s="108">
        <v>3381.84</v>
      </c>
      <c r="F34" s="109" t="s">
        <v>12</v>
      </c>
    </row>
    <row r="35" spans="2:6" ht="12.5">
      <c r="B35" s="34">
        <v>45958.412037037036</v>
      </c>
      <c r="C35" s="107">
        <v>7</v>
      </c>
      <c r="D35" s="108">
        <v>21.92</v>
      </c>
      <c r="E35" s="108">
        <v>153.44</v>
      </c>
      <c r="F35" s="109" t="s">
        <v>12</v>
      </c>
    </row>
    <row r="36" spans="2:6" ht="12.5">
      <c r="B36" s="34">
        <v>45958.419293981482</v>
      </c>
      <c r="C36" s="107">
        <v>288</v>
      </c>
      <c r="D36" s="108">
        <v>21.96</v>
      </c>
      <c r="E36" s="108">
        <v>6324.4800000000005</v>
      </c>
      <c r="F36" s="109" t="s">
        <v>12</v>
      </c>
    </row>
    <row r="37" spans="2:6" ht="12.5">
      <c r="B37" s="34">
        <v>45958.419293981482</v>
      </c>
      <c r="C37" s="107">
        <v>605</v>
      </c>
      <c r="D37" s="108">
        <v>21.96</v>
      </c>
      <c r="E37" s="108">
        <v>13285.800000000001</v>
      </c>
      <c r="F37" s="109" t="s">
        <v>12</v>
      </c>
    </row>
    <row r="38" spans="2:6" ht="12.5">
      <c r="B38" s="34">
        <v>45958.422002314815</v>
      </c>
      <c r="C38" s="107">
        <v>28</v>
      </c>
      <c r="D38" s="108">
        <v>21.94</v>
      </c>
      <c r="E38" s="108">
        <v>614.32000000000005</v>
      </c>
      <c r="F38" s="109" t="s">
        <v>12</v>
      </c>
    </row>
    <row r="39" spans="2:6" ht="12.5">
      <c r="B39" s="34">
        <v>45958.422002314815</v>
      </c>
      <c r="C39" s="107">
        <v>271</v>
      </c>
      <c r="D39" s="108">
        <v>21.94</v>
      </c>
      <c r="E39" s="108">
        <v>5945.7400000000007</v>
      </c>
      <c r="F39" s="109" t="s">
        <v>12</v>
      </c>
    </row>
    <row r="40" spans="2:6" ht="12.5">
      <c r="B40" s="34">
        <v>45958.423715277779</v>
      </c>
      <c r="C40" s="107">
        <v>305</v>
      </c>
      <c r="D40" s="108">
        <v>21.9</v>
      </c>
      <c r="E40" s="108">
        <v>6679.5</v>
      </c>
      <c r="F40" s="109" t="s">
        <v>12</v>
      </c>
    </row>
    <row r="41" spans="2:6" ht="12.5">
      <c r="B41" s="34">
        <v>45958.429583333331</v>
      </c>
      <c r="C41" s="107">
        <v>301</v>
      </c>
      <c r="D41" s="108">
        <v>21.9</v>
      </c>
      <c r="E41" s="108">
        <v>6591.9</v>
      </c>
      <c r="F41" s="109" t="s">
        <v>12</v>
      </c>
    </row>
    <row r="42" spans="2:6" ht="12.5">
      <c r="B42" s="34">
        <v>45958.441724537035</v>
      </c>
      <c r="C42" s="107">
        <v>29</v>
      </c>
      <c r="D42" s="108">
        <v>22</v>
      </c>
      <c r="E42" s="108">
        <v>638</v>
      </c>
      <c r="F42" s="109" t="s">
        <v>12</v>
      </c>
    </row>
    <row r="43" spans="2:6" ht="12.5">
      <c r="B43" s="34">
        <v>45958.441724537035</v>
      </c>
      <c r="C43" s="107">
        <v>138</v>
      </c>
      <c r="D43" s="108">
        <v>22</v>
      </c>
      <c r="E43" s="108">
        <v>3036</v>
      </c>
      <c r="F43" s="109" t="s">
        <v>12</v>
      </c>
    </row>
    <row r="44" spans="2:6" ht="12.5">
      <c r="B44" s="34">
        <v>45958.441724537035</v>
      </c>
      <c r="C44" s="107">
        <v>137</v>
      </c>
      <c r="D44" s="108">
        <v>22</v>
      </c>
      <c r="E44" s="108">
        <v>3014</v>
      </c>
      <c r="F44" s="109" t="s">
        <v>12</v>
      </c>
    </row>
    <row r="45" spans="2:6" ht="12.5">
      <c r="B45" s="34">
        <v>45958.4453125</v>
      </c>
      <c r="C45" s="107">
        <v>48</v>
      </c>
      <c r="D45" s="108">
        <v>22</v>
      </c>
      <c r="E45" s="108">
        <v>1056</v>
      </c>
      <c r="F45" s="109" t="s">
        <v>12</v>
      </c>
    </row>
    <row r="46" spans="2:6" ht="12.5">
      <c r="B46" s="34">
        <v>45958.4453125</v>
      </c>
      <c r="C46" s="107">
        <v>108</v>
      </c>
      <c r="D46" s="108">
        <v>22</v>
      </c>
      <c r="E46" s="108">
        <v>2376</v>
      </c>
      <c r="F46" s="109" t="s">
        <v>12</v>
      </c>
    </row>
    <row r="47" spans="2:6" ht="12.5">
      <c r="B47" s="34">
        <v>45958.4453125</v>
      </c>
      <c r="C47" s="107">
        <v>30</v>
      </c>
      <c r="D47" s="108">
        <v>22</v>
      </c>
      <c r="E47" s="108">
        <v>660</v>
      </c>
      <c r="F47" s="109" t="s">
        <v>12</v>
      </c>
    </row>
    <row r="48" spans="2:6" ht="12.5">
      <c r="B48" s="34">
        <v>45958.4453125</v>
      </c>
      <c r="C48" s="107">
        <v>127</v>
      </c>
      <c r="D48" s="108">
        <v>22</v>
      </c>
      <c r="E48" s="108">
        <v>2794</v>
      </c>
      <c r="F48" s="109" t="s">
        <v>12</v>
      </c>
    </row>
    <row r="49" spans="2:6" ht="12.5">
      <c r="B49" s="34">
        <v>45958.450104166666</v>
      </c>
      <c r="C49" s="107">
        <v>54</v>
      </c>
      <c r="D49" s="108">
        <v>22</v>
      </c>
      <c r="E49" s="108">
        <v>1188</v>
      </c>
      <c r="F49" s="109" t="s">
        <v>12</v>
      </c>
    </row>
    <row r="50" spans="2:6" ht="12.5">
      <c r="B50" s="34">
        <v>45958.450104166666</v>
      </c>
      <c r="C50" s="107">
        <v>170</v>
      </c>
      <c r="D50" s="108">
        <v>22</v>
      </c>
      <c r="E50" s="108">
        <v>3740</v>
      </c>
      <c r="F50" s="109" t="s">
        <v>12</v>
      </c>
    </row>
    <row r="51" spans="2:6" ht="12.5">
      <c r="B51" s="34">
        <v>45958.450104166666</v>
      </c>
      <c r="C51" s="107">
        <v>75</v>
      </c>
      <c r="D51" s="108">
        <v>22</v>
      </c>
      <c r="E51" s="108">
        <v>1650</v>
      </c>
      <c r="F51" s="109" t="s">
        <v>12</v>
      </c>
    </row>
    <row r="52" spans="2:6" ht="12.5">
      <c r="B52" s="34">
        <v>45958.451284722221</v>
      </c>
      <c r="C52" s="107">
        <v>304</v>
      </c>
      <c r="D52" s="108">
        <v>21.96</v>
      </c>
      <c r="E52" s="108">
        <v>6675.84</v>
      </c>
      <c r="F52" s="109" t="s">
        <v>12</v>
      </c>
    </row>
    <row r="53" spans="2:6" ht="12.5">
      <c r="B53" s="34">
        <v>45958.451284722221</v>
      </c>
      <c r="C53" s="107">
        <v>400</v>
      </c>
      <c r="D53" s="108">
        <v>21.96</v>
      </c>
      <c r="E53" s="108">
        <v>8784</v>
      </c>
      <c r="F53" s="109" t="s">
        <v>12</v>
      </c>
    </row>
    <row r="54" spans="2:6" ht="12.5">
      <c r="B54" s="34">
        <v>45958.451284722221</v>
      </c>
      <c r="C54" s="107">
        <v>175</v>
      </c>
      <c r="D54" s="108">
        <v>21.96</v>
      </c>
      <c r="E54" s="108">
        <v>3843</v>
      </c>
      <c r="F54" s="109" t="s">
        <v>12</v>
      </c>
    </row>
    <row r="55" spans="2:6" ht="12.5">
      <c r="B55" s="34">
        <v>45958.468946759262</v>
      </c>
      <c r="C55" s="107">
        <v>97</v>
      </c>
      <c r="D55" s="108">
        <v>22.04</v>
      </c>
      <c r="E55" s="108">
        <v>2137.88</v>
      </c>
      <c r="F55" s="109" t="s">
        <v>12</v>
      </c>
    </row>
    <row r="56" spans="2:6" ht="12.5">
      <c r="B56" s="34">
        <v>45958.468946759262</v>
      </c>
      <c r="C56" s="107">
        <v>2</v>
      </c>
      <c r="D56" s="108">
        <v>22.04</v>
      </c>
      <c r="E56" s="108">
        <v>44.08</v>
      </c>
      <c r="F56" s="109" t="s">
        <v>12</v>
      </c>
    </row>
    <row r="57" spans="2:6" ht="12.5">
      <c r="B57" s="34">
        <v>45958.470763888887</v>
      </c>
      <c r="C57" s="107">
        <v>314</v>
      </c>
      <c r="D57" s="108">
        <v>22.06</v>
      </c>
      <c r="E57" s="108">
        <v>6926.8399999999992</v>
      </c>
      <c r="F57" s="109" t="s">
        <v>12</v>
      </c>
    </row>
    <row r="58" spans="2:6" ht="12.5">
      <c r="B58" s="34">
        <v>45958.475949074076</v>
      </c>
      <c r="C58" s="107">
        <v>70</v>
      </c>
      <c r="D58" s="108">
        <v>22.08</v>
      </c>
      <c r="E58" s="108">
        <v>1545.6</v>
      </c>
      <c r="F58" s="109" t="s">
        <v>12</v>
      </c>
    </row>
    <row r="59" spans="2:6" ht="12.5">
      <c r="B59" s="34">
        <v>45958.475949074076</v>
      </c>
      <c r="C59" s="107">
        <v>137</v>
      </c>
      <c r="D59" s="108">
        <v>22.08</v>
      </c>
      <c r="E59" s="108">
        <v>3024.9599999999996</v>
      </c>
      <c r="F59" s="109" t="s">
        <v>12</v>
      </c>
    </row>
    <row r="60" spans="2:6" ht="12.5">
      <c r="B60" s="34">
        <v>45958.475949074076</v>
      </c>
      <c r="C60" s="107">
        <v>132</v>
      </c>
      <c r="D60" s="108">
        <v>22.08</v>
      </c>
      <c r="E60" s="108">
        <v>2914.56</v>
      </c>
      <c r="F60" s="109" t="s">
        <v>12</v>
      </c>
    </row>
    <row r="61" spans="2:6" ht="12.5">
      <c r="B61" s="34">
        <v>45958.480208333334</v>
      </c>
      <c r="C61" s="107">
        <v>14</v>
      </c>
      <c r="D61" s="108">
        <v>22.02</v>
      </c>
      <c r="E61" s="108">
        <v>308.27999999999997</v>
      </c>
      <c r="F61" s="109" t="s">
        <v>12</v>
      </c>
    </row>
    <row r="62" spans="2:6" ht="12.5">
      <c r="B62" s="34">
        <v>45958.480208333334</v>
      </c>
      <c r="C62" s="107">
        <v>61</v>
      </c>
      <c r="D62" s="108">
        <v>22.02</v>
      </c>
      <c r="E62" s="108">
        <v>1343.22</v>
      </c>
      <c r="F62" s="109" t="s">
        <v>12</v>
      </c>
    </row>
    <row r="63" spans="2:6" ht="12.5">
      <c r="B63" s="34">
        <v>45958.480208333334</v>
      </c>
      <c r="C63" s="107">
        <v>196</v>
      </c>
      <c r="D63" s="108">
        <v>22.02</v>
      </c>
      <c r="E63" s="108">
        <v>4315.92</v>
      </c>
      <c r="F63" s="109" t="s">
        <v>12</v>
      </c>
    </row>
    <row r="64" spans="2:6" ht="12.5">
      <c r="B64" s="34">
        <v>45958.480208333334</v>
      </c>
      <c r="C64" s="107">
        <v>184</v>
      </c>
      <c r="D64" s="108">
        <v>22.02</v>
      </c>
      <c r="E64" s="108">
        <v>4051.68</v>
      </c>
      <c r="F64" s="109" t="s">
        <v>12</v>
      </c>
    </row>
    <row r="65" spans="2:6" ht="12.5">
      <c r="B65" s="34">
        <v>45958.480208333334</v>
      </c>
      <c r="C65" s="107">
        <v>158</v>
      </c>
      <c r="D65" s="108">
        <v>22.02</v>
      </c>
      <c r="E65" s="108">
        <v>3479.16</v>
      </c>
      <c r="F65" s="109" t="s">
        <v>12</v>
      </c>
    </row>
    <row r="66" spans="2:6" ht="12.5">
      <c r="B66" s="34">
        <v>45958.480208333334</v>
      </c>
      <c r="C66" s="107">
        <v>184</v>
      </c>
      <c r="D66" s="108">
        <v>22.02</v>
      </c>
      <c r="E66" s="108">
        <v>4051.68</v>
      </c>
      <c r="F66" s="109" t="s">
        <v>12</v>
      </c>
    </row>
    <row r="67" spans="2:6" ht="12.5">
      <c r="B67" s="34">
        <v>45958.480208333334</v>
      </c>
      <c r="C67" s="107">
        <v>99</v>
      </c>
      <c r="D67" s="108">
        <v>22.02</v>
      </c>
      <c r="E67" s="108">
        <v>2179.98</v>
      </c>
      <c r="F67" s="109" t="s">
        <v>12</v>
      </c>
    </row>
    <row r="68" spans="2:6" ht="12.5">
      <c r="B68" s="34">
        <v>45958.493645833332</v>
      </c>
      <c r="C68" s="107">
        <v>283</v>
      </c>
      <c r="D68" s="108">
        <v>22.02</v>
      </c>
      <c r="E68" s="108">
        <v>6231.66</v>
      </c>
      <c r="F68" s="109" t="s">
        <v>12</v>
      </c>
    </row>
    <row r="69" spans="2:6" ht="12.5">
      <c r="B69" s="34">
        <v>45958.493645833332</v>
      </c>
      <c r="C69" s="107">
        <v>284</v>
      </c>
      <c r="D69" s="108">
        <v>22.02</v>
      </c>
      <c r="E69" s="108">
        <v>6253.68</v>
      </c>
      <c r="F69" s="109" t="s">
        <v>12</v>
      </c>
    </row>
    <row r="70" spans="2:6" ht="12.5">
      <c r="B70" s="34">
        <v>45958.507824074077</v>
      </c>
      <c r="C70" s="107">
        <v>136</v>
      </c>
      <c r="D70" s="108">
        <v>22</v>
      </c>
      <c r="E70" s="108">
        <v>2992</v>
      </c>
      <c r="F70" s="109" t="s">
        <v>12</v>
      </c>
    </row>
    <row r="71" spans="2:6" ht="12.5">
      <c r="B71" s="34">
        <v>45958.510682870372</v>
      </c>
      <c r="C71" s="107">
        <v>291</v>
      </c>
      <c r="D71" s="108">
        <v>22.02</v>
      </c>
      <c r="E71" s="108">
        <v>6407.82</v>
      </c>
      <c r="F71" s="109" t="s">
        <v>12</v>
      </c>
    </row>
    <row r="72" spans="2:6" ht="12.5">
      <c r="B72" s="34">
        <v>45958.53324074074</v>
      </c>
      <c r="C72" s="107">
        <v>155</v>
      </c>
      <c r="D72" s="108">
        <v>22.12</v>
      </c>
      <c r="E72" s="108">
        <v>3428.6000000000004</v>
      </c>
      <c r="F72" s="109" t="s">
        <v>12</v>
      </c>
    </row>
    <row r="73" spans="2:6" ht="12.5">
      <c r="B73" s="34">
        <v>45958.53324074074</v>
      </c>
      <c r="C73" s="107">
        <v>362</v>
      </c>
      <c r="D73" s="108">
        <v>22.12</v>
      </c>
      <c r="E73" s="108">
        <v>8007.4400000000005</v>
      </c>
      <c r="F73" s="109" t="s">
        <v>12</v>
      </c>
    </row>
    <row r="74" spans="2:6" ht="12.5">
      <c r="B74" s="34">
        <v>45958.53324074074</v>
      </c>
      <c r="C74" s="107">
        <v>362</v>
      </c>
      <c r="D74" s="108">
        <v>22.12</v>
      </c>
      <c r="E74" s="108">
        <v>8007.4400000000005</v>
      </c>
      <c r="F74" s="109" t="s">
        <v>12</v>
      </c>
    </row>
    <row r="75" spans="2:6" ht="12.5">
      <c r="B75" s="34">
        <v>45958.53324074074</v>
      </c>
      <c r="C75" s="107">
        <v>909</v>
      </c>
      <c r="D75" s="108">
        <v>22.12</v>
      </c>
      <c r="E75" s="108">
        <v>20107.080000000002</v>
      </c>
      <c r="F75" s="109" t="s">
        <v>12</v>
      </c>
    </row>
    <row r="76" spans="2:6" ht="12.5">
      <c r="B76" s="34">
        <v>45958.551550925928</v>
      </c>
      <c r="C76" s="107">
        <v>295</v>
      </c>
      <c r="D76" s="108">
        <v>22.16</v>
      </c>
      <c r="E76" s="108">
        <v>6537.2</v>
      </c>
      <c r="F76" s="109" t="s">
        <v>12</v>
      </c>
    </row>
    <row r="77" spans="2:6" ht="12.5">
      <c r="B77" s="34">
        <v>45958.555856481478</v>
      </c>
      <c r="C77" s="107">
        <v>283</v>
      </c>
      <c r="D77" s="108">
        <v>22.14</v>
      </c>
      <c r="E77" s="108">
        <v>6265.62</v>
      </c>
      <c r="F77" s="109" t="s">
        <v>12</v>
      </c>
    </row>
    <row r="78" spans="2:6" ht="12.5">
      <c r="B78" s="34">
        <v>45958.555856481478</v>
      </c>
      <c r="C78" s="107">
        <v>595</v>
      </c>
      <c r="D78" s="108">
        <v>22.14</v>
      </c>
      <c r="E78" s="108">
        <v>13173.300000000001</v>
      </c>
      <c r="F78" s="109" t="s">
        <v>12</v>
      </c>
    </row>
    <row r="79" spans="2:6" ht="12.5">
      <c r="B79" s="34">
        <v>45958.573310185187</v>
      </c>
      <c r="C79" s="107">
        <v>223</v>
      </c>
      <c r="D79" s="108">
        <v>22.16</v>
      </c>
      <c r="E79" s="108">
        <v>4941.68</v>
      </c>
      <c r="F79" s="109" t="s">
        <v>12</v>
      </c>
    </row>
    <row r="80" spans="2:6" ht="12.5">
      <c r="B80" s="34">
        <v>45958.573321759257</v>
      </c>
      <c r="C80" s="107">
        <v>300</v>
      </c>
      <c r="D80" s="108">
        <v>22.16</v>
      </c>
      <c r="E80" s="108">
        <v>6648</v>
      </c>
      <c r="F80" s="109" t="s">
        <v>12</v>
      </c>
    </row>
    <row r="81" spans="2:6" ht="12.5">
      <c r="B81" s="34">
        <v>45958.573321759257</v>
      </c>
      <c r="C81" s="107">
        <v>316</v>
      </c>
      <c r="D81" s="108">
        <v>22.16</v>
      </c>
      <c r="E81" s="108">
        <v>7002.56</v>
      </c>
      <c r="F81" s="109" t="s">
        <v>12</v>
      </c>
    </row>
    <row r="82" spans="2:6" ht="12.5">
      <c r="B82" s="34">
        <v>45958.573321759257</v>
      </c>
      <c r="C82" s="107">
        <v>96</v>
      </c>
      <c r="D82" s="108">
        <v>22.16</v>
      </c>
      <c r="E82" s="108">
        <v>2127.36</v>
      </c>
      <c r="F82" s="109" t="s">
        <v>12</v>
      </c>
    </row>
    <row r="83" spans="2:6" ht="12.5">
      <c r="B83" s="34">
        <v>45958.594444444447</v>
      </c>
      <c r="C83" s="107">
        <v>327</v>
      </c>
      <c r="D83" s="108">
        <v>22.24</v>
      </c>
      <c r="E83" s="108">
        <v>7272.48</v>
      </c>
      <c r="F83" s="109" t="s">
        <v>12</v>
      </c>
    </row>
    <row r="84" spans="2:6" ht="12.5">
      <c r="B84" s="34">
        <v>45958.595578703702</v>
      </c>
      <c r="C84" s="107">
        <v>159</v>
      </c>
      <c r="D84" s="108">
        <v>22.22</v>
      </c>
      <c r="E84" s="108">
        <v>3532.98</v>
      </c>
      <c r="F84" s="109" t="s">
        <v>12</v>
      </c>
    </row>
    <row r="85" spans="2:6" ht="12.5">
      <c r="B85" s="34">
        <v>45958.595578703702</v>
      </c>
      <c r="C85" s="107">
        <v>128</v>
      </c>
      <c r="D85" s="108">
        <v>22.22</v>
      </c>
      <c r="E85" s="108">
        <v>2844.16</v>
      </c>
      <c r="F85" s="109" t="s">
        <v>12</v>
      </c>
    </row>
    <row r="86" spans="2:6" ht="12.5">
      <c r="B86" s="34">
        <v>45958.595578703702</v>
      </c>
      <c r="C86" s="107">
        <v>300</v>
      </c>
      <c r="D86" s="108">
        <v>22.22</v>
      </c>
      <c r="E86" s="108">
        <v>6666</v>
      </c>
      <c r="F86" s="109" t="s">
        <v>12</v>
      </c>
    </row>
    <row r="87" spans="2:6" ht="12.5">
      <c r="B87" s="34">
        <v>45958.595578703702</v>
      </c>
      <c r="C87" s="107">
        <v>284</v>
      </c>
      <c r="D87" s="108">
        <v>22.22</v>
      </c>
      <c r="E87" s="108">
        <v>6310.48</v>
      </c>
      <c r="F87" s="109" t="s">
        <v>12</v>
      </c>
    </row>
    <row r="88" spans="2:6" ht="12.5">
      <c r="B88" s="34">
        <v>45958.595578703702</v>
      </c>
      <c r="C88" s="107">
        <v>333</v>
      </c>
      <c r="D88" s="108">
        <v>22.22</v>
      </c>
      <c r="E88" s="108">
        <v>7399.2599999999993</v>
      </c>
      <c r="F88" s="109" t="s">
        <v>12</v>
      </c>
    </row>
    <row r="89" spans="2:6" ht="12.5">
      <c r="B89" s="34">
        <v>45958.607430555552</v>
      </c>
      <c r="C89" s="107">
        <v>326</v>
      </c>
      <c r="D89" s="108">
        <v>22.26</v>
      </c>
      <c r="E89" s="108">
        <v>7256.76</v>
      </c>
      <c r="F89" s="109" t="s">
        <v>12</v>
      </c>
    </row>
    <row r="90" spans="2:6" ht="12.5">
      <c r="B90" s="34">
        <v>45958.615671296298</v>
      </c>
      <c r="C90" s="107">
        <v>100</v>
      </c>
      <c r="D90" s="108">
        <v>22.26</v>
      </c>
      <c r="E90" s="108">
        <v>2226</v>
      </c>
      <c r="F90" s="109" t="s">
        <v>12</v>
      </c>
    </row>
    <row r="91" spans="2:6" ht="12.5">
      <c r="B91" s="34">
        <v>45958.615671296298</v>
      </c>
      <c r="C91" s="107">
        <v>86</v>
      </c>
      <c r="D91" s="108">
        <v>22.26</v>
      </c>
      <c r="E91" s="108">
        <v>1914.3600000000001</v>
      </c>
      <c r="F91" s="109" t="s">
        <v>12</v>
      </c>
    </row>
    <row r="92" spans="2:6" ht="12.5">
      <c r="B92" s="34">
        <v>45958.615671296298</v>
      </c>
      <c r="C92" s="107">
        <v>2</v>
      </c>
      <c r="D92" s="108">
        <v>22.26</v>
      </c>
      <c r="E92" s="108">
        <v>44.52</v>
      </c>
      <c r="F92" s="109" t="s">
        <v>12</v>
      </c>
    </row>
    <row r="93" spans="2:6" ht="12.5">
      <c r="B93" s="34">
        <v>45958.615671296298</v>
      </c>
      <c r="C93" s="107">
        <v>80</v>
      </c>
      <c r="D93" s="108">
        <v>22.26</v>
      </c>
      <c r="E93" s="108">
        <v>1780.8000000000002</v>
      </c>
      <c r="F93" s="109" t="s">
        <v>12</v>
      </c>
    </row>
    <row r="94" spans="2:6" ht="12.5">
      <c r="B94" s="34">
        <v>45958.615671296298</v>
      </c>
      <c r="C94" s="107">
        <v>50</v>
      </c>
      <c r="D94" s="108">
        <v>22.26</v>
      </c>
      <c r="E94" s="108">
        <v>1113</v>
      </c>
      <c r="F94" s="109" t="s">
        <v>12</v>
      </c>
    </row>
    <row r="95" spans="2:6" ht="12.5">
      <c r="B95" s="34">
        <v>45958.619201388887</v>
      </c>
      <c r="C95" s="107">
        <v>307</v>
      </c>
      <c r="D95" s="108">
        <v>22.26</v>
      </c>
      <c r="E95" s="108">
        <v>6833.8200000000006</v>
      </c>
      <c r="F95" s="109" t="s">
        <v>12</v>
      </c>
    </row>
    <row r="96" spans="2:6" ht="12.5">
      <c r="B96" s="34">
        <v>45958.621087962965</v>
      </c>
      <c r="C96" s="107">
        <v>283</v>
      </c>
      <c r="D96" s="108">
        <v>22.24</v>
      </c>
      <c r="E96" s="108">
        <v>6293.9199999999992</v>
      </c>
      <c r="F96" s="109" t="s">
        <v>12</v>
      </c>
    </row>
    <row r="97" spans="2:6" ht="12.5">
      <c r="B97" s="34">
        <v>45958.621087962965</v>
      </c>
      <c r="C97" s="107">
        <v>284</v>
      </c>
      <c r="D97" s="108">
        <v>22.24</v>
      </c>
      <c r="E97" s="108">
        <v>6316.16</v>
      </c>
      <c r="F97" s="109" t="s">
        <v>12</v>
      </c>
    </row>
    <row r="98" spans="2:6" ht="12.5">
      <c r="B98" s="34">
        <v>45958.621087962965</v>
      </c>
      <c r="C98" s="107">
        <v>285</v>
      </c>
      <c r="D98" s="108">
        <v>22.24</v>
      </c>
      <c r="E98" s="108">
        <v>6338.4</v>
      </c>
      <c r="F98" s="109" t="s">
        <v>12</v>
      </c>
    </row>
    <row r="99" spans="2:6" ht="12.5">
      <c r="B99" s="34">
        <v>45958.634050925924</v>
      </c>
      <c r="C99" s="107">
        <v>294</v>
      </c>
      <c r="D99" s="108">
        <v>22.24</v>
      </c>
      <c r="E99" s="108">
        <v>6538.5599999999995</v>
      </c>
      <c r="F99" s="109" t="s">
        <v>12</v>
      </c>
    </row>
    <row r="100" spans="2:6" ht="12.5">
      <c r="B100" s="34">
        <v>45958.635937500003</v>
      </c>
      <c r="C100" s="107">
        <v>324</v>
      </c>
      <c r="D100" s="108">
        <v>22.22</v>
      </c>
      <c r="E100" s="108">
        <v>7199.28</v>
      </c>
      <c r="F100" s="109" t="s">
        <v>12</v>
      </c>
    </row>
    <row r="101" spans="2:6" ht="12.5">
      <c r="B101" s="34">
        <v>45958.635937500003</v>
      </c>
      <c r="C101" s="107">
        <v>232</v>
      </c>
      <c r="D101" s="108">
        <v>22.22</v>
      </c>
      <c r="E101" s="108">
        <v>5155.04</v>
      </c>
      <c r="F101" s="109" t="s">
        <v>12</v>
      </c>
    </row>
    <row r="102" spans="2:6" ht="12.5">
      <c r="B102" s="34">
        <v>45958.635937500003</v>
      </c>
      <c r="C102" s="107">
        <v>341</v>
      </c>
      <c r="D102" s="108">
        <v>22.22</v>
      </c>
      <c r="E102" s="108">
        <v>7577.0199999999995</v>
      </c>
      <c r="F102" s="109" t="s">
        <v>12</v>
      </c>
    </row>
    <row r="103" spans="2:6" ht="12.5">
      <c r="B103" s="34">
        <v>45958.650173611109</v>
      </c>
      <c r="C103" s="107">
        <v>110</v>
      </c>
      <c r="D103" s="108">
        <v>22.28</v>
      </c>
      <c r="E103" s="108">
        <v>2450.8000000000002</v>
      </c>
      <c r="F103" s="109" t="s">
        <v>12</v>
      </c>
    </row>
    <row r="104" spans="2:6" ht="12.5">
      <c r="B104" s="34">
        <v>45958.650173611109</v>
      </c>
      <c r="C104" s="107">
        <v>200</v>
      </c>
      <c r="D104" s="108">
        <v>22.28</v>
      </c>
      <c r="E104" s="108">
        <v>4456</v>
      </c>
      <c r="F104" s="109" t="s">
        <v>12</v>
      </c>
    </row>
    <row r="105" spans="2:6" ht="12.5">
      <c r="B105" s="34">
        <v>45958.653194444443</v>
      </c>
      <c r="C105" s="107">
        <v>593</v>
      </c>
      <c r="D105" s="108">
        <v>22.24</v>
      </c>
      <c r="E105" s="108">
        <v>13188.32</v>
      </c>
      <c r="F105" s="109" t="s">
        <v>12</v>
      </c>
    </row>
    <row r="106" spans="2:6" ht="12.5">
      <c r="B106" s="34">
        <v>45958.653194444443</v>
      </c>
      <c r="C106" s="107">
        <v>321</v>
      </c>
      <c r="D106" s="108">
        <v>22.24</v>
      </c>
      <c r="E106" s="108">
        <v>7139.0399999999991</v>
      </c>
      <c r="F106" s="109" t="s">
        <v>12</v>
      </c>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C6F4-3159-4453-8B41-DA6B98BF413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45882</v>
      </c>
      <c r="C15" s="59">
        <f>SUMIF(F20:F5000,F15,C20:C5000)</f>
        <v>29434</v>
      </c>
      <c r="D15" s="60">
        <f>E15/C15</f>
        <v>22.117147516477544</v>
      </c>
      <c r="E15" s="60">
        <f>SUMIF(F20:F5000,F15,E20:E5000)</f>
        <v>650996.12</v>
      </c>
      <c r="F15" s="61" t="s">
        <v>12</v>
      </c>
    </row>
    <row r="16" spans="2:10">
      <c r="B16" s="26">
        <v>45882</v>
      </c>
      <c r="C16" s="59">
        <f>SUMIF(F20:F5001,F16,C20:C5001)</f>
        <v>0</v>
      </c>
      <c r="D16" s="60">
        <v>0</v>
      </c>
      <c r="E16" s="60">
        <f>SUMIF(F20:F5001,F16,E20:E5001)</f>
        <v>0</v>
      </c>
      <c r="F16" s="61" t="s">
        <v>22</v>
      </c>
    </row>
    <row r="17" spans="2:12" ht="12.5">
      <c r="B17" s="26">
        <v>45882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45882.385162037041</v>
      </c>
      <c r="C20" s="107">
        <v>147</v>
      </c>
      <c r="D20" s="108" t="s">
        <v>46</v>
      </c>
      <c r="E20" s="108">
        <v>3254.58</v>
      </c>
      <c r="F20" s="109" t="s">
        <v>12</v>
      </c>
      <c r="G20" s="87"/>
      <c r="H20" s="86"/>
      <c r="I20" s="86"/>
      <c r="J20" s="86"/>
      <c r="K20" s="86"/>
    </row>
    <row r="21" spans="2:12" ht="12.5">
      <c r="B21" s="34">
        <v>45882.385162037041</v>
      </c>
      <c r="C21" s="107">
        <v>146</v>
      </c>
      <c r="D21" s="108" t="s">
        <v>46</v>
      </c>
      <c r="E21" s="108">
        <v>3232.44</v>
      </c>
      <c r="F21" s="109" t="s">
        <v>12</v>
      </c>
    </row>
    <row r="22" spans="2:12" ht="12.5">
      <c r="B22" s="34">
        <v>45882.386122685188</v>
      </c>
      <c r="C22" s="107">
        <v>265</v>
      </c>
      <c r="D22" s="108" t="s">
        <v>46</v>
      </c>
      <c r="E22" s="108">
        <v>5867.1</v>
      </c>
      <c r="F22" s="109" t="s">
        <v>12</v>
      </c>
    </row>
    <row r="23" spans="2:12" ht="12.5">
      <c r="B23" s="34">
        <v>45882.388113425928</v>
      </c>
      <c r="C23" s="107">
        <v>296</v>
      </c>
      <c r="D23" s="108" t="s">
        <v>46</v>
      </c>
      <c r="E23" s="108">
        <v>6553.4400000000005</v>
      </c>
      <c r="F23" s="109" t="s">
        <v>12</v>
      </c>
    </row>
    <row r="24" spans="2:12" ht="12.5">
      <c r="B24" s="34">
        <v>45882.390011574076</v>
      </c>
      <c r="C24" s="107">
        <v>213</v>
      </c>
      <c r="D24" s="108" t="s">
        <v>53</v>
      </c>
      <c r="E24" s="108">
        <v>4707.3</v>
      </c>
      <c r="F24" s="109" t="s">
        <v>12</v>
      </c>
    </row>
    <row r="25" spans="2:12" ht="12.5">
      <c r="B25" s="34">
        <v>45882.393229166664</v>
      </c>
      <c r="C25" s="107">
        <v>308</v>
      </c>
      <c r="D25" s="108" t="s">
        <v>57</v>
      </c>
      <c r="E25" s="108">
        <v>6812.96</v>
      </c>
      <c r="F25" s="109" t="s">
        <v>12</v>
      </c>
    </row>
    <row r="26" spans="2:12" ht="12.5">
      <c r="B26" s="34">
        <v>45882.395578703705</v>
      </c>
      <c r="C26" s="107">
        <v>315</v>
      </c>
      <c r="D26" s="108" t="s">
        <v>46</v>
      </c>
      <c r="E26" s="108">
        <v>6974.1</v>
      </c>
      <c r="F26" s="109" t="s">
        <v>12</v>
      </c>
    </row>
    <row r="27" spans="2:12" ht="12.5">
      <c r="B27" s="34">
        <v>45882.396006944444</v>
      </c>
      <c r="C27" s="107">
        <v>276</v>
      </c>
      <c r="D27" s="108" t="s">
        <v>57</v>
      </c>
      <c r="E27" s="108">
        <v>6105.12</v>
      </c>
      <c r="F27" s="109" t="s">
        <v>12</v>
      </c>
    </row>
    <row r="28" spans="2:12" ht="12.5">
      <c r="B28" s="34">
        <v>45882.396006944444</v>
      </c>
      <c r="C28" s="107">
        <v>537</v>
      </c>
      <c r="D28" s="108" t="s">
        <v>57</v>
      </c>
      <c r="E28" s="108">
        <v>11878.44</v>
      </c>
      <c r="F28" s="109" t="s">
        <v>12</v>
      </c>
    </row>
    <row r="29" spans="2:12" ht="12.5">
      <c r="B29" s="34">
        <v>45882.398310185185</v>
      </c>
      <c r="C29" s="107">
        <v>260</v>
      </c>
      <c r="D29" s="108" t="s">
        <v>53</v>
      </c>
      <c r="E29" s="108">
        <v>5746</v>
      </c>
      <c r="F29" s="109" t="s">
        <v>12</v>
      </c>
    </row>
    <row r="30" spans="2:12" ht="12.5">
      <c r="B30" s="34">
        <v>45882.402997685182</v>
      </c>
      <c r="C30" s="107">
        <v>300</v>
      </c>
      <c r="D30" s="108" t="s">
        <v>53</v>
      </c>
      <c r="E30" s="108">
        <v>6630</v>
      </c>
      <c r="F30" s="109" t="s">
        <v>12</v>
      </c>
    </row>
    <row r="31" spans="2:12" ht="12.5">
      <c r="B31" s="34">
        <v>45882.407916666663</v>
      </c>
      <c r="C31" s="107">
        <v>279</v>
      </c>
      <c r="D31" s="108" t="s">
        <v>59</v>
      </c>
      <c r="E31" s="108">
        <v>6182.64</v>
      </c>
      <c r="F31" s="109" t="s">
        <v>12</v>
      </c>
    </row>
    <row r="32" spans="2:12" ht="12.5">
      <c r="B32" s="34">
        <v>45882.407916666663</v>
      </c>
      <c r="C32" s="107">
        <v>280</v>
      </c>
      <c r="D32" s="108" t="s">
        <v>59</v>
      </c>
      <c r="E32" s="108">
        <v>6204.8</v>
      </c>
      <c r="F32" s="109" t="s">
        <v>12</v>
      </c>
    </row>
    <row r="33" spans="2:6" ht="12.5">
      <c r="B33" s="34">
        <v>45882.412106481483</v>
      </c>
      <c r="C33" s="107">
        <v>291</v>
      </c>
      <c r="D33" s="108" t="s">
        <v>46</v>
      </c>
      <c r="E33" s="108">
        <v>6442.74</v>
      </c>
      <c r="F33" s="109" t="s">
        <v>12</v>
      </c>
    </row>
    <row r="34" spans="2:6" ht="12.5">
      <c r="B34" s="34">
        <v>45882.415763888886</v>
      </c>
      <c r="C34" s="107">
        <v>280</v>
      </c>
      <c r="D34" s="108" t="s">
        <v>57</v>
      </c>
      <c r="E34" s="108">
        <v>6193.6</v>
      </c>
      <c r="F34" s="109" t="s">
        <v>12</v>
      </c>
    </row>
    <row r="35" spans="2:6" ht="12.5">
      <c r="B35" s="34">
        <v>45882.431122685186</v>
      </c>
      <c r="C35" s="107">
        <v>100</v>
      </c>
      <c r="D35" s="108" t="s">
        <v>57</v>
      </c>
      <c r="E35" s="108">
        <v>2212</v>
      </c>
      <c r="F35" s="109" t="s">
        <v>12</v>
      </c>
    </row>
    <row r="36" spans="2:6" ht="12.5">
      <c r="B36" s="34">
        <v>45882.431122685186</v>
      </c>
      <c r="C36" s="107">
        <v>139</v>
      </c>
      <c r="D36" s="108" t="s">
        <v>57</v>
      </c>
      <c r="E36" s="108">
        <v>3074.6800000000003</v>
      </c>
      <c r="F36" s="109" t="s">
        <v>12</v>
      </c>
    </row>
    <row r="37" spans="2:6" ht="12.5">
      <c r="B37" s="34">
        <v>45882.431122685186</v>
      </c>
      <c r="C37" s="107">
        <v>10</v>
      </c>
      <c r="D37" s="108" t="s">
        <v>57</v>
      </c>
      <c r="E37" s="108">
        <v>221.20000000000002</v>
      </c>
      <c r="F37" s="109" t="s">
        <v>12</v>
      </c>
    </row>
    <row r="38" spans="2:6" ht="12.5">
      <c r="B38" s="34">
        <v>45882.431180555555</v>
      </c>
      <c r="C38" s="107">
        <v>12</v>
      </c>
      <c r="D38" s="108" t="s">
        <v>57</v>
      </c>
      <c r="E38" s="108">
        <v>265.44</v>
      </c>
      <c r="F38" s="109" t="s">
        <v>12</v>
      </c>
    </row>
    <row r="39" spans="2:6" ht="12.5">
      <c r="B39" s="34">
        <v>45882.431180555555</v>
      </c>
      <c r="C39" s="107">
        <v>91</v>
      </c>
      <c r="D39" s="108" t="s">
        <v>57</v>
      </c>
      <c r="E39" s="108">
        <v>2012.92</v>
      </c>
      <c r="F39" s="109" t="s">
        <v>12</v>
      </c>
    </row>
    <row r="40" spans="2:6" ht="12.5">
      <c r="B40" s="34">
        <v>45882.431180555555</v>
      </c>
      <c r="C40" s="107">
        <v>417</v>
      </c>
      <c r="D40" s="108" t="s">
        <v>57</v>
      </c>
      <c r="E40" s="108">
        <v>9224.0400000000009</v>
      </c>
      <c r="F40" s="109" t="s">
        <v>12</v>
      </c>
    </row>
    <row r="41" spans="2:6" ht="12.5">
      <c r="B41" s="34">
        <v>45882.432118055556</v>
      </c>
      <c r="C41" s="107">
        <v>39</v>
      </c>
      <c r="D41" s="108" t="s">
        <v>57</v>
      </c>
      <c r="E41" s="108">
        <v>862.68000000000006</v>
      </c>
      <c r="F41" s="109" t="s">
        <v>12</v>
      </c>
    </row>
    <row r="42" spans="2:6" ht="12.5">
      <c r="B42" s="34">
        <v>45882.432118055556</v>
      </c>
      <c r="C42" s="107">
        <v>52</v>
      </c>
      <c r="D42" s="108" t="s">
        <v>57</v>
      </c>
      <c r="E42" s="108">
        <v>1150.24</v>
      </c>
      <c r="F42" s="109" t="s">
        <v>12</v>
      </c>
    </row>
    <row r="43" spans="2:6" ht="12.5">
      <c r="B43" s="34">
        <v>45882.432118055556</v>
      </c>
      <c r="C43" s="107">
        <v>298</v>
      </c>
      <c r="D43" s="108" t="s">
        <v>57</v>
      </c>
      <c r="E43" s="108">
        <v>6591.76</v>
      </c>
      <c r="F43" s="109" t="s">
        <v>12</v>
      </c>
    </row>
    <row r="44" spans="2:6" ht="12.5">
      <c r="B44" s="34">
        <v>45882.432118055556</v>
      </c>
      <c r="C44" s="107">
        <v>56</v>
      </c>
      <c r="D44" s="108" t="s">
        <v>57</v>
      </c>
      <c r="E44" s="108">
        <v>1238.72</v>
      </c>
      <c r="F44" s="109" t="s">
        <v>12</v>
      </c>
    </row>
    <row r="45" spans="2:6" ht="12.5">
      <c r="B45" s="34">
        <v>45882.432118055556</v>
      </c>
      <c r="C45" s="107">
        <v>350</v>
      </c>
      <c r="D45" s="108" t="s">
        <v>57</v>
      </c>
      <c r="E45" s="108">
        <v>7742</v>
      </c>
      <c r="F45" s="109" t="s">
        <v>12</v>
      </c>
    </row>
    <row r="46" spans="2:6" ht="12.5">
      <c r="B46" s="34">
        <v>45882.432118055556</v>
      </c>
      <c r="C46" s="107">
        <v>4</v>
      </c>
      <c r="D46" s="108" t="s">
        <v>57</v>
      </c>
      <c r="E46" s="108">
        <v>88.48</v>
      </c>
      <c r="F46" s="109" t="s">
        <v>12</v>
      </c>
    </row>
    <row r="47" spans="2:6" ht="12.5">
      <c r="B47" s="34">
        <v>45882.437118055554</v>
      </c>
      <c r="C47" s="107">
        <v>266</v>
      </c>
      <c r="D47" s="108" t="s">
        <v>52</v>
      </c>
      <c r="E47" s="108">
        <v>5867.96</v>
      </c>
      <c r="F47" s="109" t="s">
        <v>12</v>
      </c>
    </row>
    <row r="48" spans="2:6" ht="12.5">
      <c r="B48" s="34">
        <v>45882.446770833332</v>
      </c>
      <c r="C48" s="107">
        <v>208</v>
      </c>
      <c r="D48" s="108" t="s">
        <v>47</v>
      </c>
      <c r="E48" s="108">
        <v>4584.32</v>
      </c>
      <c r="F48" s="109" t="s">
        <v>12</v>
      </c>
    </row>
    <row r="49" spans="2:6" ht="12.5">
      <c r="B49" s="34">
        <v>45882.446770833332</v>
      </c>
      <c r="C49" s="107">
        <v>41</v>
      </c>
      <c r="D49" s="108" t="s">
        <v>47</v>
      </c>
      <c r="E49" s="108">
        <v>903.64</v>
      </c>
      <c r="F49" s="109" t="s">
        <v>12</v>
      </c>
    </row>
    <row r="50" spans="2:6" ht="12.5">
      <c r="B50" s="34">
        <v>45882.446770833332</v>
      </c>
      <c r="C50" s="107">
        <v>18</v>
      </c>
      <c r="D50" s="108" t="s">
        <v>47</v>
      </c>
      <c r="E50" s="108">
        <v>396.71999999999997</v>
      </c>
      <c r="F50" s="109" t="s">
        <v>12</v>
      </c>
    </row>
    <row r="51" spans="2:6" ht="12.5">
      <c r="B51" s="34">
        <v>45882.44971064815</v>
      </c>
      <c r="C51" s="107">
        <v>275</v>
      </c>
      <c r="D51" s="108" t="s">
        <v>49</v>
      </c>
      <c r="E51" s="108">
        <v>6050</v>
      </c>
      <c r="F51" s="109" t="s">
        <v>12</v>
      </c>
    </row>
    <row r="52" spans="2:6" ht="12.5">
      <c r="B52" s="34">
        <v>45882.44971064815</v>
      </c>
      <c r="C52" s="107">
        <v>263</v>
      </c>
      <c r="D52" s="108" t="s">
        <v>49</v>
      </c>
      <c r="E52" s="108">
        <v>5786</v>
      </c>
      <c r="F52" s="109" t="s">
        <v>12</v>
      </c>
    </row>
    <row r="53" spans="2:6" ht="12.5">
      <c r="B53" s="34">
        <v>45882.44971064815</v>
      </c>
      <c r="C53" s="107">
        <v>284</v>
      </c>
      <c r="D53" s="108" t="s">
        <v>49</v>
      </c>
      <c r="E53" s="108">
        <v>6248</v>
      </c>
      <c r="F53" s="109" t="s">
        <v>12</v>
      </c>
    </row>
    <row r="54" spans="2:6" ht="12.5">
      <c r="B54" s="34">
        <v>45882.451770833337</v>
      </c>
      <c r="C54" s="107">
        <v>223</v>
      </c>
      <c r="D54" s="108" t="s">
        <v>49</v>
      </c>
      <c r="E54" s="108">
        <v>4906</v>
      </c>
      <c r="F54" s="109" t="s">
        <v>12</v>
      </c>
    </row>
    <row r="55" spans="2:6" ht="12.5">
      <c r="B55" s="34">
        <v>45882.451770833337</v>
      </c>
      <c r="C55" s="107">
        <v>15</v>
      </c>
      <c r="D55" s="108" t="s">
        <v>49</v>
      </c>
      <c r="E55" s="108">
        <v>330</v>
      </c>
      <c r="F55" s="109" t="s">
        <v>12</v>
      </c>
    </row>
    <row r="56" spans="2:6" ht="12.5">
      <c r="B56" s="34">
        <v>45882.451770833337</v>
      </c>
      <c r="C56" s="107">
        <v>12</v>
      </c>
      <c r="D56" s="108" t="s">
        <v>49</v>
      </c>
      <c r="E56" s="108">
        <v>264</v>
      </c>
      <c r="F56" s="109" t="s">
        <v>12</v>
      </c>
    </row>
    <row r="57" spans="2:6" ht="12.5">
      <c r="B57" s="34">
        <v>45882.462719907409</v>
      </c>
      <c r="C57" s="107">
        <v>274</v>
      </c>
      <c r="D57" s="108" t="s">
        <v>48</v>
      </c>
      <c r="E57" s="108">
        <v>6033.48</v>
      </c>
      <c r="F57" s="109" t="s">
        <v>12</v>
      </c>
    </row>
    <row r="58" spans="2:6" ht="12.5">
      <c r="B58" s="34">
        <v>45882.464687500003</v>
      </c>
      <c r="C58" s="107">
        <v>534</v>
      </c>
      <c r="D58" s="108" t="s">
        <v>49</v>
      </c>
      <c r="E58" s="108">
        <v>11748</v>
      </c>
      <c r="F58" s="109" t="s">
        <v>12</v>
      </c>
    </row>
    <row r="59" spans="2:6" ht="12.5">
      <c r="B59" s="34">
        <v>45882.464687500003</v>
      </c>
      <c r="C59" s="107">
        <v>263</v>
      </c>
      <c r="D59" s="108" t="s">
        <v>49</v>
      </c>
      <c r="E59" s="108">
        <v>5786</v>
      </c>
      <c r="F59" s="109" t="s">
        <v>12</v>
      </c>
    </row>
    <row r="60" spans="2:6" ht="12.5">
      <c r="B60" s="34">
        <v>45882.470995370371</v>
      </c>
      <c r="C60" s="107">
        <v>289</v>
      </c>
      <c r="D60" s="108" t="s">
        <v>52</v>
      </c>
      <c r="E60" s="108">
        <v>6375.3399999999992</v>
      </c>
      <c r="F60" s="109" t="s">
        <v>12</v>
      </c>
    </row>
    <row r="61" spans="2:6" ht="12.5">
      <c r="B61" s="34">
        <v>45882.475775462961</v>
      </c>
      <c r="C61" s="107">
        <v>267</v>
      </c>
      <c r="D61" s="108" t="s">
        <v>52</v>
      </c>
      <c r="E61" s="108">
        <v>5890.0199999999995</v>
      </c>
      <c r="F61" s="109" t="s">
        <v>12</v>
      </c>
    </row>
    <row r="62" spans="2:6" ht="12.5">
      <c r="B62" s="34">
        <v>45882.488703703704</v>
      </c>
      <c r="C62" s="107">
        <v>284</v>
      </c>
      <c r="D62" s="108" t="s">
        <v>54</v>
      </c>
      <c r="E62" s="108">
        <v>6270.7199999999993</v>
      </c>
      <c r="F62" s="109" t="s">
        <v>12</v>
      </c>
    </row>
    <row r="63" spans="2:6" ht="12.5">
      <c r="B63" s="34">
        <v>45882.49322916667</v>
      </c>
      <c r="C63" s="107">
        <v>106</v>
      </c>
      <c r="D63" s="108" t="s">
        <v>54</v>
      </c>
      <c r="E63" s="108">
        <v>2340.48</v>
      </c>
      <c r="F63" s="109" t="s">
        <v>12</v>
      </c>
    </row>
    <row r="64" spans="2:6" ht="12.5">
      <c r="B64" s="34">
        <v>45882.494259259256</v>
      </c>
      <c r="C64" s="107">
        <v>817</v>
      </c>
      <c r="D64" s="108" t="s">
        <v>54</v>
      </c>
      <c r="E64" s="108">
        <v>18039.359999999997</v>
      </c>
      <c r="F64" s="109" t="s">
        <v>12</v>
      </c>
    </row>
    <row r="65" spans="2:6" ht="12.5">
      <c r="B65" s="34">
        <v>45882.500127314815</v>
      </c>
      <c r="C65" s="107">
        <v>163</v>
      </c>
      <c r="D65" s="108" t="s">
        <v>53</v>
      </c>
      <c r="E65" s="108">
        <v>3602.3</v>
      </c>
      <c r="F65" s="109" t="s">
        <v>12</v>
      </c>
    </row>
    <row r="66" spans="2:6" ht="12.5">
      <c r="B66" s="34">
        <v>45882.500127314815</v>
      </c>
      <c r="C66" s="107">
        <v>119</v>
      </c>
      <c r="D66" s="108" t="s">
        <v>53</v>
      </c>
      <c r="E66" s="108">
        <v>2629.9</v>
      </c>
      <c r="F66" s="109" t="s">
        <v>12</v>
      </c>
    </row>
    <row r="67" spans="2:6" ht="12.5">
      <c r="B67" s="34">
        <v>45882.50640046296</v>
      </c>
      <c r="C67" s="107">
        <v>51</v>
      </c>
      <c r="D67" s="108" t="s">
        <v>52</v>
      </c>
      <c r="E67" s="108">
        <v>1125.06</v>
      </c>
      <c r="F67" s="109" t="s">
        <v>12</v>
      </c>
    </row>
    <row r="68" spans="2:6" ht="12.5">
      <c r="B68" s="34">
        <v>45882.50640046296</v>
      </c>
      <c r="C68" s="107">
        <v>274</v>
      </c>
      <c r="D68" s="108" t="s">
        <v>52</v>
      </c>
      <c r="E68" s="108">
        <v>6044.44</v>
      </c>
      <c r="F68" s="109" t="s">
        <v>12</v>
      </c>
    </row>
    <row r="69" spans="2:6" ht="12.5">
      <c r="B69" s="34">
        <v>45882.50640046296</v>
      </c>
      <c r="C69" s="107">
        <v>209</v>
      </c>
      <c r="D69" s="108" t="s">
        <v>52</v>
      </c>
      <c r="E69" s="108">
        <v>4610.54</v>
      </c>
      <c r="F69" s="109" t="s">
        <v>12</v>
      </c>
    </row>
    <row r="70" spans="2:6" ht="12.5">
      <c r="B70" s="34">
        <v>45882.522905092592</v>
      </c>
      <c r="C70" s="107">
        <v>264</v>
      </c>
      <c r="D70" s="108" t="s">
        <v>54</v>
      </c>
      <c r="E70" s="108">
        <v>5829.12</v>
      </c>
      <c r="F70" s="109" t="s">
        <v>12</v>
      </c>
    </row>
    <row r="71" spans="2:6" ht="12.5">
      <c r="B71" s="34">
        <v>45882.525717592594</v>
      </c>
      <c r="C71" s="107">
        <v>521</v>
      </c>
      <c r="D71" s="108" t="s">
        <v>52</v>
      </c>
      <c r="E71" s="108">
        <v>11493.26</v>
      </c>
      <c r="F71" s="109" t="s">
        <v>12</v>
      </c>
    </row>
    <row r="72" spans="2:6" ht="12.5">
      <c r="B72" s="34">
        <v>45882.525717592594</v>
      </c>
      <c r="C72" s="107">
        <v>264</v>
      </c>
      <c r="D72" s="108" t="s">
        <v>52</v>
      </c>
      <c r="E72" s="108">
        <v>5823.8399999999992</v>
      </c>
      <c r="F72" s="109" t="s">
        <v>12</v>
      </c>
    </row>
    <row r="73" spans="2:6" ht="12.5">
      <c r="B73" s="34">
        <v>45882.539537037039</v>
      </c>
      <c r="C73" s="107">
        <v>312</v>
      </c>
      <c r="D73" s="108" t="s">
        <v>53</v>
      </c>
      <c r="E73" s="108">
        <v>6895.2000000000007</v>
      </c>
      <c r="F73" s="109" t="s">
        <v>12</v>
      </c>
    </row>
    <row r="74" spans="2:6" ht="12.5">
      <c r="B74" s="34">
        <v>45882.540937500002</v>
      </c>
      <c r="C74" s="107">
        <v>277</v>
      </c>
      <c r="D74" s="108" t="s">
        <v>54</v>
      </c>
      <c r="E74" s="108">
        <v>6116.16</v>
      </c>
      <c r="F74" s="109" t="s">
        <v>12</v>
      </c>
    </row>
    <row r="75" spans="2:6" ht="12.5">
      <c r="B75" s="34">
        <v>45882.540937500002</v>
      </c>
      <c r="C75" s="107">
        <v>288</v>
      </c>
      <c r="D75" s="108" t="s">
        <v>54</v>
      </c>
      <c r="E75" s="108">
        <v>6359.0399999999991</v>
      </c>
      <c r="F75" s="109" t="s">
        <v>12</v>
      </c>
    </row>
    <row r="76" spans="2:6" ht="12.5">
      <c r="B76" s="34">
        <v>45882.540937500002</v>
      </c>
      <c r="C76" s="107">
        <v>276</v>
      </c>
      <c r="D76" s="108" t="s">
        <v>54</v>
      </c>
      <c r="E76" s="108">
        <v>6094.08</v>
      </c>
      <c r="F76" s="109" t="s">
        <v>12</v>
      </c>
    </row>
    <row r="77" spans="2:6" ht="12.5">
      <c r="B77" s="34">
        <v>45882.554490740738</v>
      </c>
      <c r="C77" s="107">
        <v>310</v>
      </c>
      <c r="D77" s="108" t="s">
        <v>54</v>
      </c>
      <c r="E77" s="108">
        <v>6844.7999999999993</v>
      </c>
      <c r="F77" s="109" t="s">
        <v>12</v>
      </c>
    </row>
    <row r="78" spans="2:6" ht="12.5">
      <c r="B78" s="34">
        <v>45882.554490740738</v>
      </c>
      <c r="C78" s="107">
        <v>266</v>
      </c>
      <c r="D78" s="108" t="s">
        <v>54</v>
      </c>
      <c r="E78" s="108">
        <v>5873.28</v>
      </c>
      <c r="F78" s="109" t="s">
        <v>12</v>
      </c>
    </row>
    <row r="79" spans="2:6" ht="12.5">
      <c r="B79" s="34">
        <v>45882.569699074076</v>
      </c>
      <c r="C79" s="107">
        <v>263</v>
      </c>
      <c r="D79" s="108" t="s">
        <v>53</v>
      </c>
      <c r="E79" s="108">
        <v>5812.3</v>
      </c>
      <c r="F79" s="109" t="s">
        <v>12</v>
      </c>
    </row>
    <row r="80" spans="2:6" ht="12.5">
      <c r="B80" s="34">
        <v>45882.569699074076</v>
      </c>
      <c r="C80" s="107">
        <v>16</v>
      </c>
      <c r="D80" s="108" t="s">
        <v>53</v>
      </c>
      <c r="E80" s="108">
        <v>353.6</v>
      </c>
      <c r="F80" s="109" t="s">
        <v>12</v>
      </c>
    </row>
    <row r="81" spans="2:6" ht="12.5">
      <c r="B81" s="34">
        <v>45882.575844907406</v>
      </c>
      <c r="C81" s="107">
        <v>271</v>
      </c>
      <c r="D81" s="108" t="s">
        <v>53</v>
      </c>
      <c r="E81" s="108">
        <v>5989.1</v>
      </c>
      <c r="F81" s="109" t="s">
        <v>12</v>
      </c>
    </row>
    <row r="82" spans="2:6" ht="12.5">
      <c r="B82" s="34">
        <v>45882.575844907406</v>
      </c>
      <c r="C82" s="107">
        <v>299</v>
      </c>
      <c r="D82" s="108" t="s">
        <v>53</v>
      </c>
      <c r="E82" s="108">
        <v>6607.9000000000005</v>
      </c>
      <c r="F82" s="109" t="s">
        <v>12</v>
      </c>
    </row>
    <row r="83" spans="2:6" ht="12.5">
      <c r="B83" s="34">
        <v>45882.575844907406</v>
      </c>
      <c r="C83" s="107">
        <v>545</v>
      </c>
      <c r="D83" s="108" t="s">
        <v>53</v>
      </c>
      <c r="E83" s="108">
        <v>12044.5</v>
      </c>
      <c r="F83" s="109" t="s">
        <v>12</v>
      </c>
    </row>
    <row r="84" spans="2:6" ht="12.5">
      <c r="B84" s="34">
        <v>45882.590555555558</v>
      </c>
      <c r="C84" s="107">
        <v>261</v>
      </c>
      <c r="D84" s="108" t="s">
        <v>54</v>
      </c>
      <c r="E84" s="108">
        <v>5762.8799999999992</v>
      </c>
      <c r="F84" s="109" t="s">
        <v>12</v>
      </c>
    </row>
    <row r="85" spans="2:6" ht="12.5">
      <c r="B85" s="34">
        <v>45882.590555555558</v>
      </c>
      <c r="C85" s="107">
        <v>270</v>
      </c>
      <c r="D85" s="108" t="s">
        <v>54</v>
      </c>
      <c r="E85" s="108">
        <v>5961.5999999999995</v>
      </c>
      <c r="F85" s="109" t="s">
        <v>12</v>
      </c>
    </row>
    <row r="86" spans="2:6" ht="12.5">
      <c r="B86" s="34">
        <v>45882.603622685187</v>
      </c>
      <c r="C86" s="107">
        <v>219</v>
      </c>
      <c r="D86" s="108" t="s">
        <v>56</v>
      </c>
      <c r="E86" s="108">
        <v>4870.5599999999995</v>
      </c>
      <c r="F86" s="109" t="s">
        <v>12</v>
      </c>
    </row>
    <row r="87" spans="2:6" ht="12.5">
      <c r="B87" s="34">
        <v>45882.603622685187</v>
      </c>
      <c r="C87" s="107">
        <v>86</v>
      </c>
      <c r="D87" s="108" t="s">
        <v>56</v>
      </c>
      <c r="E87" s="108">
        <v>1912.6399999999999</v>
      </c>
      <c r="F87" s="109" t="s">
        <v>12</v>
      </c>
    </row>
    <row r="88" spans="2:6" ht="12.5">
      <c r="B88" s="34">
        <v>45882.604861111111</v>
      </c>
      <c r="C88" s="107">
        <v>1067</v>
      </c>
      <c r="D88" s="108" t="s">
        <v>45</v>
      </c>
      <c r="E88" s="108">
        <v>23687.399999999998</v>
      </c>
      <c r="F88" s="109" t="s">
        <v>12</v>
      </c>
    </row>
    <row r="89" spans="2:6" ht="12.5">
      <c r="B89" s="34">
        <v>45882.619583333333</v>
      </c>
      <c r="C89" s="107">
        <v>317</v>
      </c>
      <c r="D89" s="108" t="s">
        <v>55</v>
      </c>
      <c r="E89" s="108">
        <v>7031.0599999999995</v>
      </c>
      <c r="F89" s="109" t="s">
        <v>12</v>
      </c>
    </row>
    <row r="90" spans="2:6" ht="12.5">
      <c r="B90" s="34">
        <v>45882.623645833337</v>
      </c>
      <c r="C90" s="107">
        <v>306</v>
      </c>
      <c r="D90" s="108" t="s">
        <v>55</v>
      </c>
      <c r="E90" s="108">
        <v>6787.08</v>
      </c>
      <c r="F90" s="109" t="s">
        <v>12</v>
      </c>
    </row>
    <row r="91" spans="2:6" ht="12.5">
      <c r="B91" s="34">
        <v>45882.62572916667</v>
      </c>
      <c r="C91" s="107">
        <v>317</v>
      </c>
      <c r="D91" s="108" t="s">
        <v>59</v>
      </c>
      <c r="E91" s="108">
        <v>7024.72</v>
      </c>
      <c r="F91" s="109" t="s">
        <v>12</v>
      </c>
    </row>
    <row r="92" spans="2:6" ht="12.5">
      <c r="B92" s="34">
        <v>45882.62572916667</v>
      </c>
      <c r="C92" s="107">
        <v>543</v>
      </c>
      <c r="D92" s="108" t="s">
        <v>59</v>
      </c>
      <c r="E92" s="108">
        <v>12032.88</v>
      </c>
      <c r="F92" s="109" t="s">
        <v>12</v>
      </c>
    </row>
    <row r="93" spans="2:6" ht="12.5">
      <c r="B93" s="34">
        <v>45882.632662037038</v>
      </c>
      <c r="C93" s="107">
        <v>312</v>
      </c>
      <c r="D93" s="108" t="s">
        <v>46</v>
      </c>
      <c r="E93" s="108">
        <v>6907.68</v>
      </c>
      <c r="F93" s="109" t="s">
        <v>12</v>
      </c>
    </row>
    <row r="94" spans="2:6" ht="12.5">
      <c r="B94" s="34">
        <v>45882.639178240737</v>
      </c>
      <c r="C94" s="107">
        <v>301</v>
      </c>
      <c r="D94" s="108" t="s">
        <v>57</v>
      </c>
      <c r="E94" s="108">
        <v>6658.12</v>
      </c>
      <c r="F94" s="109" t="s">
        <v>12</v>
      </c>
    </row>
    <row r="95" spans="2:6" ht="12.5">
      <c r="B95" s="34">
        <v>45882.639178240737</v>
      </c>
      <c r="C95" s="107">
        <v>303</v>
      </c>
      <c r="D95" s="108" t="s">
        <v>57</v>
      </c>
      <c r="E95" s="108">
        <v>6702.3600000000006</v>
      </c>
      <c r="F95" s="109" t="s">
        <v>12</v>
      </c>
    </row>
    <row r="96" spans="2:6" ht="12.5">
      <c r="B96" s="34">
        <v>45882.645844907405</v>
      </c>
      <c r="C96" s="107">
        <v>238</v>
      </c>
      <c r="D96" s="108" t="s">
        <v>57</v>
      </c>
      <c r="E96" s="108">
        <v>5264.56</v>
      </c>
      <c r="F96" s="109" t="s">
        <v>12</v>
      </c>
    </row>
    <row r="97" spans="2:6" ht="12.5">
      <c r="B97" s="34">
        <v>45882.645844907405</v>
      </c>
      <c r="C97" s="107">
        <v>74</v>
      </c>
      <c r="D97" s="108" t="s">
        <v>57</v>
      </c>
      <c r="E97" s="108">
        <v>1636.88</v>
      </c>
      <c r="F97" s="109" t="s">
        <v>12</v>
      </c>
    </row>
    <row r="98" spans="2:6" ht="12.5">
      <c r="B98" s="34">
        <v>45882.645844907405</v>
      </c>
      <c r="C98" s="107">
        <v>263</v>
      </c>
      <c r="D98" s="108" t="s">
        <v>57</v>
      </c>
      <c r="E98" s="108">
        <v>5817.56</v>
      </c>
      <c r="F98" s="109" t="s">
        <v>12</v>
      </c>
    </row>
    <row r="99" spans="2:6" ht="12.5">
      <c r="B99" s="34">
        <v>45882.648321759261</v>
      </c>
      <c r="C99" s="107">
        <v>287</v>
      </c>
      <c r="D99" s="108" t="s">
        <v>57</v>
      </c>
      <c r="E99" s="108">
        <v>6348.4400000000005</v>
      </c>
      <c r="F99" s="109" t="s">
        <v>12</v>
      </c>
    </row>
    <row r="100" spans="2:6" ht="12.5">
      <c r="B100" s="34">
        <v>45882.649340277778</v>
      </c>
      <c r="C100" s="107">
        <v>285</v>
      </c>
      <c r="D100" s="108" t="s">
        <v>57</v>
      </c>
      <c r="E100" s="108">
        <v>6304.2000000000007</v>
      </c>
      <c r="F100" s="109" t="s">
        <v>12</v>
      </c>
    </row>
    <row r="101" spans="2:6" ht="12.5">
      <c r="B101" s="34">
        <v>45882.658148148148</v>
      </c>
      <c r="C101" s="107">
        <v>266</v>
      </c>
      <c r="D101" s="108" t="s">
        <v>46</v>
      </c>
      <c r="E101" s="108">
        <v>5889.24</v>
      </c>
      <c r="F101" s="109" t="s">
        <v>12</v>
      </c>
    </row>
    <row r="102" spans="2:6" ht="12.5">
      <c r="B102" s="34">
        <v>45882.660995370374</v>
      </c>
      <c r="C102" s="107">
        <v>303</v>
      </c>
      <c r="D102" s="108" t="s">
        <v>55</v>
      </c>
      <c r="E102" s="108">
        <v>6720.54</v>
      </c>
      <c r="F102" s="109" t="s">
        <v>12</v>
      </c>
    </row>
    <row r="103" spans="2:6" ht="12.5">
      <c r="B103" s="34">
        <v>45882.660995370374</v>
      </c>
      <c r="C103" s="107">
        <v>361</v>
      </c>
      <c r="D103" s="108" t="s">
        <v>55</v>
      </c>
      <c r="E103" s="108">
        <v>8006.98</v>
      </c>
      <c r="F103" s="109" t="s">
        <v>12</v>
      </c>
    </row>
    <row r="104" spans="2:6" ht="12.5">
      <c r="B104" s="34">
        <v>45882.660995370374</v>
      </c>
      <c r="C104" s="107">
        <v>718</v>
      </c>
      <c r="D104" s="108" t="s">
        <v>55</v>
      </c>
      <c r="E104" s="108">
        <v>15925.24</v>
      </c>
      <c r="F104" s="109" t="s">
        <v>12</v>
      </c>
    </row>
    <row r="105" spans="2:6" ht="12.5">
      <c r="B105" s="34">
        <v>45882.667523148149</v>
      </c>
      <c r="C105" s="107">
        <v>232</v>
      </c>
      <c r="D105" s="108" t="s">
        <v>55</v>
      </c>
      <c r="E105" s="108">
        <v>5145.76</v>
      </c>
      <c r="F105" s="109" t="s">
        <v>12</v>
      </c>
    </row>
    <row r="106" spans="2:6" ht="12.5">
      <c r="B106" s="34">
        <v>45882.667523148149</v>
      </c>
      <c r="C106" s="107">
        <v>272</v>
      </c>
      <c r="D106" s="108" t="s">
        <v>55</v>
      </c>
      <c r="E106" s="108">
        <v>6032.96</v>
      </c>
      <c r="F106" s="109" t="s">
        <v>12</v>
      </c>
    </row>
    <row r="107" spans="2:6" ht="12.5">
      <c r="B107" s="34">
        <v>45882.667523148149</v>
      </c>
      <c r="C107" s="107">
        <v>41</v>
      </c>
      <c r="D107" s="108" t="s">
        <v>55</v>
      </c>
      <c r="E107" s="108">
        <v>909.38</v>
      </c>
      <c r="F107" s="109" t="s">
        <v>12</v>
      </c>
    </row>
    <row r="108" spans="2:6" ht="12.5">
      <c r="B108" s="34">
        <v>45882.673506944448</v>
      </c>
      <c r="C108" s="107">
        <v>215</v>
      </c>
      <c r="D108" s="108" t="s">
        <v>45</v>
      </c>
      <c r="E108" s="108">
        <v>4773</v>
      </c>
      <c r="F108" s="109" t="s">
        <v>12</v>
      </c>
    </row>
    <row r="109" spans="2:6" ht="12.5">
      <c r="B109" s="34">
        <v>45882.673506944448</v>
      </c>
      <c r="C109" s="107">
        <v>215</v>
      </c>
      <c r="D109" s="108" t="s">
        <v>45</v>
      </c>
      <c r="E109" s="108">
        <v>4773</v>
      </c>
      <c r="F109" s="109" t="s">
        <v>12</v>
      </c>
    </row>
    <row r="110" spans="2:6" ht="12.5">
      <c r="B110" s="34">
        <v>45882.673506944448</v>
      </c>
      <c r="C110" s="107">
        <v>150</v>
      </c>
      <c r="D110" s="108" t="s">
        <v>45</v>
      </c>
      <c r="E110" s="108">
        <v>3330</v>
      </c>
      <c r="F110" s="109" t="s">
        <v>12</v>
      </c>
    </row>
    <row r="111" spans="2:6" ht="12.5">
      <c r="B111" s="34">
        <v>45882.677071759259</v>
      </c>
      <c r="C111" s="107">
        <v>273</v>
      </c>
      <c r="D111" s="108" t="s">
        <v>45</v>
      </c>
      <c r="E111" s="108">
        <v>6060.5999999999995</v>
      </c>
      <c r="F111" s="109" t="s">
        <v>12</v>
      </c>
    </row>
    <row r="112" spans="2:6" ht="12.5">
      <c r="B112" s="34">
        <v>45882.677071759259</v>
      </c>
      <c r="C112" s="107">
        <v>289</v>
      </c>
      <c r="D112" s="108" t="s">
        <v>45</v>
      </c>
      <c r="E112" s="108">
        <v>6415.8</v>
      </c>
      <c r="F112" s="109" t="s">
        <v>12</v>
      </c>
    </row>
    <row r="113" spans="2:6" ht="12.5">
      <c r="B113" s="34">
        <v>45882.679166666669</v>
      </c>
      <c r="C113" s="107">
        <v>307</v>
      </c>
      <c r="D113" s="108" t="s">
        <v>55</v>
      </c>
      <c r="E113" s="108">
        <v>6809.26</v>
      </c>
      <c r="F113" s="109" t="s">
        <v>12</v>
      </c>
    </row>
    <row r="114" spans="2:6" ht="12.5">
      <c r="B114" s="34">
        <v>45882.687974537039</v>
      </c>
      <c r="C114" s="107">
        <v>497</v>
      </c>
      <c r="D114" s="108" t="s">
        <v>55</v>
      </c>
      <c r="E114" s="108">
        <v>11023.46</v>
      </c>
      <c r="F114" s="109" t="s">
        <v>12</v>
      </c>
    </row>
    <row r="115" spans="2:6" ht="12.5">
      <c r="B115" s="34">
        <v>45882.687974537039</v>
      </c>
      <c r="C115" s="107">
        <v>352</v>
      </c>
      <c r="D115" s="108" t="s">
        <v>55</v>
      </c>
      <c r="E115" s="108">
        <v>7807.36</v>
      </c>
      <c r="F115" s="109" t="s">
        <v>12</v>
      </c>
    </row>
    <row r="116" spans="2:6" ht="12.5">
      <c r="B116" s="34">
        <v>45882.689282407409</v>
      </c>
      <c r="C116" s="107">
        <v>270</v>
      </c>
      <c r="D116" s="108" t="s">
        <v>55</v>
      </c>
      <c r="E116" s="108">
        <v>5988.6</v>
      </c>
      <c r="F116" s="109" t="s">
        <v>12</v>
      </c>
    </row>
    <row r="117" spans="2:6" ht="12.5">
      <c r="B117" s="34">
        <v>45882.691516203704</v>
      </c>
      <c r="C117" s="107">
        <v>313</v>
      </c>
      <c r="D117" s="108" t="s">
        <v>55</v>
      </c>
      <c r="E117" s="108">
        <v>6942.34</v>
      </c>
      <c r="F117" s="109" t="s">
        <v>12</v>
      </c>
    </row>
    <row r="118" spans="2:6" ht="12.5">
      <c r="B118" s="34">
        <v>45882.694097222222</v>
      </c>
      <c r="C118" s="107">
        <v>298</v>
      </c>
      <c r="D118" s="108" t="s">
        <v>55</v>
      </c>
      <c r="E118" s="108">
        <v>6609.64</v>
      </c>
      <c r="F118" s="109" t="s">
        <v>12</v>
      </c>
    </row>
    <row r="119" spans="2:6" ht="12.5">
      <c r="B119" s="34">
        <v>45882.697928240741</v>
      </c>
      <c r="C119" s="107">
        <v>310</v>
      </c>
      <c r="D119" s="108" t="s">
        <v>59</v>
      </c>
      <c r="E119" s="108">
        <v>6869.6</v>
      </c>
      <c r="F119" s="109" t="s">
        <v>12</v>
      </c>
    </row>
    <row r="120" spans="2:6" ht="12.5">
      <c r="B120" s="34">
        <v>45882.70076388889</v>
      </c>
      <c r="C120" s="107">
        <v>316</v>
      </c>
      <c r="D120" s="108" t="s">
        <v>46</v>
      </c>
      <c r="E120" s="108">
        <v>6996.24</v>
      </c>
      <c r="F120" s="109" t="s">
        <v>12</v>
      </c>
    </row>
    <row r="121" spans="2:6" ht="12.5">
      <c r="B121" s="34">
        <v>45882.706053240741</v>
      </c>
      <c r="C121" s="107">
        <v>268</v>
      </c>
      <c r="D121" s="108" t="s">
        <v>54</v>
      </c>
      <c r="E121" s="108">
        <v>5917.44</v>
      </c>
      <c r="F121" s="109" t="s">
        <v>12</v>
      </c>
    </row>
    <row r="122" spans="2:6" ht="12.5">
      <c r="B122" s="34">
        <v>45882.706053240741</v>
      </c>
      <c r="C122" s="107">
        <v>262</v>
      </c>
      <c r="D122" s="108" t="s">
        <v>54</v>
      </c>
      <c r="E122" s="108">
        <v>5784.9599999999991</v>
      </c>
      <c r="F122" s="109" t="s">
        <v>12</v>
      </c>
    </row>
    <row r="123" spans="2:6" ht="12.5">
      <c r="B123" s="34">
        <v>45882.713483796295</v>
      </c>
      <c r="C123" s="107">
        <v>250</v>
      </c>
      <c r="D123" s="108" t="s">
        <v>54</v>
      </c>
      <c r="E123" s="108">
        <v>5520</v>
      </c>
      <c r="F123" s="109" t="s">
        <v>12</v>
      </c>
    </row>
    <row r="124" spans="2:6" ht="12.5">
      <c r="B124" s="34">
        <v>45882.713530092595</v>
      </c>
      <c r="C124" s="107">
        <v>310</v>
      </c>
      <c r="D124" s="108" t="s">
        <v>54</v>
      </c>
      <c r="E124" s="108">
        <v>6844.7999999999993</v>
      </c>
      <c r="F124" s="109" t="s">
        <v>12</v>
      </c>
    </row>
    <row r="125" spans="2:6" ht="12.5">
      <c r="B125" s="34">
        <v>45882.713946759257</v>
      </c>
      <c r="C125" s="107">
        <v>164</v>
      </c>
      <c r="D125" s="108" t="s">
        <v>52</v>
      </c>
      <c r="E125" s="108">
        <v>3617.8399999999997</v>
      </c>
      <c r="F125" s="109" t="s">
        <v>12</v>
      </c>
    </row>
    <row r="126" spans="2:6" ht="12.5">
      <c r="B126" s="34">
        <v>45882.716111111113</v>
      </c>
      <c r="C126" s="107">
        <v>546</v>
      </c>
      <c r="D126" s="108" t="s">
        <v>54</v>
      </c>
      <c r="E126" s="108">
        <v>12055.679999999998</v>
      </c>
      <c r="F126" s="109" t="s">
        <v>12</v>
      </c>
    </row>
    <row r="127" spans="2:6" ht="12.5">
      <c r="B127" s="34">
        <v>45882.720347222225</v>
      </c>
      <c r="C127" s="107">
        <v>458</v>
      </c>
      <c r="D127" s="108" t="s">
        <v>53</v>
      </c>
      <c r="E127" s="108">
        <v>10121.800000000001</v>
      </c>
      <c r="F127" s="109" t="s">
        <v>12</v>
      </c>
    </row>
    <row r="128" spans="2:6" ht="12.5">
      <c r="B128" s="34">
        <v>45882.720347222225</v>
      </c>
      <c r="C128" s="107">
        <v>9</v>
      </c>
      <c r="D128" s="108" t="s">
        <v>53</v>
      </c>
      <c r="E128" s="108">
        <v>198.9</v>
      </c>
      <c r="F128" s="109" t="s">
        <v>12</v>
      </c>
    </row>
    <row r="129" spans="2:6" ht="12.5">
      <c r="B129" s="34">
        <v>45882.720347222225</v>
      </c>
      <c r="C129" s="107">
        <v>79</v>
      </c>
      <c r="D129" s="108" t="s">
        <v>53</v>
      </c>
      <c r="E129" s="108">
        <v>1745.9</v>
      </c>
      <c r="F129" s="109" t="s">
        <v>12</v>
      </c>
    </row>
    <row r="130" spans="2:6" ht="12.5">
      <c r="B130" s="34">
        <v>45882.720347222225</v>
      </c>
      <c r="C130" s="107">
        <v>19</v>
      </c>
      <c r="D130" s="108" t="s">
        <v>53</v>
      </c>
      <c r="E130" s="108">
        <v>419.90000000000003</v>
      </c>
      <c r="F130" s="109" t="s">
        <v>12</v>
      </c>
    </row>
    <row r="131" spans="2:6" ht="12.5">
      <c r="B131" s="34">
        <v>45882.720578703702</v>
      </c>
      <c r="C131" s="107">
        <v>400</v>
      </c>
      <c r="D131" s="108" t="s">
        <v>53</v>
      </c>
      <c r="E131" s="108">
        <v>8840</v>
      </c>
      <c r="F131" s="109" t="s">
        <v>12</v>
      </c>
    </row>
    <row r="132" spans="2:6" ht="12.5">
      <c r="B132" s="34">
        <v>45882.720891203702</v>
      </c>
      <c r="C132" s="107">
        <v>34</v>
      </c>
      <c r="D132" s="108" t="s">
        <v>53</v>
      </c>
      <c r="E132" s="108">
        <v>751.40000000000009</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7873-D965-447D-B7A6-CC5F1894284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45881</v>
      </c>
      <c r="C15" s="59">
        <f>SUMIF(F20:F5000,F15,C20:C5000)</f>
        <v>29920</v>
      </c>
      <c r="D15" s="60">
        <f>E15/C15</f>
        <v>21.757268716577538</v>
      </c>
      <c r="E15" s="60">
        <f>SUMIF(F20:F5000,F15,E20:E5000)</f>
        <v>650977.48</v>
      </c>
      <c r="F15" s="61" t="s">
        <v>12</v>
      </c>
    </row>
    <row r="16" spans="2:10">
      <c r="B16" s="26">
        <v>45881</v>
      </c>
      <c r="C16" s="59">
        <f>SUMIF(F20:F5001,F16,C20:C5001)</f>
        <v>0</v>
      </c>
      <c r="D16" s="60">
        <v>0</v>
      </c>
      <c r="E16" s="60">
        <f>SUMIF(F20:F5001,F16,E20:E5001)</f>
        <v>0</v>
      </c>
      <c r="F16" s="61" t="s">
        <v>22</v>
      </c>
    </row>
    <row r="17" spans="2:12" ht="12.5">
      <c r="B17" s="26">
        <v>45881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45881.379861111112</v>
      </c>
      <c r="C20" s="107">
        <v>70</v>
      </c>
      <c r="D20" s="108" t="s">
        <v>90</v>
      </c>
      <c r="E20" s="108">
        <v>1513.4</v>
      </c>
      <c r="F20" s="109" t="s">
        <v>12</v>
      </c>
      <c r="G20" s="87"/>
      <c r="H20" s="86"/>
      <c r="I20" s="86"/>
      <c r="J20" s="86"/>
      <c r="K20" s="86"/>
    </row>
    <row r="21" spans="2:12" ht="12.5">
      <c r="B21" s="34">
        <v>45881.380358796298</v>
      </c>
      <c r="C21" s="107">
        <v>261</v>
      </c>
      <c r="D21" s="108" t="s">
        <v>102</v>
      </c>
      <c r="E21" s="108">
        <v>5637.6</v>
      </c>
      <c r="F21" s="109" t="s">
        <v>12</v>
      </c>
    </row>
    <row r="22" spans="2:12" ht="12.5">
      <c r="B22" s="34">
        <v>45881.380358796298</v>
      </c>
      <c r="C22" s="107">
        <v>30</v>
      </c>
      <c r="D22" s="108" t="s">
        <v>102</v>
      </c>
      <c r="E22" s="108">
        <v>648</v>
      </c>
      <c r="F22" s="109" t="s">
        <v>12</v>
      </c>
    </row>
    <row r="23" spans="2:12" ht="12.5">
      <c r="B23" s="34">
        <v>45881.380358796298</v>
      </c>
      <c r="C23" s="107">
        <v>277</v>
      </c>
      <c r="D23" s="108" t="s">
        <v>102</v>
      </c>
      <c r="E23" s="108">
        <v>5983.2000000000007</v>
      </c>
      <c r="F23" s="109" t="s">
        <v>12</v>
      </c>
    </row>
    <row r="24" spans="2:12" ht="12.5">
      <c r="B24" s="34">
        <v>45881.385648148149</v>
      </c>
      <c r="C24" s="107">
        <v>257</v>
      </c>
      <c r="D24" s="108" t="s">
        <v>84</v>
      </c>
      <c r="E24" s="108">
        <v>5546.0599999999995</v>
      </c>
      <c r="F24" s="109" t="s">
        <v>12</v>
      </c>
    </row>
    <row r="25" spans="2:12" ht="12.5">
      <c r="B25" s="34">
        <v>45881.385648148149</v>
      </c>
      <c r="C25" s="107">
        <v>282</v>
      </c>
      <c r="D25" s="108" t="s">
        <v>84</v>
      </c>
      <c r="E25" s="108">
        <v>6085.5599999999995</v>
      </c>
      <c r="F25" s="109" t="s">
        <v>12</v>
      </c>
    </row>
    <row r="26" spans="2:12" ht="12.5">
      <c r="B26" s="34">
        <v>45881.385694444441</v>
      </c>
      <c r="C26" s="107">
        <v>132</v>
      </c>
      <c r="D26" s="108" t="s">
        <v>101</v>
      </c>
      <c r="E26" s="108">
        <v>2845.9199999999996</v>
      </c>
      <c r="F26" s="109" t="s">
        <v>12</v>
      </c>
    </row>
    <row r="27" spans="2:12" ht="12.5">
      <c r="B27" s="34">
        <v>45881.385740740741</v>
      </c>
      <c r="C27" s="107">
        <v>165</v>
      </c>
      <c r="D27" s="108" t="s">
        <v>101</v>
      </c>
      <c r="E27" s="108">
        <v>3557.3999999999996</v>
      </c>
      <c r="F27" s="109" t="s">
        <v>12</v>
      </c>
    </row>
    <row r="28" spans="2:12" ht="12.5">
      <c r="B28" s="34">
        <v>45881.390520833331</v>
      </c>
      <c r="C28" s="107">
        <v>300</v>
      </c>
      <c r="D28" s="108" t="s">
        <v>101</v>
      </c>
      <c r="E28" s="108">
        <v>6468</v>
      </c>
      <c r="F28" s="109" t="s">
        <v>12</v>
      </c>
    </row>
    <row r="29" spans="2:12" ht="12.5">
      <c r="B29" s="34">
        <v>45881.398009259261</v>
      </c>
      <c r="C29" s="107">
        <v>288</v>
      </c>
      <c r="D29" s="108" t="s">
        <v>102</v>
      </c>
      <c r="E29" s="108">
        <v>6220.8</v>
      </c>
      <c r="F29" s="109" t="s">
        <v>12</v>
      </c>
    </row>
    <row r="30" spans="2:12" ht="12.5">
      <c r="B30" s="34">
        <v>45881.406273148146</v>
      </c>
      <c r="C30" s="107">
        <v>200</v>
      </c>
      <c r="D30" s="108" t="s">
        <v>90</v>
      </c>
      <c r="E30" s="108">
        <v>4324</v>
      </c>
      <c r="F30" s="109" t="s">
        <v>12</v>
      </c>
    </row>
    <row r="31" spans="2:12" ht="12.5">
      <c r="B31" s="34">
        <v>45881.409502314818</v>
      </c>
      <c r="C31" s="107">
        <v>709</v>
      </c>
      <c r="D31" s="108" t="s">
        <v>90</v>
      </c>
      <c r="E31" s="108">
        <v>15328.58</v>
      </c>
      <c r="F31" s="109" t="s">
        <v>12</v>
      </c>
    </row>
    <row r="32" spans="2:12" ht="12.5">
      <c r="B32" s="34">
        <v>45881.409502314818</v>
      </c>
      <c r="C32" s="107">
        <v>182</v>
      </c>
      <c r="D32" s="108" t="s">
        <v>90</v>
      </c>
      <c r="E32" s="108">
        <v>3934.84</v>
      </c>
      <c r="F32" s="109" t="s">
        <v>12</v>
      </c>
    </row>
    <row r="33" spans="2:6" ht="12.5">
      <c r="B33" s="34">
        <v>45881.409502314818</v>
      </c>
      <c r="C33" s="107">
        <v>551</v>
      </c>
      <c r="D33" s="108" t="s">
        <v>90</v>
      </c>
      <c r="E33" s="108">
        <v>11912.62</v>
      </c>
      <c r="F33" s="109" t="s">
        <v>12</v>
      </c>
    </row>
    <row r="34" spans="2:6" ht="12.5">
      <c r="B34" s="34">
        <v>45881.409502314818</v>
      </c>
      <c r="C34" s="107">
        <v>57</v>
      </c>
      <c r="D34" s="108" t="s">
        <v>90</v>
      </c>
      <c r="E34" s="108">
        <v>1232.3400000000001</v>
      </c>
      <c r="F34" s="109" t="s">
        <v>12</v>
      </c>
    </row>
    <row r="35" spans="2:6" ht="12.5">
      <c r="B35" s="34">
        <v>45881.409502314818</v>
      </c>
      <c r="C35" s="107">
        <v>7</v>
      </c>
      <c r="D35" s="108" t="s">
        <v>90</v>
      </c>
      <c r="E35" s="108">
        <v>151.34</v>
      </c>
      <c r="F35" s="109" t="s">
        <v>12</v>
      </c>
    </row>
    <row r="36" spans="2:6" ht="12.5">
      <c r="B36" s="34">
        <v>45881.409502314818</v>
      </c>
      <c r="C36" s="107">
        <v>18</v>
      </c>
      <c r="D36" s="108" t="s">
        <v>90</v>
      </c>
      <c r="E36" s="108">
        <v>389.16</v>
      </c>
      <c r="F36" s="109" t="s">
        <v>12</v>
      </c>
    </row>
    <row r="37" spans="2:6" ht="12.5">
      <c r="B37" s="34">
        <v>45881.419247685182</v>
      </c>
      <c r="C37" s="107">
        <v>292</v>
      </c>
      <c r="D37" s="108" t="s">
        <v>90</v>
      </c>
      <c r="E37" s="108">
        <v>6313.04</v>
      </c>
      <c r="F37" s="109" t="s">
        <v>12</v>
      </c>
    </row>
    <row r="38" spans="2:6" ht="12.5">
      <c r="B38" s="34">
        <v>45881.419247685182</v>
      </c>
      <c r="C38" s="107">
        <v>282</v>
      </c>
      <c r="D38" s="108" t="s">
        <v>88</v>
      </c>
      <c r="E38" s="108">
        <v>6108.12</v>
      </c>
      <c r="F38" s="109" t="s">
        <v>12</v>
      </c>
    </row>
    <row r="39" spans="2:6" ht="12.5">
      <c r="B39" s="34">
        <v>45881.425520833334</v>
      </c>
      <c r="C39" s="107">
        <v>525</v>
      </c>
      <c r="D39" s="108" t="s">
        <v>92</v>
      </c>
      <c r="E39" s="108">
        <v>11382</v>
      </c>
      <c r="F39" s="109" t="s">
        <v>12</v>
      </c>
    </row>
    <row r="40" spans="2:6" ht="12.5">
      <c r="B40" s="34">
        <v>45881.425520833334</v>
      </c>
      <c r="C40" s="107">
        <v>293</v>
      </c>
      <c r="D40" s="108" t="s">
        <v>92</v>
      </c>
      <c r="E40" s="108">
        <v>6352.24</v>
      </c>
      <c r="F40" s="109" t="s">
        <v>12</v>
      </c>
    </row>
    <row r="41" spans="2:6" ht="12.5">
      <c r="B41" s="34">
        <v>45881.437731481485</v>
      </c>
      <c r="C41" s="107">
        <v>314</v>
      </c>
      <c r="D41" s="108" t="s">
        <v>92</v>
      </c>
      <c r="E41" s="108">
        <v>6807.5199999999995</v>
      </c>
      <c r="F41" s="109" t="s">
        <v>12</v>
      </c>
    </row>
    <row r="42" spans="2:6" ht="12.5">
      <c r="B42" s="34">
        <v>45881.439062500001</v>
      </c>
      <c r="C42" s="107">
        <v>276</v>
      </c>
      <c r="D42" s="108" t="s">
        <v>88</v>
      </c>
      <c r="E42" s="108">
        <v>5978.16</v>
      </c>
      <c r="F42" s="109" t="s">
        <v>12</v>
      </c>
    </row>
    <row r="43" spans="2:6" ht="12.5">
      <c r="B43" s="34">
        <v>45881.441145833334</v>
      </c>
      <c r="C43" s="107">
        <v>268</v>
      </c>
      <c r="D43" s="108" t="s">
        <v>88</v>
      </c>
      <c r="E43" s="108">
        <v>5804.88</v>
      </c>
      <c r="F43" s="109" t="s">
        <v>12</v>
      </c>
    </row>
    <row r="44" spans="2:6" ht="12.5">
      <c r="B44" s="34">
        <v>45881.441145833334</v>
      </c>
      <c r="C44" s="107">
        <v>276</v>
      </c>
      <c r="D44" s="108" t="s">
        <v>88</v>
      </c>
      <c r="E44" s="108">
        <v>5978.16</v>
      </c>
      <c r="F44" s="109" t="s">
        <v>12</v>
      </c>
    </row>
    <row r="45" spans="2:6" ht="12.5">
      <c r="B45" s="34">
        <v>45881.444745370369</v>
      </c>
      <c r="C45" s="107">
        <v>290</v>
      </c>
      <c r="D45" s="108" t="s">
        <v>91</v>
      </c>
      <c r="E45" s="108">
        <v>6275.6</v>
      </c>
      <c r="F45" s="109" t="s">
        <v>12</v>
      </c>
    </row>
    <row r="46" spans="2:6" ht="12.5">
      <c r="B46" s="34">
        <v>45881.455439814818</v>
      </c>
      <c r="C46" s="107">
        <v>26</v>
      </c>
      <c r="D46" s="108" t="s">
        <v>91</v>
      </c>
      <c r="E46" s="108">
        <v>562.64</v>
      </c>
      <c r="F46" s="109" t="s">
        <v>12</v>
      </c>
    </row>
    <row r="47" spans="2:6" ht="12.5">
      <c r="B47" s="34">
        <v>45881.455439814818</v>
      </c>
      <c r="C47" s="107">
        <v>250</v>
      </c>
      <c r="D47" s="108" t="s">
        <v>91</v>
      </c>
      <c r="E47" s="108">
        <v>5410</v>
      </c>
      <c r="F47" s="109" t="s">
        <v>12</v>
      </c>
    </row>
    <row r="48" spans="2:6" ht="12.5">
      <c r="B48" s="34">
        <v>45881.459930555553</v>
      </c>
      <c r="C48" s="107">
        <v>305</v>
      </c>
      <c r="D48" s="108" t="s">
        <v>88</v>
      </c>
      <c r="E48" s="108">
        <v>6606.3</v>
      </c>
      <c r="F48" s="109" t="s">
        <v>12</v>
      </c>
    </row>
    <row r="49" spans="2:6" ht="12.5">
      <c r="B49" s="34">
        <v>45881.469780092593</v>
      </c>
      <c r="C49" s="107">
        <v>69</v>
      </c>
      <c r="D49" s="108" t="s">
        <v>87</v>
      </c>
      <c r="E49" s="108">
        <v>1497.3</v>
      </c>
      <c r="F49" s="109" t="s">
        <v>12</v>
      </c>
    </row>
    <row r="50" spans="2:6" ht="12.5">
      <c r="B50" s="34">
        <v>45881.469780092593</v>
      </c>
      <c r="C50" s="107">
        <v>35</v>
      </c>
      <c r="D50" s="108" t="s">
        <v>87</v>
      </c>
      <c r="E50" s="108">
        <v>759.5</v>
      </c>
      <c r="F50" s="109" t="s">
        <v>12</v>
      </c>
    </row>
    <row r="51" spans="2:6" ht="12.5">
      <c r="B51" s="34">
        <v>45881.469780092593</v>
      </c>
      <c r="C51" s="107">
        <v>28</v>
      </c>
      <c r="D51" s="108" t="s">
        <v>87</v>
      </c>
      <c r="E51" s="108">
        <v>607.6</v>
      </c>
      <c r="F51" s="109" t="s">
        <v>12</v>
      </c>
    </row>
    <row r="52" spans="2:6" ht="12.5">
      <c r="B52" s="34">
        <v>45881.469780092593</v>
      </c>
      <c r="C52" s="107">
        <v>243</v>
      </c>
      <c r="D52" s="108" t="s">
        <v>87</v>
      </c>
      <c r="E52" s="108">
        <v>5273.0999999999995</v>
      </c>
      <c r="F52" s="109" t="s">
        <v>12</v>
      </c>
    </row>
    <row r="53" spans="2:6" ht="12.5">
      <c r="B53" s="34">
        <v>45881.47047453704</v>
      </c>
      <c r="C53" s="107">
        <v>35</v>
      </c>
      <c r="D53" s="108" t="s">
        <v>87</v>
      </c>
      <c r="E53" s="108">
        <v>759.5</v>
      </c>
      <c r="F53" s="109" t="s">
        <v>12</v>
      </c>
    </row>
    <row r="54" spans="2:6" ht="12.5">
      <c r="B54" s="34">
        <v>45881.471250000002</v>
      </c>
      <c r="C54" s="107">
        <v>108</v>
      </c>
      <c r="D54" s="108" t="s">
        <v>87</v>
      </c>
      <c r="E54" s="108">
        <v>2343.6</v>
      </c>
      <c r="F54" s="109" t="s">
        <v>12</v>
      </c>
    </row>
    <row r="55" spans="2:6" ht="12.5">
      <c r="B55" s="34">
        <v>45881.471261574072</v>
      </c>
      <c r="C55" s="107">
        <v>19</v>
      </c>
      <c r="D55" s="108" t="s">
        <v>87</v>
      </c>
      <c r="E55" s="108">
        <v>412.3</v>
      </c>
      <c r="F55" s="109" t="s">
        <v>12</v>
      </c>
    </row>
    <row r="56" spans="2:6" ht="12.5">
      <c r="B56" s="34">
        <v>45881.471261574072</v>
      </c>
      <c r="C56" s="107">
        <v>10</v>
      </c>
      <c r="D56" s="108" t="s">
        <v>87</v>
      </c>
      <c r="E56" s="108">
        <v>217</v>
      </c>
      <c r="F56" s="109" t="s">
        <v>12</v>
      </c>
    </row>
    <row r="57" spans="2:6" ht="12.5">
      <c r="B57" s="34">
        <v>45881.473738425928</v>
      </c>
      <c r="C57" s="107">
        <v>174</v>
      </c>
      <c r="D57" s="108" t="s">
        <v>93</v>
      </c>
      <c r="E57" s="108">
        <v>3782.7599999999998</v>
      </c>
      <c r="F57" s="109" t="s">
        <v>12</v>
      </c>
    </row>
    <row r="58" spans="2:6" ht="12.5">
      <c r="B58" s="34">
        <v>45881.473738425928</v>
      </c>
      <c r="C58" s="107">
        <v>84</v>
      </c>
      <c r="D58" s="108" t="s">
        <v>93</v>
      </c>
      <c r="E58" s="108">
        <v>1826.1599999999999</v>
      </c>
      <c r="F58" s="109" t="s">
        <v>12</v>
      </c>
    </row>
    <row r="59" spans="2:6" ht="12.5">
      <c r="B59" s="34">
        <v>45881.47729166667</v>
      </c>
      <c r="C59" s="107">
        <v>25</v>
      </c>
      <c r="D59" s="108" t="s">
        <v>93</v>
      </c>
      <c r="E59" s="108">
        <v>543.5</v>
      </c>
      <c r="F59" s="109" t="s">
        <v>12</v>
      </c>
    </row>
    <row r="60" spans="2:6" ht="12.5">
      <c r="B60" s="34">
        <v>45881.47729166667</v>
      </c>
      <c r="C60" s="107">
        <v>278</v>
      </c>
      <c r="D60" s="108" t="s">
        <v>93</v>
      </c>
      <c r="E60" s="108">
        <v>6043.7199999999993</v>
      </c>
      <c r="F60" s="109" t="s">
        <v>12</v>
      </c>
    </row>
    <row r="61" spans="2:6" ht="12.5">
      <c r="B61" s="34">
        <v>45881.477627314816</v>
      </c>
      <c r="C61" s="107">
        <v>362</v>
      </c>
      <c r="D61" s="108" t="s">
        <v>99</v>
      </c>
      <c r="E61" s="108">
        <v>7862.6399999999994</v>
      </c>
      <c r="F61" s="109" t="s">
        <v>12</v>
      </c>
    </row>
    <row r="62" spans="2:6" ht="12.5">
      <c r="B62" s="34">
        <v>45881.477627314816</v>
      </c>
      <c r="C62" s="107">
        <v>59</v>
      </c>
      <c r="D62" s="108" t="s">
        <v>99</v>
      </c>
      <c r="E62" s="108">
        <v>1281.48</v>
      </c>
      <c r="F62" s="109" t="s">
        <v>12</v>
      </c>
    </row>
    <row r="63" spans="2:6" ht="12.5">
      <c r="B63" s="34">
        <v>45881.477627314816</v>
      </c>
      <c r="C63" s="107">
        <v>186</v>
      </c>
      <c r="D63" s="108" t="s">
        <v>99</v>
      </c>
      <c r="E63" s="108">
        <v>4039.9199999999996</v>
      </c>
      <c r="F63" s="109" t="s">
        <v>12</v>
      </c>
    </row>
    <row r="64" spans="2:6" ht="12.5">
      <c r="B64" s="34">
        <v>45881.477627314816</v>
      </c>
      <c r="C64" s="107">
        <v>246</v>
      </c>
      <c r="D64" s="108" t="s">
        <v>99</v>
      </c>
      <c r="E64" s="108">
        <v>5343.12</v>
      </c>
      <c r="F64" s="109" t="s">
        <v>12</v>
      </c>
    </row>
    <row r="65" spans="2:6" ht="12.5">
      <c r="B65" s="34">
        <v>45881.488946759258</v>
      </c>
      <c r="C65" s="107">
        <v>246</v>
      </c>
      <c r="D65" s="108" t="s">
        <v>92</v>
      </c>
      <c r="E65" s="108">
        <v>5333.28</v>
      </c>
      <c r="F65" s="109" t="s">
        <v>12</v>
      </c>
    </row>
    <row r="66" spans="2:6" ht="12.5">
      <c r="B66" s="34">
        <v>45881.488946759258</v>
      </c>
      <c r="C66" s="107">
        <v>29</v>
      </c>
      <c r="D66" s="108" t="s">
        <v>92</v>
      </c>
      <c r="E66" s="108">
        <v>628.72</v>
      </c>
      <c r="F66" s="109" t="s">
        <v>12</v>
      </c>
    </row>
    <row r="67" spans="2:6" ht="12.5">
      <c r="B67" s="34">
        <v>45881.493935185186</v>
      </c>
      <c r="C67" s="107">
        <v>22</v>
      </c>
      <c r="D67" s="108" t="s">
        <v>88</v>
      </c>
      <c r="E67" s="108">
        <v>476.52</v>
      </c>
      <c r="F67" s="109" t="s">
        <v>12</v>
      </c>
    </row>
    <row r="68" spans="2:6" ht="12.5">
      <c r="B68" s="34">
        <v>45881.493935185186</v>
      </c>
      <c r="C68" s="107">
        <v>135</v>
      </c>
      <c r="D68" s="108" t="s">
        <v>88</v>
      </c>
      <c r="E68" s="108">
        <v>2924.1</v>
      </c>
      <c r="F68" s="109" t="s">
        <v>12</v>
      </c>
    </row>
    <row r="69" spans="2:6" ht="12.5">
      <c r="B69" s="34">
        <v>45881.493935185186</v>
      </c>
      <c r="C69" s="107">
        <v>18</v>
      </c>
      <c r="D69" s="108" t="s">
        <v>88</v>
      </c>
      <c r="E69" s="108">
        <v>389.88</v>
      </c>
      <c r="F69" s="109" t="s">
        <v>12</v>
      </c>
    </row>
    <row r="70" spans="2:6" ht="12.5">
      <c r="B70" s="34">
        <v>45881.493935185186</v>
      </c>
      <c r="C70" s="107">
        <v>104</v>
      </c>
      <c r="D70" s="108" t="s">
        <v>88</v>
      </c>
      <c r="E70" s="108">
        <v>2252.64</v>
      </c>
      <c r="F70" s="109" t="s">
        <v>12</v>
      </c>
    </row>
    <row r="71" spans="2:6" ht="12.5">
      <c r="B71" s="34">
        <v>45881.497141203705</v>
      </c>
      <c r="C71" s="107">
        <v>50</v>
      </c>
      <c r="D71" s="108" t="s">
        <v>91</v>
      </c>
      <c r="E71" s="108">
        <v>1082</v>
      </c>
      <c r="F71" s="109" t="s">
        <v>12</v>
      </c>
    </row>
    <row r="72" spans="2:6" ht="12.5">
      <c r="B72" s="34">
        <v>45881.503645833334</v>
      </c>
      <c r="C72" s="107">
        <v>150</v>
      </c>
      <c r="D72" s="108" t="s">
        <v>91</v>
      </c>
      <c r="E72" s="108">
        <v>3246</v>
      </c>
      <c r="F72" s="109" t="s">
        <v>12</v>
      </c>
    </row>
    <row r="73" spans="2:6" ht="12.5">
      <c r="B73" s="34">
        <v>45881.508414351854</v>
      </c>
      <c r="C73" s="107">
        <v>26</v>
      </c>
      <c r="D73" s="108" t="s">
        <v>88</v>
      </c>
      <c r="E73" s="108">
        <v>563.16</v>
      </c>
      <c r="F73" s="109" t="s">
        <v>12</v>
      </c>
    </row>
    <row r="74" spans="2:6" ht="12.5">
      <c r="B74" s="34">
        <v>45881.508414351854</v>
      </c>
      <c r="C74" s="107">
        <v>77</v>
      </c>
      <c r="D74" s="108" t="s">
        <v>88</v>
      </c>
      <c r="E74" s="108">
        <v>1667.82</v>
      </c>
      <c r="F74" s="109" t="s">
        <v>12</v>
      </c>
    </row>
    <row r="75" spans="2:6" ht="12.5">
      <c r="B75" s="34">
        <v>45881.508425925924</v>
      </c>
      <c r="C75" s="107">
        <v>86</v>
      </c>
      <c r="D75" s="108" t="s">
        <v>88</v>
      </c>
      <c r="E75" s="108">
        <v>1862.76</v>
      </c>
      <c r="F75" s="109" t="s">
        <v>12</v>
      </c>
    </row>
    <row r="76" spans="2:6" ht="12.5">
      <c r="B76" s="34">
        <v>45881.508425925924</v>
      </c>
      <c r="C76" s="107">
        <v>89</v>
      </c>
      <c r="D76" s="108" t="s">
        <v>88</v>
      </c>
      <c r="E76" s="108">
        <v>1927.74</v>
      </c>
      <c r="F76" s="109" t="s">
        <v>12</v>
      </c>
    </row>
    <row r="77" spans="2:6" ht="12.5">
      <c r="B77" s="34">
        <v>45881.513055555559</v>
      </c>
      <c r="C77" s="107">
        <v>2</v>
      </c>
      <c r="D77" s="108" t="s">
        <v>88</v>
      </c>
      <c r="E77" s="108">
        <v>43.32</v>
      </c>
      <c r="F77" s="109" t="s">
        <v>12</v>
      </c>
    </row>
    <row r="78" spans="2:6" ht="12.5">
      <c r="B78" s="34">
        <v>45881.513055555559</v>
      </c>
      <c r="C78" s="107">
        <v>11</v>
      </c>
      <c r="D78" s="108" t="s">
        <v>88</v>
      </c>
      <c r="E78" s="108">
        <v>238.26</v>
      </c>
      <c r="F78" s="109" t="s">
        <v>12</v>
      </c>
    </row>
    <row r="79" spans="2:6" ht="12.5">
      <c r="B79" s="34">
        <v>45881.513055555559</v>
      </c>
      <c r="C79" s="107">
        <v>2</v>
      </c>
      <c r="D79" s="108" t="s">
        <v>88</v>
      </c>
      <c r="E79" s="108">
        <v>43.32</v>
      </c>
      <c r="F79" s="109" t="s">
        <v>12</v>
      </c>
    </row>
    <row r="80" spans="2:6" ht="12.5">
      <c r="B80" s="34">
        <v>45881.513055555559</v>
      </c>
      <c r="C80" s="107">
        <v>4</v>
      </c>
      <c r="D80" s="108" t="s">
        <v>88</v>
      </c>
      <c r="E80" s="108">
        <v>86.64</v>
      </c>
      <c r="F80" s="109" t="s">
        <v>12</v>
      </c>
    </row>
    <row r="81" spans="2:6" ht="12.5">
      <c r="B81" s="34">
        <v>45881.513055555559</v>
      </c>
      <c r="C81" s="107">
        <v>3</v>
      </c>
      <c r="D81" s="108" t="s">
        <v>88</v>
      </c>
      <c r="E81" s="108">
        <v>64.98</v>
      </c>
      <c r="F81" s="109" t="s">
        <v>12</v>
      </c>
    </row>
    <row r="82" spans="2:6" ht="12.5">
      <c r="B82" s="34">
        <v>45881.513078703705</v>
      </c>
      <c r="C82" s="107">
        <v>72</v>
      </c>
      <c r="D82" s="108" t="s">
        <v>88</v>
      </c>
      <c r="E82" s="108">
        <v>1559.52</v>
      </c>
      <c r="F82" s="109" t="s">
        <v>12</v>
      </c>
    </row>
    <row r="83" spans="2:6" ht="12.5">
      <c r="B83" s="34">
        <v>45881.513090277775</v>
      </c>
      <c r="C83" s="107">
        <v>165</v>
      </c>
      <c r="D83" s="108" t="s">
        <v>88</v>
      </c>
      <c r="E83" s="108">
        <v>3573.9</v>
      </c>
      <c r="F83" s="109" t="s">
        <v>12</v>
      </c>
    </row>
    <row r="84" spans="2:6" ht="12.5">
      <c r="B84" s="34">
        <v>45881.513090277775</v>
      </c>
      <c r="C84" s="107">
        <v>4</v>
      </c>
      <c r="D84" s="108" t="s">
        <v>88</v>
      </c>
      <c r="E84" s="108">
        <v>86.64</v>
      </c>
      <c r="F84" s="109" t="s">
        <v>12</v>
      </c>
    </row>
    <row r="85" spans="2:6" ht="12.5">
      <c r="B85" s="34">
        <v>45881.513090277775</v>
      </c>
      <c r="C85" s="107">
        <v>24</v>
      </c>
      <c r="D85" s="108" t="s">
        <v>88</v>
      </c>
      <c r="E85" s="108">
        <v>519.84</v>
      </c>
      <c r="F85" s="109" t="s">
        <v>12</v>
      </c>
    </row>
    <row r="86" spans="2:6" ht="12.5">
      <c r="B86" s="34">
        <v>45881.514756944445</v>
      </c>
      <c r="C86" s="107">
        <v>4</v>
      </c>
      <c r="D86" s="108" t="s">
        <v>91</v>
      </c>
      <c r="E86" s="108">
        <v>86.56</v>
      </c>
      <c r="F86" s="109" t="s">
        <v>12</v>
      </c>
    </row>
    <row r="87" spans="2:6" ht="12.5">
      <c r="B87" s="34">
        <v>45881.514756944445</v>
      </c>
      <c r="C87" s="107">
        <v>57</v>
      </c>
      <c r="D87" s="108" t="s">
        <v>91</v>
      </c>
      <c r="E87" s="108">
        <v>1233.48</v>
      </c>
      <c r="F87" s="109" t="s">
        <v>12</v>
      </c>
    </row>
    <row r="88" spans="2:6" ht="12.5">
      <c r="B88" s="34">
        <v>45881.514756944445</v>
      </c>
      <c r="C88" s="107">
        <v>74</v>
      </c>
      <c r="D88" s="108" t="s">
        <v>91</v>
      </c>
      <c r="E88" s="108">
        <v>1601.3600000000001</v>
      </c>
      <c r="F88" s="109" t="s">
        <v>12</v>
      </c>
    </row>
    <row r="89" spans="2:6" ht="12.5">
      <c r="B89" s="34">
        <v>45881.514768518522</v>
      </c>
      <c r="C89" s="107">
        <v>4</v>
      </c>
      <c r="D89" s="108" t="s">
        <v>91</v>
      </c>
      <c r="E89" s="108">
        <v>86.56</v>
      </c>
      <c r="F89" s="109" t="s">
        <v>12</v>
      </c>
    </row>
    <row r="90" spans="2:6" ht="12.5">
      <c r="B90" s="34">
        <v>45881.516840277778</v>
      </c>
      <c r="C90" s="107">
        <v>49</v>
      </c>
      <c r="D90" s="108" t="s">
        <v>91</v>
      </c>
      <c r="E90" s="108">
        <v>1060.3600000000001</v>
      </c>
      <c r="F90" s="109" t="s">
        <v>12</v>
      </c>
    </row>
    <row r="91" spans="2:6" ht="12.5">
      <c r="B91" s="34">
        <v>45881.516840277778</v>
      </c>
      <c r="C91" s="107">
        <v>148</v>
      </c>
      <c r="D91" s="108" t="s">
        <v>91</v>
      </c>
      <c r="E91" s="108">
        <v>3202.7200000000003</v>
      </c>
      <c r="F91" s="109" t="s">
        <v>12</v>
      </c>
    </row>
    <row r="92" spans="2:6" ht="12.5">
      <c r="B92" s="34">
        <v>45881.528587962966</v>
      </c>
      <c r="C92" s="107">
        <v>239</v>
      </c>
      <c r="D92" s="108" t="s">
        <v>91</v>
      </c>
      <c r="E92" s="108">
        <v>5171.96</v>
      </c>
      <c r="F92" s="109" t="s">
        <v>12</v>
      </c>
    </row>
    <row r="93" spans="2:6" ht="12.5">
      <c r="B93" s="34">
        <v>45881.528587962966</v>
      </c>
      <c r="C93" s="107">
        <v>239</v>
      </c>
      <c r="D93" s="108" t="s">
        <v>91</v>
      </c>
      <c r="E93" s="108">
        <v>5171.96</v>
      </c>
      <c r="F93" s="109" t="s">
        <v>12</v>
      </c>
    </row>
    <row r="94" spans="2:6" ht="12.5">
      <c r="B94" s="34">
        <v>45881.528587962966</v>
      </c>
      <c r="C94" s="107">
        <v>239</v>
      </c>
      <c r="D94" s="108" t="s">
        <v>91</v>
      </c>
      <c r="E94" s="108">
        <v>5171.96</v>
      </c>
      <c r="F94" s="109" t="s">
        <v>12</v>
      </c>
    </row>
    <row r="95" spans="2:6" ht="12.5">
      <c r="B95" s="34">
        <v>45881.528587962966</v>
      </c>
      <c r="C95" s="107">
        <v>263</v>
      </c>
      <c r="D95" s="108" t="s">
        <v>91</v>
      </c>
      <c r="E95" s="108">
        <v>5691.32</v>
      </c>
      <c r="F95" s="109" t="s">
        <v>12</v>
      </c>
    </row>
    <row r="96" spans="2:6" ht="12.5">
      <c r="B96" s="34">
        <v>45881.528587962966</v>
      </c>
      <c r="C96" s="107">
        <v>42</v>
      </c>
      <c r="D96" s="108" t="s">
        <v>91</v>
      </c>
      <c r="E96" s="108">
        <v>908.88</v>
      </c>
      <c r="F96" s="109" t="s">
        <v>12</v>
      </c>
    </row>
    <row r="97" spans="2:6" ht="12.5">
      <c r="B97" s="34">
        <v>45881.531273148146</v>
      </c>
      <c r="C97" s="107">
        <v>75</v>
      </c>
      <c r="D97" s="108" t="s">
        <v>90</v>
      </c>
      <c r="E97" s="108">
        <v>1621.5</v>
      </c>
      <c r="F97" s="109" t="s">
        <v>12</v>
      </c>
    </row>
    <row r="98" spans="2:6" ht="12.5">
      <c r="B98" s="34">
        <v>45881.531284722223</v>
      </c>
      <c r="C98" s="107">
        <v>128</v>
      </c>
      <c r="D98" s="108" t="s">
        <v>90</v>
      </c>
      <c r="E98" s="108">
        <v>2767.36</v>
      </c>
      <c r="F98" s="109" t="s">
        <v>12</v>
      </c>
    </row>
    <row r="99" spans="2:6" ht="12.5">
      <c r="B99" s="34">
        <v>45881.531284722223</v>
      </c>
      <c r="C99" s="107">
        <v>38</v>
      </c>
      <c r="D99" s="108" t="s">
        <v>90</v>
      </c>
      <c r="E99" s="108">
        <v>821.56000000000006</v>
      </c>
      <c r="F99" s="109" t="s">
        <v>12</v>
      </c>
    </row>
    <row r="100" spans="2:6" ht="12.5">
      <c r="B100" s="34">
        <v>45881.541180555556</v>
      </c>
      <c r="C100" s="107">
        <v>261</v>
      </c>
      <c r="D100" s="108" t="s">
        <v>90</v>
      </c>
      <c r="E100" s="108">
        <v>5642.8200000000006</v>
      </c>
      <c r="F100" s="109" t="s">
        <v>12</v>
      </c>
    </row>
    <row r="101" spans="2:6" ht="12.5">
      <c r="B101" s="34">
        <v>45881.541180555556</v>
      </c>
      <c r="C101" s="107">
        <v>261</v>
      </c>
      <c r="D101" s="108" t="s">
        <v>90</v>
      </c>
      <c r="E101" s="108">
        <v>5642.8200000000006</v>
      </c>
      <c r="F101" s="109" t="s">
        <v>12</v>
      </c>
    </row>
    <row r="102" spans="2:6" ht="12.5">
      <c r="B102" s="34">
        <v>45881.55841435185</v>
      </c>
      <c r="C102" s="107">
        <v>177</v>
      </c>
      <c r="D102" s="108" t="s">
        <v>102</v>
      </c>
      <c r="E102" s="108">
        <v>3823.2000000000003</v>
      </c>
      <c r="F102" s="109" t="s">
        <v>12</v>
      </c>
    </row>
    <row r="103" spans="2:6" ht="12.5">
      <c r="B103" s="34">
        <v>45881.55841435185</v>
      </c>
      <c r="C103" s="107">
        <v>124</v>
      </c>
      <c r="D103" s="108" t="s">
        <v>102</v>
      </c>
      <c r="E103" s="108">
        <v>2678.4</v>
      </c>
      <c r="F103" s="109" t="s">
        <v>12</v>
      </c>
    </row>
    <row r="104" spans="2:6" ht="12.5">
      <c r="B104" s="34">
        <v>45881.560532407406</v>
      </c>
      <c r="C104" s="107">
        <v>284</v>
      </c>
      <c r="D104" s="108" t="s">
        <v>88</v>
      </c>
      <c r="E104" s="108">
        <v>6151.44</v>
      </c>
      <c r="F104" s="109" t="s">
        <v>12</v>
      </c>
    </row>
    <row r="105" spans="2:6" ht="12.5">
      <c r="B105" s="34">
        <v>45881.565370370372</v>
      </c>
      <c r="C105" s="107">
        <v>277</v>
      </c>
      <c r="D105" s="108" t="s">
        <v>92</v>
      </c>
      <c r="E105" s="108">
        <v>6005.36</v>
      </c>
      <c r="F105" s="109" t="s">
        <v>12</v>
      </c>
    </row>
    <row r="106" spans="2:6" ht="12.5">
      <c r="B106" s="34">
        <v>45881.566041666665</v>
      </c>
      <c r="C106" s="107">
        <v>41</v>
      </c>
      <c r="D106" s="108" t="s">
        <v>92</v>
      </c>
      <c r="E106" s="108">
        <v>888.88</v>
      </c>
      <c r="F106" s="109" t="s">
        <v>12</v>
      </c>
    </row>
    <row r="107" spans="2:6" ht="12.5">
      <c r="B107" s="34">
        <v>45881.566041666665</v>
      </c>
      <c r="C107" s="107">
        <v>74</v>
      </c>
      <c r="D107" s="108" t="s">
        <v>92</v>
      </c>
      <c r="E107" s="108">
        <v>1604.32</v>
      </c>
      <c r="F107" s="109" t="s">
        <v>12</v>
      </c>
    </row>
    <row r="108" spans="2:6" ht="12.5">
      <c r="B108" s="34">
        <v>45881.566041666665</v>
      </c>
      <c r="C108" s="107">
        <v>319</v>
      </c>
      <c r="D108" s="108" t="s">
        <v>92</v>
      </c>
      <c r="E108" s="108">
        <v>6915.92</v>
      </c>
      <c r="F108" s="109" t="s">
        <v>12</v>
      </c>
    </row>
    <row r="109" spans="2:6" ht="12.5">
      <c r="B109" s="34">
        <v>45881.566041666665</v>
      </c>
      <c r="C109" s="107">
        <v>349</v>
      </c>
      <c r="D109" s="108" t="s">
        <v>92</v>
      </c>
      <c r="E109" s="108">
        <v>7566.32</v>
      </c>
      <c r="F109" s="109" t="s">
        <v>12</v>
      </c>
    </row>
    <row r="110" spans="2:6" ht="12.5">
      <c r="B110" s="34">
        <v>45881.584166666667</v>
      </c>
      <c r="C110" s="107">
        <v>265</v>
      </c>
      <c r="D110" s="108" t="s">
        <v>92</v>
      </c>
      <c r="E110" s="108">
        <v>5745.2</v>
      </c>
      <c r="F110" s="109" t="s">
        <v>12</v>
      </c>
    </row>
    <row r="111" spans="2:6" ht="12.5">
      <c r="B111" s="34">
        <v>45881.594108796293</v>
      </c>
      <c r="C111" s="107">
        <v>524</v>
      </c>
      <c r="D111" s="108" t="s">
        <v>92</v>
      </c>
      <c r="E111" s="108">
        <v>11360.32</v>
      </c>
      <c r="F111" s="109" t="s">
        <v>12</v>
      </c>
    </row>
    <row r="112" spans="2:6" ht="12.5">
      <c r="B112" s="34">
        <v>45881.594108796293</v>
      </c>
      <c r="C112" s="107">
        <v>277</v>
      </c>
      <c r="D112" s="108" t="s">
        <v>92</v>
      </c>
      <c r="E112" s="108">
        <v>6005.36</v>
      </c>
      <c r="F112" s="109" t="s">
        <v>12</v>
      </c>
    </row>
    <row r="113" spans="2:6" ht="12.5">
      <c r="B113" s="34">
        <v>45881.594108796293</v>
      </c>
      <c r="C113" s="107">
        <v>273</v>
      </c>
      <c r="D113" s="108" t="s">
        <v>92</v>
      </c>
      <c r="E113" s="108">
        <v>5918.64</v>
      </c>
      <c r="F113" s="109" t="s">
        <v>12</v>
      </c>
    </row>
    <row r="114" spans="2:6" ht="12.5">
      <c r="B114" s="34">
        <v>45881.594108796293</v>
      </c>
      <c r="C114" s="107">
        <v>302</v>
      </c>
      <c r="D114" s="108" t="s">
        <v>92</v>
      </c>
      <c r="E114" s="108">
        <v>6547.36</v>
      </c>
      <c r="F114" s="109" t="s">
        <v>12</v>
      </c>
    </row>
    <row r="115" spans="2:6" ht="12.5">
      <c r="B115" s="34">
        <v>45881.611435185187</v>
      </c>
      <c r="C115" s="107">
        <v>308</v>
      </c>
      <c r="D115" s="108" t="s">
        <v>99</v>
      </c>
      <c r="E115" s="108">
        <v>6689.7599999999993</v>
      </c>
      <c r="F115" s="109" t="s">
        <v>12</v>
      </c>
    </row>
    <row r="116" spans="2:6" ht="12.5">
      <c r="B116" s="34">
        <v>45881.612905092596</v>
      </c>
      <c r="C116" s="107">
        <v>278</v>
      </c>
      <c r="D116" s="108" t="s">
        <v>99</v>
      </c>
      <c r="E116" s="108">
        <v>6038.16</v>
      </c>
      <c r="F116" s="109" t="s">
        <v>12</v>
      </c>
    </row>
    <row r="117" spans="2:6" ht="12.5">
      <c r="B117" s="34">
        <v>45881.613969907405</v>
      </c>
      <c r="C117" s="107">
        <v>32</v>
      </c>
      <c r="D117" s="108" t="s">
        <v>87</v>
      </c>
      <c r="E117" s="108">
        <v>694.4</v>
      </c>
      <c r="F117" s="109" t="s">
        <v>12</v>
      </c>
    </row>
    <row r="118" spans="2:6" ht="12.5">
      <c r="B118" s="34">
        <v>45881.613969907405</v>
      </c>
      <c r="C118" s="107">
        <v>755</v>
      </c>
      <c r="D118" s="108" t="s">
        <v>87</v>
      </c>
      <c r="E118" s="108">
        <v>16383.5</v>
      </c>
      <c r="F118" s="109" t="s">
        <v>12</v>
      </c>
    </row>
    <row r="119" spans="2:6" ht="12.5">
      <c r="B119" s="34">
        <v>45881.613969907405</v>
      </c>
      <c r="C119" s="107">
        <v>59</v>
      </c>
      <c r="D119" s="108" t="s">
        <v>87</v>
      </c>
      <c r="E119" s="108">
        <v>1280.3</v>
      </c>
      <c r="F119" s="109" t="s">
        <v>12</v>
      </c>
    </row>
    <row r="120" spans="2:6" ht="12.5">
      <c r="B120" s="34">
        <v>45881.627766203703</v>
      </c>
      <c r="C120" s="107">
        <v>309</v>
      </c>
      <c r="D120" s="108" t="s">
        <v>99</v>
      </c>
      <c r="E120" s="108">
        <v>6711.48</v>
      </c>
      <c r="F120" s="109" t="s">
        <v>12</v>
      </c>
    </row>
    <row r="121" spans="2:6" ht="12.5">
      <c r="B121" s="34">
        <v>45881.631238425929</v>
      </c>
      <c r="C121" s="107">
        <v>584</v>
      </c>
      <c r="D121" s="108" t="s">
        <v>87</v>
      </c>
      <c r="E121" s="108">
        <v>12672.8</v>
      </c>
      <c r="F121" s="109" t="s">
        <v>12</v>
      </c>
    </row>
    <row r="122" spans="2:6" ht="12.5">
      <c r="B122" s="34">
        <v>45881.631238425929</v>
      </c>
      <c r="C122" s="107">
        <v>306</v>
      </c>
      <c r="D122" s="108" t="s">
        <v>87</v>
      </c>
      <c r="E122" s="108">
        <v>6640.2</v>
      </c>
      <c r="F122" s="109" t="s">
        <v>12</v>
      </c>
    </row>
    <row r="123" spans="2:6" ht="12.5">
      <c r="B123" s="34">
        <v>45881.643877314818</v>
      </c>
      <c r="C123" s="107">
        <v>87</v>
      </c>
      <c r="D123" s="108" t="s">
        <v>96</v>
      </c>
      <c r="E123" s="108">
        <v>1893.1200000000001</v>
      </c>
      <c r="F123" s="109" t="s">
        <v>12</v>
      </c>
    </row>
    <row r="124" spans="2:6" ht="12.5">
      <c r="B124" s="34">
        <v>45881.643877314818</v>
      </c>
      <c r="C124" s="107">
        <v>5</v>
      </c>
      <c r="D124" s="108" t="s">
        <v>96</v>
      </c>
      <c r="E124" s="108">
        <v>108.80000000000001</v>
      </c>
      <c r="F124" s="109" t="s">
        <v>12</v>
      </c>
    </row>
    <row r="125" spans="2:6" ht="12.5">
      <c r="B125" s="34">
        <v>45881.643877314818</v>
      </c>
      <c r="C125" s="107">
        <v>80</v>
      </c>
      <c r="D125" s="108" t="s">
        <v>96</v>
      </c>
      <c r="E125" s="108">
        <v>1740.8000000000002</v>
      </c>
      <c r="F125" s="109" t="s">
        <v>12</v>
      </c>
    </row>
    <row r="126" spans="2:6" ht="12.5">
      <c r="B126" s="34">
        <v>45881.64502314815</v>
      </c>
      <c r="C126" s="107">
        <v>94</v>
      </c>
      <c r="D126" s="108" t="s">
        <v>86</v>
      </c>
      <c r="E126" s="108">
        <v>2047.3200000000002</v>
      </c>
      <c r="F126" s="109" t="s">
        <v>12</v>
      </c>
    </row>
    <row r="127" spans="2:6" ht="12.5">
      <c r="B127" s="34">
        <v>45881.64502314815</v>
      </c>
      <c r="C127" s="107">
        <v>211</v>
      </c>
      <c r="D127" s="108" t="s">
        <v>86</v>
      </c>
      <c r="E127" s="108">
        <v>4595.58</v>
      </c>
      <c r="F127" s="109" t="s">
        <v>12</v>
      </c>
    </row>
    <row r="128" spans="2:6" ht="12.5">
      <c r="B128" s="34">
        <v>45881.645821759259</v>
      </c>
      <c r="C128" s="107">
        <v>462</v>
      </c>
      <c r="D128" s="108" t="s">
        <v>86</v>
      </c>
      <c r="E128" s="108">
        <v>10062.36</v>
      </c>
      <c r="F128" s="109" t="s">
        <v>12</v>
      </c>
    </row>
    <row r="129" spans="2:6" ht="12.5">
      <c r="B129" s="34">
        <v>45881.645821759259</v>
      </c>
      <c r="C129" s="107">
        <v>357</v>
      </c>
      <c r="D129" s="108" t="s">
        <v>86</v>
      </c>
      <c r="E129" s="108">
        <v>7775.46</v>
      </c>
      <c r="F129" s="109" t="s">
        <v>12</v>
      </c>
    </row>
    <row r="130" spans="2:6" ht="12.5">
      <c r="B130" s="34">
        <v>45881.654942129629</v>
      </c>
      <c r="C130" s="107">
        <v>306</v>
      </c>
      <c r="D130" s="108" t="s">
        <v>89</v>
      </c>
      <c r="E130" s="108">
        <v>6670.8</v>
      </c>
      <c r="F130" s="109" t="s">
        <v>12</v>
      </c>
    </row>
    <row r="131" spans="2:6" ht="12.5">
      <c r="B131" s="34">
        <v>45881.6559837963</v>
      </c>
      <c r="C131" s="107">
        <v>135</v>
      </c>
      <c r="D131" s="108" t="s">
        <v>86</v>
      </c>
      <c r="E131" s="108">
        <v>2940.3</v>
      </c>
      <c r="F131" s="109" t="s">
        <v>12</v>
      </c>
    </row>
    <row r="132" spans="2:6" ht="12.5">
      <c r="B132" s="34">
        <v>45881.6559837963</v>
      </c>
      <c r="C132" s="107">
        <v>7</v>
      </c>
      <c r="D132" s="108" t="s">
        <v>86</v>
      </c>
      <c r="E132" s="108">
        <v>152.46</v>
      </c>
      <c r="F132" s="109" t="s">
        <v>12</v>
      </c>
    </row>
    <row r="133" spans="2:6" ht="12.5">
      <c r="B133" s="34">
        <v>45881.6559837963</v>
      </c>
      <c r="C133" s="107">
        <v>369</v>
      </c>
      <c r="D133" s="108" t="s">
        <v>86</v>
      </c>
      <c r="E133" s="108">
        <v>8036.8200000000006</v>
      </c>
      <c r="F133" s="109" t="s">
        <v>12</v>
      </c>
    </row>
    <row r="134" spans="2:6" ht="12.5">
      <c r="B134" s="34">
        <v>45881.6559837963</v>
      </c>
      <c r="C134" s="107">
        <v>139</v>
      </c>
      <c r="D134" s="108" t="s">
        <v>86</v>
      </c>
      <c r="E134" s="108">
        <v>3027.42</v>
      </c>
      <c r="F134" s="109" t="s">
        <v>12</v>
      </c>
    </row>
    <row r="135" spans="2:6" ht="12.5">
      <c r="B135" s="34">
        <v>45881.6559837963</v>
      </c>
      <c r="C135" s="107">
        <v>237</v>
      </c>
      <c r="D135" s="108" t="s">
        <v>86</v>
      </c>
      <c r="E135" s="108">
        <v>5161.8600000000006</v>
      </c>
      <c r="F135" s="109" t="s">
        <v>12</v>
      </c>
    </row>
    <row r="136" spans="2:6" ht="12.5">
      <c r="B136" s="34">
        <v>45881.664976851855</v>
      </c>
      <c r="C136" s="107">
        <v>111</v>
      </c>
      <c r="D136" s="108" t="s">
        <v>95</v>
      </c>
      <c r="E136" s="108">
        <v>2433.1200000000003</v>
      </c>
      <c r="F136" s="109" t="s">
        <v>12</v>
      </c>
    </row>
    <row r="137" spans="2:6" ht="12.5">
      <c r="B137" s="34">
        <v>45881.664976851855</v>
      </c>
      <c r="C137" s="107">
        <v>181</v>
      </c>
      <c r="D137" s="108" t="s">
        <v>95</v>
      </c>
      <c r="E137" s="108">
        <v>3967.5200000000004</v>
      </c>
      <c r="F137" s="109" t="s">
        <v>12</v>
      </c>
    </row>
    <row r="138" spans="2:6" ht="12.5">
      <c r="B138" s="34">
        <v>45881.669212962966</v>
      </c>
      <c r="C138" s="107">
        <v>260</v>
      </c>
      <c r="D138" s="108" t="s">
        <v>97</v>
      </c>
      <c r="E138" s="108">
        <v>5704.4000000000005</v>
      </c>
      <c r="F138" s="109" t="s">
        <v>12</v>
      </c>
    </row>
    <row r="139" spans="2:6" ht="12.5">
      <c r="B139" s="34">
        <v>45881.669212962966</v>
      </c>
      <c r="C139" s="107">
        <v>263</v>
      </c>
      <c r="D139" s="108" t="s">
        <v>97</v>
      </c>
      <c r="E139" s="108">
        <v>5770.22</v>
      </c>
      <c r="F139" s="109" t="s">
        <v>12</v>
      </c>
    </row>
    <row r="140" spans="2:6" ht="12.5">
      <c r="B140" s="34">
        <v>45881.669212962966</v>
      </c>
      <c r="C140" s="107">
        <v>311</v>
      </c>
      <c r="D140" s="108" t="s">
        <v>97</v>
      </c>
      <c r="E140" s="108">
        <v>6823.34</v>
      </c>
      <c r="F140" s="109" t="s">
        <v>12</v>
      </c>
    </row>
    <row r="141" spans="2:6" ht="12.5">
      <c r="B141" s="34">
        <v>45881.669212962966</v>
      </c>
      <c r="C141" s="107">
        <v>300</v>
      </c>
      <c r="D141" s="108" t="s">
        <v>97</v>
      </c>
      <c r="E141" s="108">
        <v>6582</v>
      </c>
      <c r="F141" s="109" t="s">
        <v>12</v>
      </c>
    </row>
    <row r="142" spans="2:6" ht="12.5">
      <c r="B142" s="34">
        <v>45881.675636574073</v>
      </c>
      <c r="C142" s="107">
        <v>261</v>
      </c>
      <c r="D142" s="108" t="s">
        <v>51</v>
      </c>
      <c r="E142" s="108">
        <v>5731.56</v>
      </c>
      <c r="F142" s="109" t="s">
        <v>12</v>
      </c>
    </row>
    <row r="143" spans="2:6" ht="12.5">
      <c r="B143" s="34">
        <v>45881.675636574073</v>
      </c>
      <c r="C143" s="107">
        <v>538</v>
      </c>
      <c r="D143" s="108" t="s">
        <v>51</v>
      </c>
      <c r="E143" s="108">
        <v>11814.48</v>
      </c>
      <c r="F143" s="109" t="s">
        <v>12</v>
      </c>
    </row>
    <row r="144" spans="2:6" ht="12.5">
      <c r="B144" s="34">
        <v>45881.678136574075</v>
      </c>
      <c r="C144" s="107">
        <v>282</v>
      </c>
      <c r="D144" s="108" t="s">
        <v>97</v>
      </c>
      <c r="E144" s="108">
        <v>6187.08</v>
      </c>
      <c r="F144" s="109" t="s">
        <v>12</v>
      </c>
    </row>
    <row r="145" spans="2:6" ht="12.5">
      <c r="B145" s="34">
        <v>45881.682997685188</v>
      </c>
      <c r="C145" s="107">
        <v>200</v>
      </c>
      <c r="D145" s="108" t="s">
        <v>97</v>
      </c>
      <c r="E145" s="108">
        <v>4388</v>
      </c>
      <c r="F145" s="109" t="s">
        <v>12</v>
      </c>
    </row>
    <row r="146" spans="2:6" ht="12.5">
      <c r="B146" s="34">
        <v>45881.688414351855</v>
      </c>
      <c r="C146" s="107">
        <v>282</v>
      </c>
      <c r="D146" s="108" t="s">
        <v>51</v>
      </c>
      <c r="E146" s="108">
        <v>6192.72</v>
      </c>
      <c r="F146" s="109" t="s">
        <v>12</v>
      </c>
    </row>
    <row r="147" spans="2:6" ht="12.5">
      <c r="B147" s="34">
        <v>45881.688414351855</v>
      </c>
      <c r="C147" s="107">
        <v>111</v>
      </c>
      <c r="D147" s="108" t="s">
        <v>51</v>
      </c>
      <c r="E147" s="108">
        <v>2437.56</v>
      </c>
      <c r="F147" s="109" t="s">
        <v>12</v>
      </c>
    </row>
    <row r="148" spans="2:6" ht="12.5">
      <c r="B148" s="34">
        <v>45881.688819444447</v>
      </c>
      <c r="C148" s="107">
        <v>97</v>
      </c>
      <c r="D148" s="108" t="s">
        <v>97</v>
      </c>
      <c r="E148" s="108">
        <v>2128.1800000000003</v>
      </c>
      <c r="F148" s="109" t="s">
        <v>12</v>
      </c>
    </row>
    <row r="149" spans="2:6" ht="12.5">
      <c r="B149" s="34">
        <v>45881.688819444447</v>
      </c>
      <c r="C149" s="107">
        <v>246</v>
      </c>
      <c r="D149" s="108" t="s">
        <v>97</v>
      </c>
      <c r="E149" s="108">
        <v>5397.2400000000007</v>
      </c>
      <c r="F149" s="109" t="s">
        <v>12</v>
      </c>
    </row>
    <row r="150" spans="2:6" ht="12.5">
      <c r="B150" s="34">
        <v>45881.688888888886</v>
      </c>
      <c r="C150" s="107">
        <v>300</v>
      </c>
      <c r="D150" s="108" t="s">
        <v>97</v>
      </c>
      <c r="E150" s="108">
        <v>6582</v>
      </c>
      <c r="F150" s="109" t="s">
        <v>12</v>
      </c>
    </row>
    <row r="151" spans="2:6" ht="12.5">
      <c r="B151" s="34">
        <v>45881.688888888886</v>
      </c>
      <c r="C151" s="107">
        <v>28</v>
      </c>
      <c r="D151" s="108" t="s">
        <v>97</v>
      </c>
      <c r="E151" s="108">
        <v>614.32000000000005</v>
      </c>
      <c r="F151" s="109" t="s">
        <v>12</v>
      </c>
    </row>
    <row r="152" spans="2:6" ht="12.5">
      <c r="B152" s="34">
        <v>45881.688888888886</v>
      </c>
      <c r="C152" s="107">
        <v>27</v>
      </c>
      <c r="D152" s="108" t="s">
        <v>97</v>
      </c>
      <c r="E152" s="108">
        <v>592.38</v>
      </c>
      <c r="F152" s="109" t="s">
        <v>12</v>
      </c>
    </row>
    <row r="153" spans="2:6" ht="12.5">
      <c r="B153" s="34">
        <v>45881.688888888886</v>
      </c>
      <c r="C153" s="107">
        <v>77</v>
      </c>
      <c r="D153" s="108" t="s">
        <v>97</v>
      </c>
      <c r="E153" s="108">
        <v>1689.38</v>
      </c>
      <c r="F153" s="109" t="s">
        <v>12</v>
      </c>
    </row>
    <row r="154" spans="2:6" ht="12.5">
      <c r="B154" s="34">
        <v>45881.688888888886</v>
      </c>
      <c r="C154" s="107">
        <v>198</v>
      </c>
      <c r="D154" s="108" t="s">
        <v>97</v>
      </c>
      <c r="E154" s="108">
        <v>4344.12</v>
      </c>
      <c r="F154" s="109" t="s">
        <v>12</v>
      </c>
    </row>
    <row r="155" spans="2:6" ht="12.5">
      <c r="B155" s="34">
        <v>45881.697048611109</v>
      </c>
      <c r="C155" s="107">
        <v>587</v>
      </c>
      <c r="D155" s="108" t="s">
        <v>51</v>
      </c>
      <c r="E155" s="108">
        <v>12890.52</v>
      </c>
      <c r="F155" s="109" t="s">
        <v>12</v>
      </c>
    </row>
    <row r="156" spans="2:6" ht="12.5">
      <c r="B156" s="34">
        <v>45881.705381944441</v>
      </c>
      <c r="C156" s="107">
        <v>293</v>
      </c>
      <c r="D156" s="108" t="s">
        <v>51</v>
      </c>
      <c r="E156" s="108">
        <v>6434.2800000000007</v>
      </c>
      <c r="F156" s="109" t="s">
        <v>12</v>
      </c>
    </row>
    <row r="157" spans="2:6" ht="12.5">
      <c r="B157" s="34">
        <v>45881.707766203705</v>
      </c>
      <c r="C157" s="107">
        <v>1</v>
      </c>
      <c r="D157" s="108" t="s">
        <v>97</v>
      </c>
      <c r="E157" s="108">
        <v>21.94</v>
      </c>
      <c r="F157" s="109" t="s">
        <v>12</v>
      </c>
    </row>
    <row r="158" spans="2:6" ht="12.5">
      <c r="B158" s="34">
        <v>45881.707766203705</v>
      </c>
      <c r="C158" s="107">
        <v>122</v>
      </c>
      <c r="D158" s="108" t="s">
        <v>97</v>
      </c>
      <c r="E158" s="108">
        <v>2676.6800000000003</v>
      </c>
      <c r="F158" s="109" t="s">
        <v>12</v>
      </c>
    </row>
    <row r="159" spans="2:6" ht="12.5">
      <c r="B159" s="34">
        <v>45881.707870370374</v>
      </c>
      <c r="C159" s="107">
        <v>278</v>
      </c>
      <c r="D159" s="108" t="s">
        <v>97</v>
      </c>
      <c r="E159" s="108">
        <v>6099.3200000000006</v>
      </c>
      <c r="F159" s="109" t="s">
        <v>12</v>
      </c>
    </row>
    <row r="160" spans="2:6" ht="12.5">
      <c r="B160" s="34">
        <v>45881.707870370374</v>
      </c>
      <c r="C160" s="107">
        <v>263</v>
      </c>
      <c r="D160" s="108" t="s">
        <v>97</v>
      </c>
      <c r="E160" s="108">
        <v>5770.22</v>
      </c>
      <c r="F160" s="109" t="s">
        <v>12</v>
      </c>
    </row>
    <row r="161" spans="2:6" ht="12.5">
      <c r="B161" s="34">
        <v>45881.707870370374</v>
      </c>
      <c r="C161" s="107">
        <v>299</v>
      </c>
      <c r="D161" s="108" t="s">
        <v>97</v>
      </c>
      <c r="E161" s="108">
        <v>6560.06</v>
      </c>
      <c r="F161" s="109" t="s">
        <v>12</v>
      </c>
    </row>
    <row r="162" spans="2:6" ht="12.5">
      <c r="B162" s="34">
        <v>45881.707870370374</v>
      </c>
      <c r="C162" s="107">
        <v>127</v>
      </c>
      <c r="D162" s="108" t="s">
        <v>97</v>
      </c>
      <c r="E162" s="108">
        <v>2786.38</v>
      </c>
      <c r="F162" s="109" t="s">
        <v>12</v>
      </c>
    </row>
    <row r="163" spans="2:6" ht="12.5">
      <c r="B163" s="34">
        <v>45881.709560185183</v>
      </c>
      <c r="C163" s="107">
        <v>110</v>
      </c>
      <c r="D163" s="108" t="s">
        <v>51</v>
      </c>
      <c r="E163" s="108">
        <v>2415.6</v>
      </c>
      <c r="F163" s="109" t="s">
        <v>12</v>
      </c>
    </row>
    <row r="164" spans="2:6" ht="12.5">
      <c r="B164" s="34">
        <v>45881.709560185183</v>
      </c>
      <c r="C164" s="107">
        <v>110</v>
      </c>
      <c r="D164" s="108" t="s">
        <v>51</v>
      </c>
      <c r="E164" s="108">
        <v>2415.6</v>
      </c>
      <c r="F164" s="109" t="s">
        <v>12</v>
      </c>
    </row>
    <row r="165" spans="2:6" ht="12.5">
      <c r="B165" s="34">
        <v>45881.709560185183</v>
      </c>
      <c r="C165" s="107">
        <v>67</v>
      </c>
      <c r="D165" s="108" t="s">
        <v>51</v>
      </c>
      <c r="E165" s="108">
        <v>1471.3200000000002</v>
      </c>
      <c r="F165" s="109" t="s">
        <v>12</v>
      </c>
    </row>
    <row r="166" spans="2:6" ht="12.5">
      <c r="B166" s="34">
        <v>45881.709560185183</v>
      </c>
      <c r="C166" s="107">
        <v>36</v>
      </c>
      <c r="D166" s="108" t="s">
        <v>51</v>
      </c>
      <c r="E166" s="108">
        <v>790.56000000000006</v>
      </c>
      <c r="F166" s="109" t="s">
        <v>12</v>
      </c>
    </row>
    <row r="167" spans="2:6" ht="12.5">
      <c r="B167" s="34">
        <v>45881.709560185183</v>
      </c>
      <c r="C167" s="107">
        <v>41</v>
      </c>
      <c r="D167" s="108" t="s">
        <v>51</v>
      </c>
      <c r="E167" s="108">
        <v>900.36</v>
      </c>
      <c r="F167" s="109" t="s">
        <v>12</v>
      </c>
    </row>
    <row r="168" spans="2:6" ht="12.5">
      <c r="B168" s="34">
        <v>45881.709560185183</v>
      </c>
      <c r="C168" s="107">
        <v>135</v>
      </c>
      <c r="D168" s="108" t="s">
        <v>51</v>
      </c>
      <c r="E168" s="108">
        <v>2964.6</v>
      </c>
      <c r="F168" s="109" t="s">
        <v>12</v>
      </c>
    </row>
    <row r="169" spans="2:6" ht="12.5">
      <c r="B169" s="34">
        <v>45881.709560185183</v>
      </c>
      <c r="C169" s="107">
        <v>38</v>
      </c>
      <c r="D169" s="108" t="s">
        <v>51</v>
      </c>
      <c r="E169" s="108">
        <v>834.48</v>
      </c>
      <c r="F169" s="109" t="s">
        <v>12</v>
      </c>
    </row>
    <row r="170" spans="2:6" ht="12.5">
      <c r="B170" s="34">
        <v>45881.712152777778</v>
      </c>
      <c r="C170" s="107">
        <v>250</v>
      </c>
      <c r="D170" s="108" t="s">
        <v>51</v>
      </c>
      <c r="E170" s="108">
        <v>5490</v>
      </c>
      <c r="F170" s="109" t="s">
        <v>12</v>
      </c>
    </row>
    <row r="171" spans="2:6" ht="12.5">
      <c r="B171" s="34">
        <v>45881.717534722222</v>
      </c>
      <c r="C171" s="107">
        <v>264</v>
      </c>
      <c r="D171" s="108" t="s">
        <v>50</v>
      </c>
      <c r="E171" s="108">
        <v>5802.72</v>
      </c>
      <c r="F171" s="109" t="s">
        <v>12</v>
      </c>
    </row>
    <row r="172" spans="2:6" ht="12.5">
      <c r="B172" s="34">
        <v>45881.719131944446</v>
      </c>
      <c r="C172" s="107">
        <v>245</v>
      </c>
      <c r="D172" s="108" t="s">
        <v>50</v>
      </c>
      <c r="E172" s="108">
        <v>5385.1</v>
      </c>
      <c r="F172" s="109" t="s">
        <v>12</v>
      </c>
    </row>
    <row r="173" spans="2:6" ht="12.5">
      <c r="B173" s="34">
        <v>45881.719131944446</v>
      </c>
      <c r="C173" s="107">
        <v>22</v>
      </c>
      <c r="D173" s="108" t="s">
        <v>50</v>
      </c>
      <c r="E173" s="108">
        <v>483.56</v>
      </c>
      <c r="F173" s="109" t="s">
        <v>12</v>
      </c>
    </row>
    <row r="174" spans="2:6" ht="12.5">
      <c r="B174" s="34">
        <v>45881.719386574077</v>
      </c>
      <c r="C174" s="107">
        <v>250</v>
      </c>
      <c r="D174" s="108" t="s">
        <v>51</v>
      </c>
      <c r="E174" s="108">
        <v>5490</v>
      </c>
      <c r="F174" s="109" t="s">
        <v>12</v>
      </c>
    </row>
    <row r="175" spans="2:6" ht="12.5">
      <c r="B175" s="34">
        <v>45881.719976851855</v>
      </c>
      <c r="C175" s="107">
        <v>149</v>
      </c>
      <c r="D175" s="108" t="s">
        <v>51</v>
      </c>
      <c r="E175" s="108">
        <v>3272.04</v>
      </c>
      <c r="F175" s="109" t="s">
        <v>12</v>
      </c>
    </row>
    <row r="176" spans="2:6" ht="12.5">
      <c r="B176" s="34">
        <v>45881.722048611111</v>
      </c>
      <c r="C176" s="107">
        <v>76</v>
      </c>
      <c r="D176" s="108" t="s">
        <v>51</v>
      </c>
      <c r="E176" s="108">
        <v>1668.96</v>
      </c>
      <c r="F176" s="109" t="s">
        <v>12</v>
      </c>
    </row>
    <row r="177" spans="2:6" ht="12.5">
      <c r="B177" s="34">
        <v>45881.722048611111</v>
      </c>
      <c r="C177" s="107">
        <v>174</v>
      </c>
      <c r="D177" s="108" t="s">
        <v>51</v>
      </c>
      <c r="E177" s="108">
        <v>3821.04</v>
      </c>
      <c r="F177" s="109" t="s">
        <v>12</v>
      </c>
    </row>
    <row r="178" spans="2:6" ht="12.5">
      <c r="B178" s="34">
        <v>45881.723182870373</v>
      </c>
      <c r="C178" s="107">
        <v>250</v>
      </c>
      <c r="D178" s="108" t="s">
        <v>50</v>
      </c>
      <c r="E178" s="108">
        <v>5495</v>
      </c>
      <c r="F178" s="109" t="s">
        <v>12</v>
      </c>
    </row>
    <row r="179" spans="2:6" ht="12.5">
      <c r="B179" s="34">
        <v>45881.723310185182</v>
      </c>
      <c r="C179" s="107">
        <v>250</v>
      </c>
      <c r="D179" s="108" t="s">
        <v>50</v>
      </c>
      <c r="E179" s="108">
        <v>5495</v>
      </c>
      <c r="F179" s="109" t="s">
        <v>12</v>
      </c>
    </row>
    <row r="180" spans="2:6" ht="12.5">
      <c r="B180" s="34">
        <v>45881.723634259259</v>
      </c>
      <c r="C180" s="107">
        <v>98</v>
      </c>
      <c r="D180" s="108" t="s">
        <v>51</v>
      </c>
      <c r="E180" s="108">
        <v>2152.08</v>
      </c>
      <c r="F180" s="109" t="s">
        <v>12</v>
      </c>
    </row>
    <row r="181" spans="2:6" ht="12.5">
      <c r="B181" s="34">
        <v>45881.723634259259</v>
      </c>
      <c r="C181" s="107">
        <v>152</v>
      </c>
      <c r="D181" s="108" t="s">
        <v>51</v>
      </c>
      <c r="E181" s="108">
        <v>3337.92</v>
      </c>
      <c r="F181" s="109" t="s">
        <v>12</v>
      </c>
    </row>
    <row r="182" spans="2:6" ht="12.5">
      <c r="B182" s="34">
        <v>45881.724259259259</v>
      </c>
      <c r="C182" s="107">
        <v>170</v>
      </c>
      <c r="D182" s="108" t="s">
        <v>51</v>
      </c>
      <c r="E182" s="108">
        <v>3733.2000000000003</v>
      </c>
      <c r="F182" s="109" t="s">
        <v>12</v>
      </c>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145D-F7DE-4562-A6D5-C97DDA32EA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45880</v>
      </c>
      <c r="C15" s="59">
        <f>SUMIF(F20:F5000,F15,C20:C5000)</f>
        <v>30062</v>
      </c>
      <c r="D15" s="60">
        <f>E15/C15</f>
        <v>21.654766149956753</v>
      </c>
      <c r="E15" s="60">
        <f>SUMIF(F20:F5000,F15,E20:E5000)</f>
        <v>650985.57999999996</v>
      </c>
      <c r="F15" s="61" t="s">
        <v>12</v>
      </c>
    </row>
    <row r="16" spans="2:10">
      <c r="B16" s="26">
        <v>45880</v>
      </c>
      <c r="C16" s="59">
        <f>SUMIF(F20:F5001,F16,C20:C5001)</f>
        <v>0</v>
      </c>
      <c r="D16" s="60">
        <v>0</v>
      </c>
      <c r="E16" s="60">
        <f>SUMIF(F20:F5001,F16,E20:E5001)</f>
        <v>0</v>
      </c>
      <c r="F16" s="61" t="s">
        <v>22</v>
      </c>
    </row>
    <row r="17" spans="2:12" ht="12.5">
      <c r="B17" s="26">
        <v>45880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45880.380509259259</v>
      </c>
      <c r="C20" s="107">
        <v>559</v>
      </c>
      <c r="D20" s="108" t="s">
        <v>86</v>
      </c>
      <c r="E20" s="108">
        <v>12175.02</v>
      </c>
      <c r="F20" s="109" t="s">
        <v>12</v>
      </c>
      <c r="G20" s="87"/>
      <c r="H20" s="86"/>
      <c r="I20" s="86"/>
      <c r="J20" s="86"/>
      <c r="K20" s="86"/>
    </row>
    <row r="21" spans="2:12" ht="12.5">
      <c r="B21" s="34">
        <v>45880.386064814818</v>
      </c>
      <c r="C21" s="107">
        <v>582</v>
      </c>
      <c r="D21" s="108" t="s">
        <v>89</v>
      </c>
      <c r="E21" s="108">
        <v>12687.6</v>
      </c>
      <c r="F21" s="109" t="s">
        <v>12</v>
      </c>
    </row>
    <row r="22" spans="2:12" ht="12.5">
      <c r="B22" s="34">
        <v>45880.394247685188</v>
      </c>
      <c r="C22" s="107">
        <v>210</v>
      </c>
      <c r="D22" s="108" t="s">
        <v>83</v>
      </c>
      <c r="E22" s="108">
        <v>4582.2</v>
      </c>
      <c r="F22" s="109" t="s">
        <v>12</v>
      </c>
    </row>
    <row r="23" spans="2:12" ht="12.5">
      <c r="B23" s="34">
        <v>45880.394247685188</v>
      </c>
      <c r="C23" s="107">
        <v>100</v>
      </c>
      <c r="D23" s="108" t="s">
        <v>83</v>
      </c>
      <c r="E23" s="108">
        <v>2182</v>
      </c>
      <c r="F23" s="109" t="s">
        <v>12</v>
      </c>
    </row>
    <row r="24" spans="2:12" ht="12.5">
      <c r="B24" s="34">
        <v>45880.397361111114</v>
      </c>
      <c r="C24" s="107">
        <v>135</v>
      </c>
      <c r="D24" s="108" t="s">
        <v>86</v>
      </c>
      <c r="E24" s="108">
        <v>2940.3</v>
      </c>
      <c r="F24" s="109" t="s">
        <v>12</v>
      </c>
    </row>
    <row r="25" spans="2:12" ht="12.5">
      <c r="B25" s="34">
        <v>45880.397361111114</v>
      </c>
      <c r="C25" s="107">
        <v>386</v>
      </c>
      <c r="D25" s="108" t="s">
        <v>86</v>
      </c>
      <c r="E25" s="108">
        <v>8407.08</v>
      </c>
      <c r="F25" s="109" t="s">
        <v>12</v>
      </c>
    </row>
    <row r="26" spans="2:12" ht="12.5">
      <c r="B26" s="34">
        <v>45880.399861111109</v>
      </c>
      <c r="C26" s="107">
        <v>351</v>
      </c>
      <c r="D26" s="108" t="s">
        <v>86</v>
      </c>
      <c r="E26" s="108">
        <v>7644.7800000000007</v>
      </c>
      <c r="F26" s="109" t="s">
        <v>12</v>
      </c>
    </row>
    <row r="27" spans="2:12" ht="12.5">
      <c r="B27" s="34">
        <v>45880.399861111109</v>
      </c>
      <c r="C27" s="107">
        <v>211</v>
      </c>
      <c r="D27" s="108" t="s">
        <v>86</v>
      </c>
      <c r="E27" s="108">
        <v>4595.58</v>
      </c>
      <c r="F27" s="109" t="s">
        <v>12</v>
      </c>
    </row>
    <row r="28" spans="2:12" ht="12.5">
      <c r="B28" s="34">
        <v>45880.403437499997</v>
      </c>
      <c r="C28" s="107">
        <v>272</v>
      </c>
      <c r="D28" s="108" t="s">
        <v>86</v>
      </c>
      <c r="E28" s="108">
        <v>5924.16</v>
      </c>
      <c r="F28" s="109" t="s">
        <v>12</v>
      </c>
    </row>
    <row r="29" spans="2:12" ht="12.5">
      <c r="B29" s="34">
        <v>45880.41128472222</v>
      </c>
      <c r="C29" s="107">
        <v>273</v>
      </c>
      <c r="D29" s="108" t="s">
        <v>99</v>
      </c>
      <c r="E29" s="108">
        <v>5929.5599999999995</v>
      </c>
      <c r="F29" s="109" t="s">
        <v>12</v>
      </c>
    </row>
    <row r="30" spans="2:12" ht="12.5">
      <c r="B30" s="34">
        <v>45880.41128472222</v>
      </c>
      <c r="C30" s="107">
        <v>281</v>
      </c>
      <c r="D30" s="108" t="s">
        <v>99</v>
      </c>
      <c r="E30" s="108">
        <v>6103.32</v>
      </c>
      <c r="F30" s="109" t="s">
        <v>12</v>
      </c>
    </row>
    <row r="31" spans="2:12" ht="12.5">
      <c r="B31" s="34">
        <v>45880.414780092593</v>
      </c>
      <c r="C31" s="107">
        <v>289</v>
      </c>
      <c r="D31" s="108" t="s">
        <v>87</v>
      </c>
      <c r="E31" s="108">
        <v>6271.3</v>
      </c>
      <c r="F31" s="109" t="s">
        <v>12</v>
      </c>
    </row>
    <row r="32" spans="2:12" ht="12.5">
      <c r="B32" s="34">
        <v>45880.417129629626</v>
      </c>
      <c r="C32" s="107">
        <v>281</v>
      </c>
      <c r="D32" s="108" t="s">
        <v>88</v>
      </c>
      <c r="E32" s="108">
        <v>6086.46</v>
      </c>
      <c r="F32" s="109" t="s">
        <v>12</v>
      </c>
    </row>
    <row r="33" spans="2:6" ht="12.5">
      <c r="B33" s="34">
        <v>45880.420254629629</v>
      </c>
      <c r="C33" s="107">
        <v>79</v>
      </c>
      <c r="D33" s="108" t="s">
        <v>91</v>
      </c>
      <c r="E33" s="108">
        <v>1709.56</v>
      </c>
      <c r="F33" s="109" t="s">
        <v>12</v>
      </c>
    </row>
    <row r="34" spans="2:6" ht="12.5">
      <c r="B34" s="34">
        <v>45880.420254629629</v>
      </c>
      <c r="C34" s="107">
        <v>4</v>
      </c>
      <c r="D34" s="108" t="s">
        <v>91</v>
      </c>
      <c r="E34" s="108">
        <v>86.56</v>
      </c>
      <c r="F34" s="109" t="s">
        <v>12</v>
      </c>
    </row>
    <row r="35" spans="2:6" ht="12.5">
      <c r="B35" s="34">
        <v>45880.420254629629</v>
      </c>
      <c r="C35" s="107">
        <v>193</v>
      </c>
      <c r="D35" s="108" t="s">
        <v>91</v>
      </c>
      <c r="E35" s="108">
        <v>4176.5200000000004</v>
      </c>
      <c r="F35" s="109" t="s">
        <v>12</v>
      </c>
    </row>
    <row r="36" spans="2:6" ht="12.5">
      <c r="B36" s="34">
        <v>45880.424861111111</v>
      </c>
      <c r="C36" s="107">
        <v>297</v>
      </c>
      <c r="D36" s="108" t="s">
        <v>91</v>
      </c>
      <c r="E36" s="108">
        <v>6427.08</v>
      </c>
      <c r="F36" s="109" t="s">
        <v>12</v>
      </c>
    </row>
    <row r="37" spans="2:6" ht="12.5">
      <c r="B37" s="34">
        <v>45880.435520833336</v>
      </c>
      <c r="C37" s="107">
        <v>59</v>
      </c>
      <c r="D37" s="108" t="s">
        <v>92</v>
      </c>
      <c r="E37" s="108">
        <v>1279.1199999999999</v>
      </c>
      <c r="F37" s="109" t="s">
        <v>12</v>
      </c>
    </row>
    <row r="38" spans="2:6" ht="12.5">
      <c r="B38" s="34">
        <v>45880.435520833336</v>
      </c>
      <c r="C38" s="107">
        <v>250</v>
      </c>
      <c r="D38" s="108" t="s">
        <v>92</v>
      </c>
      <c r="E38" s="108">
        <v>5420</v>
      </c>
      <c r="F38" s="109" t="s">
        <v>12</v>
      </c>
    </row>
    <row r="39" spans="2:6" ht="12.5">
      <c r="B39" s="34">
        <v>45880.437916666669</v>
      </c>
      <c r="C39" s="107">
        <v>263</v>
      </c>
      <c r="D39" s="108" t="s">
        <v>88</v>
      </c>
      <c r="E39" s="108">
        <v>5696.58</v>
      </c>
      <c r="F39" s="109" t="s">
        <v>12</v>
      </c>
    </row>
    <row r="40" spans="2:6" ht="12.5">
      <c r="B40" s="34">
        <v>45880.437916666669</v>
      </c>
      <c r="C40" s="107">
        <v>66</v>
      </c>
      <c r="D40" s="108" t="s">
        <v>88</v>
      </c>
      <c r="E40" s="108">
        <v>1429.56</v>
      </c>
      <c r="F40" s="109" t="s">
        <v>12</v>
      </c>
    </row>
    <row r="41" spans="2:6" ht="12.5">
      <c r="B41" s="34">
        <v>45880.437916666669</v>
      </c>
      <c r="C41" s="107">
        <v>552</v>
      </c>
      <c r="D41" s="108" t="s">
        <v>88</v>
      </c>
      <c r="E41" s="108">
        <v>11956.32</v>
      </c>
      <c r="F41" s="109" t="s">
        <v>12</v>
      </c>
    </row>
    <row r="42" spans="2:6" ht="12.5">
      <c r="B42" s="34">
        <v>45880.44636574074</v>
      </c>
      <c r="C42" s="107">
        <v>300</v>
      </c>
      <c r="D42" s="108" t="s">
        <v>90</v>
      </c>
      <c r="E42" s="108">
        <v>6486</v>
      </c>
      <c r="F42" s="109" t="s">
        <v>12</v>
      </c>
    </row>
    <row r="43" spans="2:6" ht="12.5">
      <c r="B43" s="34">
        <v>45880.44840277778</v>
      </c>
      <c r="C43" s="107">
        <v>274</v>
      </c>
      <c r="D43" s="108" t="s">
        <v>102</v>
      </c>
      <c r="E43" s="108">
        <v>5918.4000000000005</v>
      </c>
      <c r="F43" s="109" t="s">
        <v>12</v>
      </c>
    </row>
    <row r="44" spans="2:6" ht="12.5">
      <c r="B44" s="34">
        <v>45880.452743055554</v>
      </c>
      <c r="C44" s="107">
        <v>150</v>
      </c>
      <c r="D44" s="108" t="s">
        <v>101</v>
      </c>
      <c r="E44" s="108">
        <v>3234</v>
      </c>
      <c r="F44" s="109" t="s">
        <v>12</v>
      </c>
    </row>
    <row r="45" spans="2:6" ht="12.5">
      <c r="B45" s="34">
        <v>45880.452743055554</v>
      </c>
      <c r="C45" s="107">
        <v>120</v>
      </c>
      <c r="D45" s="108" t="s">
        <v>101</v>
      </c>
      <c r="E45" s="108">
        <v>2587.1999999999998</v>
      </c>
      <c r="F45" s="109" t="s">
        <v>12</v>
      </c>
    </row>
    <row r="46" spans="2:6" ht="12.5">
      <c r="B46" s="34">
        <v>45880.469664351855</v>
      </c>
      <c r="C46" s="107">
        <v>325</v>
      </c>
      <c r="D46" s="108" t="s">
        <v>103</v>
      </c>
      <c r="E46" s="108">
        <v>7000.5</v>
      </c>
      <c r="F46" s="109" t="s">
        <v>12</v>
      </c>
    </row>
    <row r="47" spans="2:6" ht="12.5">
      <c r="B47" s="34">
        <v>45880.469664351855</v>
      </c>
      <c r="C47" s="107">
        <v>325</v>
      </c>
      <c r="D47" s="108" t="s">
        <v>103</v>
      </c>
      <c r="E47" s="108">
        <v>7000.5</v>
      </c>
      <c r="F47" s="109" t="s">
        <v>12</v>
      </c>
    </row>
    <row r="48" spans="2:6" ht="12.5">
      <c r="B48" s="34">
        <v>45880.479722222219</v>
      </c>
      <c r="C48" s="107">
        <v>107</v>
      </c>
      <c r="D48" s="108" t="s">
        <v>84</v>
      </c>
      <c r="E48" s="108">
        <v>2309.06</v>
      </c>
      <c r="F48" s="109" t="s">
        <v>12</v>
      </c>
    </row>
    <row r="49" spans="2:6" ht="12.5">
      <c r="B49" s="34">
        <v>45880.479722222219</v>
      </c>
      <c r="C49" s="107">
        <v>43</v>
      </c>
      <c r="D49" s="108" t="s">
        <v>84</v>
      </c>
      <c r="E49" s="108">
        <v>927.93999999999994</v>
      </c>
      <c r="F49" s="109" t="s">
        <v>12</v>
      </c>
    </row>
    <row r="50" spans="2:6" ht="12.5">
      <c r="B50" s="34">
        <v>45880.479722222219</v>
      </c>
      <c r="C50" s="107">
        <v>52</v>
      </c>
      <c r="D50" s="108" t="s">
        <v>84</v>
      </c>
      <c r="E50" s="108">
        <v>1122.1599999999999</v>
      </c>
      <c r="F50" s="109" t="s">
        <v>12</v>
      </c>
    </row>
    <row r="51" spans="2:6" ht="12.5">
      <c r="B51" s="34">
        <v>45880.479722222219</v>
      </c>
      <c r="C51" s="107">
        <v>4</v>
      </c>
      <c r="D51" s="108" t="s">
        <v>84</v>
      </c>
      <c r="E51" s="108">
        <v>86.32</v>
      </c>
      <c r="F51" s="109" t="s">
        <v>12</v>
      </c>
    </row>
    <row r="52" spans="2:6" ht="12.5">
      <c r="B52" s="34">
        <v>45880.48333333333</v>
      </c>
      <c r="C52" s="107">
        <v>177</v>
      </c>
      <c r="D52" s="108" t="s">
        <v>84</v>
      </c>
      <c r="E52" s="108">
        <v>3819.66</v>
      </c>
      <c r="F52" s="109" t="s">
        <v>12</v>
      </c>
    </row>
    <row r="53" spans="2:6" ht="12.5">
      <c r="B53" s="34">
        <v>45880.48333333333</v>
      </c>
      <c r="C53" s="107">
        <v>118</v>
      </c>
      <c r="D53" s="108" t="s">
        <v>84</v>
      </c>
      <c r="E53" s="108">
        <v>2546.4399999999996</v>
      </c>
      <c r="F53" s="109" t="s">
        <v>12</v>
      </c>
    </row>
    <row r="54" spans="2:6" ht="12.5">
      <c r="B54" s="34">
        <v>45880.488634259258</v>
      </c>
      <c r="C54" s="107">
        <v>26</v>
      </c>
      <c r="D54" s="108" t="s">
        <v>84</v>
      </c>
      <c r="E54" s="108">
        <v>561.07999999999993</v>
      </c>
      <c r="F54" s="109" t="s">
        <v>12</v>
      </c>
    </row>
    <row r="55" spans="2:6" ht="12.5">
      <c r="B55" s="34">
        <v>45880.488634259258</v>
      </c>
      <c r="C55" s="107">
        <v>232</v>
      </c>
      <c r="D55" s="108" t="s">
        <v>84</v>
      </c>
      <c r="E55" s="108">
        <v>5006.5599999999995</v>
      </c>
      <c r="F55" s="109" t="s">
        <v>12</v>
      </c>
    </row>
    <row r="56" spans="2:6" ht="12.5">
      <c r="B56" s="34">
        <v>45880.499537037038</v>
      </c>
      <c r="C56" s="107">
        <v>49</v>
      </c>
      <c r="D56" s="108" t="s">
        <v>84</v>
      </c>
      <c r="E56" s="108">
        <v>1057.4199999999998</v>
      </c>
      <c r="F56" s="109" t="s">
        <v>12</v>
      </c>
    </row>
    <row r="57" spans="2:6" ht="12.5">
      <c r="B57" s="34">
        <v>45880.499537037038</v>
      </c>
      <c r="C57" s="107">
        <v>369</v>
      </c>
      <c r="D57" s="108" t="s">
        <v>84</v>
      </c>
      <c r="E57" s="108">
        <v>7963.0199999999995</v>
      </c>
      <c r="F57" s="109" t="s">
        <v>12</v>
      </c>
    </row>
    <row r="58" spans="2:6" ht="12.5">
      <c r="B58" s="34">
        <v>45880.499537037038</v>
      </c>
      <c r="C58" s="107">
        <v>530</v>
      </c>
      <c r="D58" s="108" t="s">
        <v>84</v>
      </c>
      <c r="E58" s="108">
        <v>11437.4</v>
      </c>
      <c r="F58" s="109" t="s">
        <v>12</v>
      </c>
    </row>
    <row r="59" spans="2:6" ht="12.5">
      <c r="B59" s="34">
        <v>45880.499537037038</v>
      </c>
      <c r="C59" s="107">
        <v>369</v>
      </c>
      <c r="D59" s="108" t="s">
        <v>84</v>
      </c>
      <c r="E59" s="108">
        <v>7963.0199999999995</v>
      </c>
      <c r="F59" s="109" t="s">
        <v>12</v>
      </c>
    </row>
    <row r="60" spans="2:6" ht="12.5">
      <c r="B60" s="34">
        <v>45880.499537037038</v>
      </c>
      <c r="C60" s="107">
        <v>1000</v>
      </c>
      <c r="D60" s="108" t="s">
        <v>84</v>
      </c>
      <c r="E60" s="108">
        <v>21580</v>
      </c>
      <c r="F60" s="109" t="s">
        <v>12</v>
      </c>
    </row>
    <row r="61" spans="2:6" ht="12.5">
      <c r="B61" s="34">
        <v>45880.512696759259</v>
      </c>
      <c r="C61" s="107">
        <v>273</v>
      </c>
      <c r="D61" s="108" t="s">
        <v>103</v>
      </c>
      <c r="E61" s="108">
        <v>5880.42</v>
      </c>
      <c r="F61" s="109" t="s">
        <v>12</v>
      </c>
    </row>
    <row r="62" spans="2:6" ht="12.5">
      <c r="B62" s="34">
        <v>45880.523726851854</v>
      </c>
      <c r="C62" s="107">
        <v>292</v>
      </c>
      <c r="D62" s="108" t="s">
        <v>101</v>
      </c>
      <c r="E62" s="108">
        <v>6295.5199999999995</v>
      </c>
      <c r="F62" s="109" t="s">
        <v>12</v>
      </c>
    </row>
    <row r="63" spans="2:6" ht="12.5">
      <c r="B63" s="34">
        <v>45880.526898148149</v>
      </c>
      <c r="C63" s="107">
        <v>263</v>
      </c>
      <c r="D63" s="108" t="s">
        <v>103</v>
      </c>
      <c r="E63" s="108">
        <v>5665.0199999999995</v>
      </c>
      <c r="F63" s="109" t="s">
        <v>12</v>
      </c>
    </row>
    <row r="64" spans="2:6" ht="12.5">
      <c r="B64" s="34">
        <v>45880.526898148149</v>
      </c>
      <c r="C64" s="107">
        <v>521</v>
      </c>
      <c r="D64" s="108" t="s">
        <v>103</v>
      </c>
      <c r="E64" s="108">
        <v>11222.34</v>
      </c>
      <c r="F64" s="109" t="s">
        <v>12</v>
      </c>
    </row>
    <row r="65" spans="2:6" ht="12.5">
      <c r="B65" s="34">
        <v>45880.536458333336</v>
      </c>
      <c r="C65" s="107">
        <v>268</v>
      </c>
      <c r="D65" s="108" t="s">
        <v>104</v>
      </c>
      <c r="E65" s="108">
        <v>5756.64</v>
      </c>
      <c r="F65" s="109" t="s">
        <v>12</v>
      </c>
    </row>
    <row r="66" spans="2:6" ht="12.5">
      <c r="B66" s="34">
        <v>45880.536458333336</v>
      </c>
      <c r="C66" s="107">
        <v>279</v>
      </c>
      <c r="D66" s="108" t="s">
        <v>104</v>
      </c>
      <c r="E66" s="108">
        <v>5992.92</v>
      </c>
      <c r="F66" s="109" t="s">
        <v>12</v>
      </c>
    </row>
    <row r="67" spans="2:6" ht="12.5">
      <c r="B67" s="34">
        <v>45880.542881944442</v>
      </c>
      <c r="C67" s="107">
        <v>2</v>
      </c>
      <c r="D67" s="108" t="s">
        <v>105</v>
      </c>
      <c r="E67" s="108">
        <v>43</v>
      </c>
      <c r="F67" s="109" t="s">
        <v>12</v>
      </c>
    </row>
    <row r="68" spans="2:6" ht="12.5">
      <c r="B68" s="34">
        <v>45880.542881944442</v>
      </c>
      <c r="C68" s="107">
        <v>15</v>
      </c>
      <c r="D68" s="108" t="s">
        <v>105</v>
      </c>
      <c r="E68" s="108">
        <v>322.5</v>
      </c>
      <c r="F68" s="109" t="s">
        <v>12</v>
      </c>
    </row>
    <row r="69" spans="2:6" ht="12.5">
      <c r="B69" s="34">
        <v>45880.550694444442</v>
      </c>
      <c r="C69" s="107">
        <v>51</v>
      </c>
      <c r="D69" s="108" t="s">
        <v>103</v>
      </c>
      <c r="E69" s="108">
        <v>1098.54</v>
      </c>
      <c r="F69" s="109" t="s">
        <v>12</v>
      </c>
    </row>
    <row r="70" spans="2:6" ht="12.5">
      <c r="B70" s="34">
        <v>45880.550694444442</v>
      </c>
      <c r="C70" s="107">
        <v>123</v>
      </c>
      <c r="D70" s="108" t="s">
        <v>103</v>
      </c>
      <c r="E70" s="108">
        <v>2649.42</v>
      </c>
      <c r="F70" s="109" t="s">
        <v>12</v>
      </c>
    </row>
    <row r="71" spans="2:6" ht="12.5">
      <c r="B71" s="34">
        <v>45880.550694444442</v>
      </c>
      <c r="C71" s="107">
        <v>174</v>
      </c>
      <c r="D71" s="108" t="s">
        <v>103</v>
      </c>
      <c r="E71" s="108">
        <v>3747.96</v>
      </c>
      <c r="F71" s="109" t="s">
        <v>12</v>
      </c>
    </row>
    <row r="72" spans="2:6" ht="12.5">
      <c r="B72" s="34">
        <v>45880.550694444442</v>
      </c>
      <c r="C72" s="107">
        <v>116</v>
      </c>
      <c r="D72" s="108" t="s">
        <v>103</v>
      </c>
      <c r="E72" s="108">
        <v>2498.64</v>
      </c>
      <c r="F72" s="109" t="s">
        <v>12</v>
      </c>
    </row>
    <row r="73" spans="2:6" ht="12.5">
      <c r="B73" s="34">
        <v>45880.550694444442</v>
      </c>
      <c r="C73" s="107">
        <v>58</v>
      </c>
      <c r="D73" s="108" t="s">
        <v>103</v>
      </c>
      <c r="E73" s="108">
        <v>1249.32</v>
      </c>
      <c r="F73" s="109" t="s">
        <v>12</v>
      </c>
    </row>
    <row r="74" spans="2:6" ht="12.5">
      <c r="B74" s="34">
        <v>45880.550694444442</v>
      </c>
      <c r="C74" s="107">
        <v>29</v>
      </c>
      <c r="D74" s="108" t="s">
        <v>103</v>
      </c>
      <c r="E74" s="108">
        <v>624.66</v>
      </c>
      <c r="F74" s="109" t="s">
        <v>12</v>
      </c>
    </row>
    <row r="75" spans="2:6" ht="12.5">
      <c r="B75" s="34">
        <v>45880.550706018519</v>
      </c>
      <c r="C75" s="107">
        <v>262</v>
      </c>
      <c r="D75" s="108" t="s">
        <v>103</v>
      </c>
      <c r="E75" s="108">
        <v>5643.48</v>
      </c>
      <c r="F75" s="109" t="s">
        <v>12</v>
      </c>
    </row>
    <row r="76" spans="2:6" ht="12.5">
      <c r="B76" s="34">
        <v>45880.550706018519</v>
      </c>
      <c r="C76" s="107">
        <v>47</v>
      </c>
      <c r="D76" s="108" t="s">
        <v>103</v>
      </c>
      <c r="E76" s="108">
        <v>1012.38</v>
      </c>
      <c r="F76" s="109" t="s">
        <v>12</v>
      </c>
    </row>
    <row r="77" spans="2:6" ht="12.5">
      <c r="B77" s="34">
        <v>45880.550706018519</v>
      </c>
      <c r="C77" s="107">
        <v>47</v>
      </c>
      <c r="D77" s="108" t="s">
        <v>103</v>
      </c>
      <c r="E77" s="108">
        <v>1012.38</v>
      </c>
      <c r="F77" s="109" t="s">
        <v>12</v>
      </c>
    </row>
    <row r="78" spans="2:6" ht="12.5">
      <c r="B78" s="34">
        <v>45880.550706018519</v>
      </c>
      <c r="C78" s="107">
        <v>148</v>
      </c>
      <c r="D78" s="108" t="s">
        <v>103</v>
      </c>
      <c r="E78" s="108">
        <v>3187.92</v>
      </c>
      <c r="F78" s="109" t="s">
        <v>12</v>
      </c>
    </row>
    <row r="79" spans="2:6" ht="12.5">
      <c r="B79" s="34">
        <v>45880.56590277778</v>
      </c>
      <c r="C79" s="107">
        <v>56</v>
      </c>
      <c r="D79" s="108" t="s">
        <v>103</v>
      </c>
      <c r="E79" s="108">
        <v>1206.24</v>
      </c>
      <c r="F79" s="109" t="s">
        <v>12</v>
      </c>
    </row>
    <row r="80" spans="2:6" ht="12.5">
      <c r="B80" s="34">
        <v>45880.56590277778</v>
      </c>
      <c r="C80" s="107">
        <v>100</v>
      </c>
      <c r="D80" s="108" t="s">
        <v>103</v>
      </c>
      <c r="E80" s="108">
        <v>2154</v>
      </c>
      <c r="F80" s="109" t="s">
        <v>12</v>
      </c>
    </row>
    <row r="81" spans="2:6" ht="12.5">
      <c r="B81" s="34">
        <v>45880.569074074076</v>
      </c>
      <c r="C81" s="107">
        <v>77</v>
      </c>
      <c r="D81" s="108" t="s">
        <v>103</v>
      </c>
      <c r="E81" s="108">
        <v>1658.58</v>
      </c>
      <c r="F81" s="109" t="s">
        <v>12</v>
      </c>
    </row>
    <row r="82" spans="2:6" ht="12.5">
      <c r="B82" s="34">
        <v>45880.569074074076</v>
      </c>
      <c r="C82" s="107">
        <v>168</v>
      </c>
      <c r="D82" s="108" t="s">
        <v>103</v>
      </c>
      <c r="E82" s="108">
        <v>3618.72</v>
      </c>
      <c r="F82" s="109" t="s">
        <v>12</v>
      </c>
    </row>
    <row r="83" spans="2:6" ht="12.5">
      <c r="B83" s="34">
        <v>45880.569074074076</v>
      </c>
      <c r="C83" s="107">
        <v>33</v>
      </c>
      <c r="D83" s="108" t="s">
        <v>103</v>
      </c>
      <c r="E83" s="108">
        <v>710.81999999999994</v>
      </c>
      <c r="F83" s="109" t="s">
        <v>12</v>
      </c>
    </row>
    <row r="84" spans="2:6" ht="12.5">
      <c r="B84" s="34">
        <v>45880.57439814815</v>
      </c>
      <c r="C84" s="107">
        <v>75</v>
      </c>
      <c r="D84" s="108" t="s">
        <v>103</v>
      </c>
      <c r="E84" s="108">
        <v>1615.5</v>
      </c>
      <c r="F84" s="109" t="s">
        <v>12</v>
      </c>
    </row>
    <row r="85" spans="2:6" ht="12.5">
      <c r="B85" s="34">
        <v>45880.57439814815</v>
      </c>
      <c r="C85" s="107">
        <v>50</v>
      </c>
      <c r="D85" s="108" t="s">
        <v>103</v>
      </c>
      <c r="E85" s="108">
        <v>1077</v>
      </c>
      <c r="F85" s="109" t="s">
        <v>12</v>
      </c>
    </row>
    <row r="86" spans="2:6" ht="12.5">
      <c r="B86" s="34">
        <v>45880.57439814815</v>
      </c>
      <c r="C86" s="107">
        <v>163</v>
      </c>
      <c r="D86" s="108" t="s">
        <v>103</v>
      </c>
      <c r="E86" s="108">
        <v>3511.02</v>
      </c>
      <c r="F86" s="109" t="s">
        <v>12</v>
      </c>
    </row>
    <row r="87" spans="2:6" ht="12.5">
      <c r="B87" s="34">
        <v>45880.578935185185</v>
      </c>
      <c r="C87" s="107">
        <v>268</v>
      </c>
      <c r="D87" s="108" t="s">
        <v>100</v>
      </c>
      <c r="E87" s="108">
        <v>5767.36</v>
      </c>
      <c r="F87" s="109" t="s">
        <v>12</v>
      </c>
    </row>
    <row r="88" spans="2:6" ht="12.5">
      <c r="B88" s="34">
        <v>45880.578935185185</v>
      </c>
      <c r="C88" s="107">
        <v>262</v>
      </c>
      <c r="D88" s="108" t="s">
        <v>100</v>
      </c>
      <c r="E88" s="108">
        <v>5638.24</v>
      </c>
      <c r="F88" s="109" t="s">
        <v>12</v>
      </c>
    </row>
    <row r="89" spans="2:6" ht="12.5">
      <c r="B89" s="34">
        <v>45880.578935185185</v>
      </c>
      <c r="C89" s="107">
        <v>261</v>
      </c>
      <c r="D89" s="108" t="s">
        <v>100</v>
      </c>
      <c r="E89" s="108">
        <v>5616.72</v>
      </c>
      <c r="F89" s="109" t="s">
        <v>12</v>
      </c>
    </row>
    <row r="90" spans="2:6" ht="12.5">
      <c r="B90" s="34">
        <v>45880.578935185185</v>
      </c>
      <c r="C90" s="107">
        <v>54</v>
      </c>
      <c r="D90" s="108" t="s">
        <v>105</v>
      </c>
      <c r="E90" s="108">
        <v>1161</v>
      </c>
      <c r="F90" s="109" t="s">
        <v>12</v>
      </c>
    </row>
    <row r="91" spans="2:6" ht="12.5">
      <c r="B91" s="34">
        <v>45880.578935185185</v>
      </c>
      <c r="C91" s="107">
        <v>196</v>
      </c>
      <c r="D91" s="108" t="s">
        <v>105</v>
      </c>
      <c r="E91" s="108">
        <v>4214</v>
      </c>
      <c r="F91" s="109" t="s">
        <v>12</v>
      </c>
    </row>
    <row r="92" spans="2:6" ht="12.5">
      <c r="B92" s="34">
        <v>45880.578935185185</v>
      </c>
      <c r="C92" s="107">
        <v>304</v>
      </c>
      <c r="D92" s="108" t="s">
        <v>105</v>
      </c>
      <c r="E92" s="108">
        <v>6536</v>
      </c>
      <c r="F92" s="109" t="s">
        <v>12</v>
      </c>
    </row>
    <row r="93" spans="2:6" ht="12.5">
      <c r="B93" s="34">
        <v>45880.579861111109</v>
      </c>
      <c r="C93" s="107">
        <v>25</v>
      </c>
      <c r="D93" s="108" t="s">
        <v>105</v>
      </c>
      <c r="E93" s="108">
        <v>537.5</v>
      </c>
      <c r="F93" s="109" t="s">
        <v>12</v>
      </c>
    </row>
    <row r="94" spans="2:6" ht="12.5">
      <c r="B94" s="34">
        <v>45880.579861111109</v>
      </c>
      <c r="C94" s="107">
        <v>86</v>
      </c>
      <c r="D94" s="108" t="s">
        <v>105</v>
      </c>
      <c r="E94" s="108">
        <v>1849</v>
      </c>
      <c r="F94" s="109" t="s">
        <v>12</v>
      </c>
    </row>
    <row r="95" spans="2:6" ht="12.5">
      <c r="B95" s="34">
        <v>45880.586493055554</v>
      </c>
      <c r="C95" s="107">
        <v>153</v>
      </c>
      <c r="D95" s="108" t="s">
        <v>101</v>
      </c>
      <c r="E95" s="108">
        <v>3298.68</v>
      </c>
      <c r="F95" s="109" t="s">
        <v>12</v>
      </c>
    </row>
    <row r="96" spans="2:6" ht="12.5">
      <c r="B96" s="34">
        <v>45880.586493055554</v>
      </c>
      <c r="C96" s="107">
        <v>127</v>
      </c>
      <c r="D96" s="108" t="s">
        <v>101</v>
      </c>
      <c r="E96" s="108">
        <v>2738.12</v>
      </c>
      <c r="F96" s="109" t="s">
        <v>12</v>
      </c>
    </row>
    <row r="97" spans="2:6" ht="12.5">
      <c r="B97" s="34">
        <v>45880.5940625</v>
      </c>
      <c r="C97" s="107">
        <v>273</v>
      </c>
      <c r="D97" s="108" t="s">
        <v>90</v>
      </c>
      <c r="E97" s="108">
        <v>5902.26</v>
      </c>
      <c r="F97" s="109" t="s">
        <v>12</v>
      </c>
    </row>
    <row r="98" spans="2:6" ht="12.5">
      <c r="B98" s="34">
        <v>45880.605370370373</v>
      </c>
      <c r="C98" s="107">
        <v>135</v>
      </c>
      <c r="D98" s="108" t="s">
        <v>88</v>
      </c>
      <c r="E98" s="108">
        <v>2924.1</v>
      </c>
      <c r="F98" s="109" t="s">
        <v>12</v>
      </c>
    </row>
    <row r="99" spans="2:6" ht="12.5">
      <c r="B99" s="34">
        <v>45880.608599537038</v>
      </c>
      <c r="C99" s="107">
        <v>267</v>
      </c>
      <c r="D99" s="108" t="s">
        <v>92</v>
      </c>
      <c r="E99" s="108">
        <v>5788.5599999999995</v>
      </c>
      <c r="F99" s="109" t="s">
        <v>12</v>
      </c>
    </row>
    <row r="100" spans="2:6" ht="12.5">
      <c r="B100" s="34">
        <v>45880.610219907408</v>
      </c>
      <c r="C100" s="107">
        <v>98</v>
      </c>
      <c r="D100" s="108" t="s">
        <v>92</v>
      </c>
      <c r="E100" s="108">
        <v>2124.64</v>
      </c>
      <c r="F100" s="109" t="s">
        <v>12</v>
      </c>
    </row>
    <row r="101" spans="2:6" ht="12.5">
      <c r="B101" s="34">
        <v>45880.610219907408</v>
      </c>
      <c r="C101" s="107">
        <v>176</v>
      </c>
      <c r="D101" s="108" t="s">
        <v>92</v>
      </c>
      <c r="E101" s="108">
        <v>3815.68</v>
      </c>
      <c r="F101" s="109" t="s">
        <v>12</v>
      </c>
    </row>
    <row r="102" spans="2:6" ht="12.5">
      <c r="B102" s="34">
        <v>45880.614502314813</v>
      </c>
      <c r="C102" s="107">
        <v>90</v>
      </c>
      <c r="D102" s="108" t="s">
        <v>92</v>
      </c>
      <c r="E102" s="108">
        <v>1951.2</v>
      </c>
      <c r="F102" s="109" t="s">
        <v>12</v>
      </c>
    </row>
    <row r="103" spans="2:6" ht="12.5">
      <c r="B103" s="34">
        <v>45880.614502314813</v>
      </c>
      <c r="C103" s="107">
        <v>120</v>
      </c>
      <c r="D103" s="108" t="s">
        <v>92</v>
      </c>
      <c r="E103" s="108">
        <v>2601.6</v>
      </c>
      <c r="F103" s="109" t="s">
        <v>12</v>
      </c>
    </row>
    <row r="104" spans="2:6" ht="12.5">
      <c r="B104" s="34">
        <v>45880.614502314813</v>
      </c>
      <c r="C104" s="107">
        <v>60</v>
      </c>
      <c r="D104" s="108" t="s">
        <v>92</v>
      </c>
      <c r="E104" s="108">
        <v>1300.8</v>
      </c>
      <c r="F104" s="109" t="s">
        <v>12</v>
      </c>
    </row>
    <row r="105" spans="2:6" ht="12.5">
      <c r="B105" s="34">
        <v>45880.618634259263</v>
      </c>
      <c r="C105" s="107">
        <v>4</v>
      </c>
      <c r="D105" s="108" t="s">
        <v>92</v>
      </c>
      <c r="E105" s="108">
        <v>86.72</v>
      </c>
      <c r="F105" s="109" t="s">
        <v>12</v>
      </c>
    </row>
    <row r="106" spans="2:6" ht="12.5">
      <c r="B106" s="34">
        <v>45880.618634259263</v>
      </c>
      <c r="C106" s="107">
        <v>4</v>
      </c>
      <c r="D106" s="108" t="s">
        <v>92</v>
      </c>
      <c r="E106" s="108">
        <v>86.72</v>
      </c>
      <c r="F106" s="109" t="s">
        <v>12</v>
      </c>
    </row>
    <row r="107" spans="2:6" ht="12.5">
      <c r="B107" s="34">
        <v>45880.621689814812</v>
      </c>
      <c r="C107" s="107">
        <v>265</v>
      </c>
      <c r="D107" s="108" t="s">
        <v>99</v>
      </c>
      <c r="E107" s="108">
        <v>5755.7999999999993</v>
      </c>
      <c r="F107" s="109" t="s">
        <v>12</v>
      </c>
    </row>
    <row r="108" spans="2:6" ht="12.5">
      <c r="B108" s="34">
        <v>45880.622719907406</v>
      </c>
      <c r="C108" s="107">
        <v>200</v>
      </c>
      <c r="D108" s="108" t="s">
        <v>99</v>
      </c>
      <c r="E108" s="108">
        <v>4344</v>
      </c>
      <c r="F108" s="109" t="s">
        <v>12</v>
      </c>
    </row>
    <row r="109" spans="2:6" ht="12.5">
      <c r="B109" s="34">
        <v>45880.62568287037</v>
      </c>
      <c r="C109" s="107">
        <v>4</v>
      </c>
      <c r="D109" s="108" t="s">
        <v>99</v>
      </c>
      <c r="E109" s="108">
        <v>86.88</v>
      </c>
      <c r="F109" s="109" t="s">
        <v>12</v>
      </c>
    </row>
    <row r="110" spans="2:6" ht="12.5">
      <c r="B110" s="34">
        <v>45880.62568287037</v>
      </c>
      <c r="C110" s="107">
        <v>40</v>
      </c>
      <c r="D110" s="108" t="s">
        <v>99</v>
      </c>
      <c r="E110" s="108">
        <v>868.8</v>
      </c>
      <c r="F110" s="109" t="s">
        <v>12</v>
      </c>
    </row>
    <row r="111" spans="2:6" ht="12.5">
      <c r="B111" s="34">
        <v>45880.625694444447</v>
      </c>
      <c r="C111" s="107">
        <v>260</v>
      </c>
      <c r="D111" s="108" t="s">
        <v>87</v>
      </c>
      <c r="E111" s="108">
        <v>5642</v>
      </c>
      <c r="F111" s="109" t="s">
        <v>12</v>
      </c>
    </row>
    <row r="112" spans="2:6" ht="12.5">
      <c r="B112" s="34">
        <v>45880.625694444447</v>
      </c>
      <c r="C112" s="107">
        <v>40</v>
      </c>
      <c r="D112" s="108" t="s">
        <v>99</v>
      </c>
      <c r="E112" s="108">
        <v>868.8</v>
      </c>
      <c r="F112" s="109" t="s">
        <v>12</v>
      </c>
    </row>
    <row r="113" spans="2:6" ht="12.5">
      <c r="B113" s="34">
        <v>45880.625694444447</v>
      </c>
      <c r="C113" s="107">
        <v>203</v>
      </c>
      <c r="D113" s="108" t="s">
        <v>99</v>
      </c>
      <c r="E113" s="108">
        <v>4409.16</v>
      </c>
      <c r="F113" s="109" t="s">
        <v>12</v>
      </c>
    </row>
    <row r="114" spans="2:6" ht="12.5">
      <c r="B114" s="34">
        <v>45880.626087962963</v>
      </c>
      <c r="C114" s="107">
        <v>269</v>
      </c>
      <c r="D114" s="108" t="s">
        <v>87</v>
      </c>
      <c r="E114" s="108">
        <v>5837.3</v>
      </c>
      <c r="F114" s="109" t="s">
        <v>12</v>
      </c>
    </row>
    <row r="115" spans="2:6" ht="12.5">
      <c r="B115" s="34">
        <v>45880.635416666664</v>
      </c>
      <c r="C115" s="107">
        <v>38</v>
      </c>
      <c r="D115" s="108" t="s">
        <v>92</v>
      </c>
      <c r="E115" s="108">
        <v>823.84</v>
      </c>
      <c r="F115" s="109" t="s">
        <v>12</v>
      </c>
    </row>
    <row r="116" spans="2:6" ht="12.5">
      <c r="B116" s="34">
        <v>45880.638402777775</v>
      </c>
      <c r="C116" s="107">
        <v>275</v>
      </c>
      <c r="D116" s="108" t="s">
        <v>99</v>
      </c>
      <c r="E116" s="108">
        <v>5973</v>
      </c>
      <c r="F116" s="109" t="s">
        <v>12</v>
      </c>
    </row>
    <row r="117" spans="2:6" ht="12.5">
      <c r="B117" s="34">
        <v>45880.639340277776</v>
      </c>
      <c r="C117" s="107">
        <v>412</v>
      </c>
      <c r="D117" s="108" t="s">
        <v>87</v>
      </c>
      <c r="E117" s="108">
        <v>8940.4</v>
      </c>
      <c r="F117" s="109" t="s">
        <v>12</v>
      </c>
    </row>
    <row r="118" spans="2:6" ht="12.5">
      <c r="B118" s="34">
        <v>45880.639340277776</v>
      </c>
      <c r="C118" s="107">
        <v>156</v>
      </c>
      <c r="D118" s="108" t="s">
        <v>87</v>
      </c>
      <c r="E118" s="108">
        <v>3385.2</v>
      </c>
      <c r="F118" s="109" t="s">
        <v>12</v>
      </c>
    </row>
    <row r="119" spans="2:6" ht="12.5">
      <c r="B119" s="34">
        <v>45880.639340277776</v>
      </c>
      <c r="C119" s="107">
        <v>334</v>
      </c>
      <c r="D119" s="108" t="s">
        <v>87</v>
      </c>
      <c r="E119" s="108">
        <v>7247.8</v>
      </c>
      <c r="F119" s="109" t="s">
        <v>12</v>
      </c>
    </row>
    <row r="120" spans="2:6" ht="12.5">
      <c r="B120" s="34">
        <v>45880.651909722219</v>
      </c>
      <c r="C120" s="107">
        <v>308</v>
      </c>
      <c r="D120" s="108" t="s">
        <v>86</v>
      </c>
      <c r="E120" s="108">
        <v>6708.2400000000007</v>
      </c>
      <c r="F120" s="109" t="s">
        <v>12</v>
      </c>
    </row>
    <row r="121" spans="2:6" ht="12.5">
      <c r="B121" s="34">
        <v>45880.653263888889</v>
      </c>
      <c r="C121" s="107">
        <v>93</v>
      </c>
      <c r="D121" s="108" t="s">
        <v>96</v>
      </c>
      <c r="E121" s="108">
        <v>2023.68</v>
      </c>
      <c r="F121" s="109" t="s">
        <v>12</v>
      </c>
    </row>
    <row r="122" spans="2:6" ht="12.5">
      <c r="B122" s="34">
        <v>45880.653263888889</v>
      </c>
      <c r="C122" s="107">
        <v>179</v>
      </c>
      <c r="D122" s="108" t="s">
        <v>96</v>
      </c>
      <c r="E122" s="108">
        <v>3895.0400000000004</v>
      </c>
      <c r="F122" s="109" t="s">
        <v>12</v>
      </c>
    </row>
    <row r="123" spans="2:6" ht="12.5">
      <c r="B123" s="34">
        <v>45880.653263888889</v>
      </c>
      <c r="C123" s="107">
        <v>267</v>
      </c>
      <c r="D123" s="108" t="s">
        <v>96</v>
      </c>
      <c r="E123" s="108">
        <v>5809.92</v>
      </c>
      <c r="F123" s="109" t="s">
        <v>12</v>
      </c>
    </row>
    <row r="124" spans="2:6" ht="12.5">
      <c r="B124" s="34">
        <v>45880.653263888889</v>
      </c>
      <c r="C124" s="107">
        <v>274</v>
      </c>
      <c r="D124" s="108" t="s">
        <v>96</v>
      </c>
      <c r="E124" s="108">
        <v>5962.2400000000007</v>
      </c>
      <c r="F124" s="109" t="s">
        <v>12</v>
      </c>
    </row>
    <row r="125" spans="2:6" ht="12.5">
      <c r="B125" s="34">
        <v>45880.659375000003</v>
      </c>
      <c r="C125" s="107">
        <v>268</v>
      </c>
      <c r="D125" s="108" t="s">
        <v>99</v>
      </c>
      <c r="E125" s="108">
        <v>5820.96</v>
      </c>
      <c r="F125" s="109" t="s">
        <v>12</v>
      </c>
    </row>
    <row r="126" spans="2:6" ht="12.5">
      <c r="B126" s="34">
        <v>45880.659375000003</v>
      </c>
      <c r="C126" s="107">
        <v>292</v>
      </c>
      <c r="D126" s="108" t="s">
        <v>99</v>
      </c>
      <c r="E126" s="108">
        <v>6342.24</v>
      </c>
      <c r="F126" s="109" t="s">
        <v>12</v>
      </c>
    </row>
    <row r="127" spans="2:6" ht="12.5">
      <c r="B127" s="34">
        <v>45880.667662037034</v>
      </c>
      <c r="C127" s="107">
        <v>453</v>
      </c>
      <c r="D127" s="108" t="s">
        <v>99</v>
      </c>
      <c r="E127" s="108">
        <v>9839.16</v>
      </c>
      <c r="F127" s="109" t="s">
        <v>12</v>
      </c>
    </row>
    <row r="128" spans="2:6" ht="12.5">
      <c r="B128" s="34">
        <v>45880.667662037034</v>
      </c>
      <c r="C128" s="107">
        <v>180</v>
      </c>
      <c r="D128" s="108" t="s">
        <v>99</v>
      </c>
      <c r="E128" s="108">
        <v>3909.6</v>
      </c>
      <c r="F128" s="109" t="s">
        <v>12</v>
      </c>
    </row>
    <row r="129" spans="2:6" ht="12.5">
      <c r="B129" s="34">
        <v>45880.667662037034</v>
      </c>
      <c r="C129" s="107">
        <v>285</v>
      </c>
      <c r="D129" s="108" t="s">
        <v>99</v>
      </c>
      <c r="E129" s="108">
        <v>6190.2</v>
      </c>
      <c r="F129" s="109" t="s">
        <v>12</v>
      </c>
    </row>
    <row r="130" spans="2:6" ht="12.5">
      <c r="B130" s="34">
        <v>45880.675532407404</v>
      </c>
      <c r="C130" s="107">
        <v>271</v>
      </c>
      <c r="D130" s="108" t="s">
        <v>87</v>
      </c>
      <c r="E130" s="108">
        <v>5880.7</v>
      </c>
      <c r="F130" s="109" t="s">
        <v>12</v>
      </c>
    </row>
    <row r="131" spans="2:6" ht="12.5">
      <c r="B131" s="34">
        <v>45880.675532407404</v>
      </c>
      <c r="C131" s="107">
        <v>214</v>
      </c>
      <c r="D131" s="108" t="s">
        <v>87</v>
      </c>
      <c r="E131" s="108">
        <v>4643.8</v>
      </c>
      <c r="F131" s="109" t="s">
        <v>12</v>
      </c>
    </row>
    <row r="132" spans="2:6" ht="12.5">
      <c r="B132" s="34">
        <v>45880.675532407404</v>
      </c>
      <c r="C132" s="107">
        <v>261</v>
      </c>
      <c r="D132" s="108" t="s">
        <v>87</v>
      </c>
      <c r="E132" s="108">
        <v>5663.7</v>
      </c>
      <c r="F132" s="109" t="s">
        <v>12</v>
      </c>
    </row>
    <row r="133" spans="2:6" ht="12.5">
      <c r="B133" s="34">
        <v>45880.675532407404</v>
      </c>
      <c r="C133" s="107">
        <v>53</v>
      </c>
      <c r="D133" s="108" t="s">
        <v>87</v>
      </c>
      <c r="E133" s="108">
        <v>1150.0999999999999</v>
      </c>
      <c r="F133" s="109" t="s">
        <v>12</v>
      </c>
    </row>
    <row r="134" spans="2:6" ht="12.5">
      <c r="B134" s="34">
        <v>45880.675532407404</v>
      </c>
      <c r="C134" s="107">
        <v>262</v>
      </c>
      <c r="D134" s="108" t="s">
        <v>87</v>
      </c>
      <c r="E134" s="108">
        <v>5685.4</v>
      </c>
      <c r="F134" s="109" t="s">
        <v>12</v>
      </c>
    </row>
    <row r="135" spans="2:6" ht="12.5">
      <c r="B135" s="34">
        <v>45880.679247685184</v>
      </c>
      <c r="C135" s="107">
        <v>286</v>
      </c>
      <c r="D135" s="108" t="s">
        <v>88</v>
      </c>
      <c r="E135" s="108">
        <v>6194.76</v>
      </c>
      <c r="F135" s="109" t="s">
        <v>12</v>
      </c>
    </row>
    <row r="136" spans="2:6" ht="12.5">
      <c r="B136" s="34">
        <v>45880.679247685184</v>
      </c>
      <c r="C136" s="107">
        <v>289</v>
      </c>
      <c r="D136" s="108" t="s">
        <v>88</v>
      </c>
      <c r="E136" s="108">
        <v>6259.74</v>
      </c>
      <c r="F136" s="109" t="s">
        <v>12</v>
      </c>
    </row>
    <row r="137" spans="2:6" ht="12.5">
      <c r="B137" s="34">
        <v>45880.686365740738</v>
      </c>
      <c r="C137" s="107">
        <v>76</v>
      </c>
      <c r="D137" s="108" t="s">
        <v>92</v>
      </c>
      <c r="E137" s="108">
        <v>1647.68</v>
      </c>
      <c r="F137" s="109" t="s">
        <v>12</v>
      </c>
    </row>
    <row r="138" spans="2:6" ht="12.5">
      <c r="B138" s="34">
        <v>45880.699155092596</v>
      </c>
      <c r="C138" s="107">
        <v>268</v>
      </c>
      <c r="D138" s="108" t="s">
        <v>92</v>
      </c>
      <c r="E138" s="108">
        <v>5810.24</v>
      </c>
      <c r="F138" s="109" t="s">
        <v>12</v>
      </c>
    </row>
    <row r="139" spans="2:6" ht="12.5">
      <c r="B139" s="34">
        <v>45880.699155092596</v>
      </c>
      <c r="C139" s="107">
        <v>1555</v>
      </c>
      <c r="D139" s="108" t="s">
        <v>92</v>
      </c>
      <c r="E139" s="108">
        <v>33712.400000000001</v>
      </c>
      <c r="F139" s="109" t="s">
        <v>12</v>
      </c>
    </row>
    <row r="140" spans="2:6" ht="12.5">
      <c r="B140" s="34">
        <v>45880.699155092596</v>
      </c>
      <c r="C140" s="107">
        <v>264</v>
      </c>
      <c r="D140" s="108" t="s">
        <v>92</v>
      </c>
      <c r="E140" s="108">
        <v>5723.5199999999995</v>
      </c>
      <c r="F140" s="109" t="s">
        <v>12</v>
      </c>
    </row>
    <row r="141" spans="2:6" ht="12.5">
      <c r="B141" s="34">
        <v>45880.699155092596</v>
      </c>
      <c r="C141" s="107">
        <v>23</v>
      </c>
      <c r="D141" s="108" t="s">
        <v>92</v>
      </c>
      <c r="E141" s="108">
        <v>498.64</v>
      </c>
      <c r="F141" s="109" t="s">
        <v>12</v>
      </c>
    </row>
    <row r="142" spans="2:6" ht="12.5">
      <c r="B142" s="34">
        <v>45880.699155092596</v>
      </c>
      <c r="C142" s="107">
        <v>221</v>
      </c>
      <c r="D142" s="108" t="s">
        <v>92</v>
      </c>
      <c r="E142" s="108">
        <v>4791.28</v>
      </c>
      <c r="F142" s="109" t="s">
        <v>12</v>
      </c>
    </row>
    <row r="143" spans="2:6" ht="12.5">
      <c r="B143" s="34">
        <v>45880.699155092596</v>
      </c>
      <c r="C143" s="107">
        <v>9</v>
      </c>
      <c r="D143" s="108" t="s">
        <v>92</v>
      </c>
      <c r="E143" s="108">
        <v>195.12</v>
      </c>
      <c r="F143" s="109" t="s">
        <v>12</v>
      </c>
    </row>
    <row r="144" spans="2:6" ht="12.5">
      <c r="B144" s="34">
        <v>45880.699155092596</v>
      </c>
      <c r="C144" s="107">
        <v>284</v>
      </c>
      <c r="D144" s="108" t="s">
        <v>92</v>
      </c>
      <c r="E144" s="108">
        <v>6157.12</v>
      </c>
      <c r="F144" s="109" t="s">
        <v>12</v>
      </c>
    </row>
    <row r="145" spans="2:6" ht="12.5">
      <c r="B145" s="34">
        <v>45880.700891203705</v>
      </c>
      <c r="C145" s="107">
        <v>94</v>
      </c>
      <c r="D145" s="108" t="s">
        <v>92</v>
      </c>
      <c r="E145" s="108">
        <v>2037.92</v>
      </c>
      <c r="F145" s="109" t="s">
        <v>12</v>
      </c>
    </row>
    <row r="146" spans="2:6" ht="12.5">
      <c r="B146" s="34">
        <v>45880.700891203705</v>
      </c>
      <c r="C146" s="107">
        <v>196</v>
      </c>
      <c r="D146" s="108" t="s">
        <v>92</v>
      </c>
      <c r="E146" s="108">
        <v>4249.28</v>
      </c>
      <c r="F146" s="109" t="s">
        <v>12</v>
      </c>
    </row>
    <row r="147" spans="2:6" ht="12.5">
      <c r="B147" s="34">
        <v>45880.705891203703</v>
      </c>
      <c r="C147" s="107">
        <v>246</v>
      </c>
      <c r="D147" s="108" t="s">
        <v>88</v>
      </c>
      <c r="E147" s="108">
        <v>5328.36</v>
      </c>
      <c r="F147" s="109" t="s">
        <v>12</v>
      </c>
    </row>
    <row r="148" spans="2:6" ht="12.5">
      <c r="B148" s="34">
        <v>45880.705891203703</v>
      </c>
      <c r="C148" s="107">
        <v>42</v>
      </c>
      <c r="D148" s="108" t="s">
        <v>88</v>
      </c>
      <c r="E148" s="108">
        <v>909.72</v>
      </c>
      <c r="F148" s="109" t="s">
        <v>12</v>
      </c>
    </row>
    <row r="149" spans="2:6" ht="12.5">
      <c r="B149" s="34">
        <v>45880.705891203703</v>
      </c>
      <c r="C149" s="107">
        <v>294</v>
      </c>
      <c r="D149" s="108" t="s">
        <v>88</v>
      </c>
      <c r="E149" s="108">
        <v>6368.04</v>
      </c>
      <c r="F149" s="109" t="s">
        <v>12</v>
      </c>
    </row>
    <row r="150" spans="2:6" ht="12.5">
      <c r="B150" s="34">
        <v>45880.713784722226</v>
      </c>
      <c r="C150" s="107">
        <v>42</v>
      </c>
      <c r="D150" s="108" t="s">
        <v>92</v>
      </c>
      <c r="E150" s="108">
        <v>910.56</v>
      </c>
      <c r="F150" s="109" t="s">
        <v>12</v>
      </c>
    </row>
    <row r="151" spans="2:6" ht="12.5">
      <c r="B151" s="34">
        <v>45880.713784722226</v>
      </c>
      <c r="C151" s="107">
        <v>232</v>
      </c>
      <c r="D151" s="108" t="s">
        <v>92</v>
      </c>
      <c r="E151" s="108">
        <v>5029.76</v>
      </c>
      <c r="F151" s="109" t="s">
        <v>12</v>
      </c>
    </row>
    <row r="152" spans="2:6" ht="12.5">
      <c r="B152" s="34">
        <v>45880.714479166665</v>
      </c>
      <c r="C152" s="107">
        <v>93</v>
      </c>
      <c r="D152" s="108" t="s">
        <v>92</v>
      </c>
      <c r="E152" s="108">
        <v>2016.24</v>
      </c>
      <c r="F152" s="109" t="s">
        <v>12</v>
      </c>
    </row>
    <row r="153" spans="2:6" ht="12.5">
      <c r="B153" s="34">
        <v>45880.714479166665</v>
      </c>
      <c r="C153" s="107">
        <v>157</v>
      </c>
      <c r="D153" s="108" t="s">
        <v>92</v>
      </c>
      <c r="E153" s="108">
        <v>3403.7599999999998</v>
      </c>
      <c r="F153" s="109" t="s">
        <v>12</v>
      </c>
    </row>
    <row r="154" spans="2:6" ht="12.5">
      <c r="B154" s="34">
        <v>45880.718599537038</v>
      </c>
      <c r="C154" s="107">
        <v>118</v>
      </c>
      <c r="D154" s="108" t="s">
        <v>87</v>
      </c>
      <c r="E154" s="108">
        <v>2560.6</v>
      </c>
      <c r="F154" s="109" t="s">
        <v>12</v>
      </c>
    </row>
    <row r="155" spans="2:6" ht="12.5">
      <c r="B155" s="34">
        <v>45880.718599537038</v>
      </c>
      <c r="C155" s="107">
        <v>439</v>
      </c>
      <c r="D155" s="108" t="s">
        <v>87</v>
      </c>
      <c r="E155" s="108">
        <v>9526.2999999999993</v>
      </c>
      <c r="F155" s="109" t="s">
        <v>12</v>
      </c>
    </row>
    <row r="156" spans="2:6" ht="12.5">
      <c r="B156" s="34">
        <v>45880.719039351854</v>
      </c>
      <c r="C156" s="107">
        <v>500</v>
      </c>
      <c r="D156" s="108" t="s">
        <v>87</v>
      </c>
      <c r="E156" s="108">
        <v>10850</v>
      </c>
      <c r="F156" s="109" t="s">
        <v>12</v>
      </c>
    </row>
    <row r="157" spans="2:6" ht="12.5">
      <c r="B157" s="34">
        <v>45880.719039351854</v>
      </c>
      <c r="C157" s="107">
        <v>200</v>
      </c>
      <c r="D157" s="108" t="s">
        <v>87</v>
      </c>
      <c r="E157" s="108">
        <v>4340</v>
      </c>
      <c r="F157" s="109" t="s">
        <v>12</v>
      </c>
    </row>
    <row r="158" spans="2:6" ht="12.5">
      <c r="B158" s="34">
        <v>45880.719270833331</v>
      </c>
      <c r="C158" s="107">
        <v>65</v>
      </c>
      <c r="D158" s="108" t="s">
        <v>87</v>
      </c>
      <c r="E158" s="108">
        <v>1410.5</v>
      </c>
      <c r="F158" s="109" t="s">
        <v>12</v>
      </c>
    </row>
    <row r="159" spans="2:6" ht="12.5">
      <c r="B159" s="34">
        <v>45880.719270833331</v>
      </c>
      <c r="C159" s="107">
        <v>235</v>
      </c>
      <c r="D159" s="108" t="s">
        <v>87</v>
      </c>
      <c r="E159" s="108">
        <v>5099.5</v>
      </c>
      <c r="F159" s="109" t="s">
        <v>12</v>
      </c>
    </row>
    <row r="160" spans="2:6" ht="12.5">
      <c r="B160" s="34">
        <v>45880.719270833331</v>
      </c>
      <c r="C160" s="107">
        <v>200</v>
      </c>
      <c r="D160" s="108" t="s">
        <v>87</v>
      </c>
      <c r="E160" s="108">
        <v>4340</v>
      </c>
      <c r="F160" s="109" t="s">
        <v>12</v>
      </c>
    </row>
    <row r="161" spans="2:6" ht="12.5">
      <c r="B161" s="34">
        <v>45880.719490740739</v>
      </c>
      <c r="C161" s="107">
        <v>101</v>
      </c>
      <c r="D161" s="108" t="s">
        <v>87</v>
      </c>
      <c r="E161" s="108">
        <v>2191.6999999999998</v>
      </c>
      <c r="F161" s="109" t="s">
        <v>12</v>
      </c>
    </row>
    <row r="162" spans="2:6" ht="12.5">
      <c r="B162" s="34">
        <v>45880.719490740739</v>
      </c>
      <c r="C162" s="107">
        <v>399</v>
      </c>
      <c r="D162" s="108" t="s">
        <v>87</v>
      </c>
      <c r="E162" s="108">
        <v>8658.2999999999993</v>
      </c>
      <c r="F162" s="109" t="s">
        <v>12</v>
      </c>
    </row>
    <row r="163" spans="2:6" ht="12.5">
      <c r="B163" s="34">
        <v>45880.720150462963</v>
      </c>
      <c r="C163" s="107">
        <v>62</v>
      </c>
      <c r="D163" s="108" t="s">
        <v>87</v>
      </c>
      <c r="E163" s="108">
        <v>1345.3999999999999</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F396-54D0-4B9F-BD32-0AA85DFB791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45877</v>
      </c>
      <c r="C15" s="59">
        <f>SUMIF(F20:F5000,F15,C20:C5000)</f>
        <v>29694</v>
      </c>
      <c r="D15" s="60">
        <f>E15/C15</f>
        <v>21.923775846972454</v>
      </c>
      <c r="E15" s="60">
        <f>SUMIF(F20:F5000,F15,E20:E5000)</f>
        <v>651004.60000000009</v>
      </c>
      <c r="F15" s="61" t="s">
        <v>12</v>
      </c>
    </row>
    <row r="16" spans="2:10">
      <c r="B16" s="26">
        <v>45877</v>
      </c>
      <c r="C16" s="59">
        <f>SUMIF(F20:F5001,F16,C20:C5001)</f>
        <v>0</v>
      </c>
      <c r="D16" s="60">
        <v>0</v>
      </c>
      <c r="E16" s="60">
        <f>SUMIF(F20:F5001,F16,E20:E5001)</f>
        <v>0</v>
      </c>
      <c r="F16" s="61" t="s">
        <v>22</v>
      </c>
    </row>
    <row r="17" spans="2:12" ht="12.5">
      <c r="B17" s="26">
        <v>45877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0.37864583333333335</v>
      </c>
      <c r="C20" s="107">
        <v>299</v>
      </c>
      <c r="D20" s="108" t="s">
        <v>98</v>
      </c>
      <c r="E20" s="108">
        <v>6548.0999999999995</v>
      </c>
      <c r="F20" s="109" t="s">
        <v>12</v>
      </c>
      <c r="G20" s="87"/>
      <c r="H20" s="86"/>
      <c r="I20" s="86"/>
      <c r="J20" s="86"/>
      <c r="K20" s="86"/>
    </row>
    <row r="21" spans="2:12" ht="12.5">
      <c r="B21" s="34">
        <v>0.37864583333333335</v>
      </c>
      <c r="C21" s="107">
        <v>59</v>
      </c>
      <c r="D21" s="108" t="s">
        <v>98</v>
      </c>
      <c r="E21" s="108">
        <v>1292.0999999999999</v>
      </c>
      <c r="F21" s="109" t="s">
        <v>12</v>
      </c>
    </row>
    <row r="22" spans="2:12" ht="12.5">
      <c r="B22" s="34">
        <v>0.37922453703703701</v>
      </c>
      <c r="C22" s="107">
        <v>322</v>
      </c>
      <c r="D22" s="108" t="s">
        <v>97</v>
      </c>
      <c r="E22" s="108">
        <v>7064.68</v>
      </c>
      <c r="F22" s="109" t="s">
        <v>12</v>
      </c>
    </row>
    <row r="23" spans="2:12" ht="12.5">
      <c r="B23" s="34">
        <v>0.3792476851851852</v>
      </c>
      <c r="C23" s="107">
        <v>4</v>
      </c>
      <c r="D23" s="108" t="s">
        <v>95</v>
      </c>
      <c r="E23" s="108">
        <v>87.68</v>
      </c>
      <c r="F23" s="109" t="s">
        <v>12</v>
      </c>
    </row>
    <row r="24" spans="2:12" ht="12.5">
      <c r="B24" s="34">
        <v>0.37936342592592592</v>
      </c>
      <c r="C24" s="107">
        <v>320</v>
      </c>
      <c r="D24" s="108" t="s">
        <v>95</v>
      </c>
      <c r="E24" s="108">
        <v>7014.4000000000005</v>
      </c>
      <c r="F24" s="109" t="s">
        <v>12</v>
      </c>
    </row>
    <row r="25" spans="2:12" ht="12.5">
      <c r="B25" s="34">
        <v>0.37936342592592592</v>
      </c>
      <c r="C25" s="107">
        <v>304</v>
      </c>
      <c r="D25" s="108" t="s">
        <v>95</v>
      </c>
      <c r="E25" s="108">
        <v>6663.68</v>
      </c>
      <c r="F25" s="109" t="s">
        <v>12</v>
      </c>
    </row>
    <row r="26" spans="2:12" ht="12.5">
      <c r="B26" s="34">
        <v>0.38072916666666667</v>
      </c>
      <c r="C26" s="107">
        <v>417</v>
      </c>
      <c r="D26" s="108" t="s">
        <v>51</v>
      </c>
      <c r="E26" s="108">
        <v>9157.32</v>
      </c>
      <c r="F26" s="109" t="s">
        <v>12</v>
      </c>
    </row>
    <row r="27" spans="2:12" ht="12.5">
      <c r="B27" s="34">
        <v>0.3810763888888889</v>
      </c>
      <c r="C27" s="107">
        <v>95</v>
      </c>
      <c r="D27" s="108" t="s">
        <v>51</v>
      </c>
      <c r="E27" s="108">
        <v>2086.2000000000003</v>
      </c>
      <c r="F27" s="109" t="s">
        <v>12</v>
      </c>
    </row>
    <row r="28" spans="2:12" ht="12.5">
      <c r="B28" s="34">
        <v>0.38184027777777779</v>
      </c>
      <c r="C28" s="107">
        <v>279</v>
      </c>
      <c r="D28" s="108" t="s">
        <v>51</v>
      </c>
      <c r="E28" s="108">
        <v>6126.84</v>
      </c>
      <c r="F28" s="109" t="s">
        <v>12</v>
      </c>
    </row>
    <row r="29" spans="2:12" ht="12.5">
      <c r="B29" s="34">
        <v>0.38190972222222225</v>
      </c>
      <c r="C29" s="107">
        <v>5</v>
      </c>
      <c r="D29" s="108" t="s">
        <v>51</v>
      </c>
      <c r="E29" s="108">
        <v>109.80000000000001</v>
      </c>
      <c r="F29" s="109" t="s">
        <v>12</v>
      </c>
    </row>
    <row r="30" spans="2:12" ht="12.5">
      <c r="B30" s="34">
        <v>0.38190972222222225</v>
      </c>
      <c r="C30" s="107">
        <v>100</v>
      </c>
      <c r="D30" s="108" t="s">
        <v>51</v>
      </c>
      <c r="E30" s="108">
        <v>2196</v>
      </c>
      <c r="F30" s="109" t="s">
        <v>12</v>
      </c>
    </row>
    <row r="31" spans="2:12" ht="12.5">
      <c r="B31" s="34">
        <v>0.38190972222222225</v>
      </c>
      <c r="C31" s="107">
        <v>184</v>
      </c>
      <c r="D31" s="108" t="s">
        <v>51</v>
      </c>
      <c r="E31" s="108">
        <v>4040.6400000000003</v>
      </c>
      <c r="F31" s="109" t="s">
        <v>12</v>
      </c>
    </row>
    <row r="32" spans="2:12" ht="12.5">
      <c r="B32" s="34">
        <v>0.38233796296296296</v>
      </c>
      <c r="C32" s="107">
        <v>349</v>
      </c>
      <c r="D32" s="108" t="s">
        <v>51</v>
      </c>
      <c r="E32" s="108">
        <v>7664.04</v>
      </c>
      <c r="F32" s="109" t="s">
        <v>12</v>
      </c>
    </row>
    <row r="33" spans="2:6" ht="12.5">
      <c r="B33" s="34">
        <v>0.45052083333333331</v>
      </c>
      <c r="C33" s="107">
        <v>337</v>
      </c>
      <c r="D33" s="108" t="s">
        <v>51</v>
      </c>
      <c r="E33" s="108">
        <v>7400.52</v>
      </c>
      <c r="F33" s="109" t="s">
        <v>12</v>
      </c>
    </row>
    <row r="34" spans="2:6" ht="12.5">
      <c r="B34" s="34">
        <v>0.45052083333333331</v>
      </c>
      <c r="C34" s="107">
        <v>276</v>
      </c>
      <c r="D34" s="108" t="s">
        <v>51</v>
      </c>
      <c r="E34" s="108">
        <v>6060.96</v>
      </c>
      <c r="F34" s="109" t="s">
        <v>12</v>
      </c>
    </row>
    <row r="35" spans="2:6" ht="12.5">
      <c r="B35" s="34">
        <v>0.45052083333333331</v>
      </c>
      <c r="C35" s="107">
        <v>333</v>
      </c>
      <c r="D35" s="108" t="s">
        <v>51</v>
      </c>
      <c r="E35" s="108">
        <v>7312.68</v>
      </c>
      <c r="F35" s="109" t="s">
        <v>12</v>
      </c>
    </row>
    <row r="36" spans="2:6" ht="12.5">
      <c r="B36" s="34">
        <v>0.45052083333333331</v>
      </c>
      <c r="C36" s="107">
        <v>286</v>
      </c>
      <c r="D36" s="108" t="s">
        <v>51</v>
      </c>
      <c r="E36" s="108">
        <v>6280.56</v>
      </c>
      <c r="F36" s="109" t="s">
        <v>12</v>
      </c>
    </row>
    <row r="37" spans="2:6" ht="12.5">
      <c r="B37" s="34">
        <v>0.45052083333333331</v>
      </c>
      <c r="C37" s="107">
        <v>308</v>
      </c>
      <c r="D37" s="108" t="s">
        <v>51</v>
      </c>
      <c r="E37" s="108">
        <v>6763.68</v>
      </c>
      <c r="F37" s="109" t="s">
        <v>12</v>
      </c>
    </row>
    <row r="38" spans="2:6" ht="12.5">
      <c r="B38" s="34">
        <v>0.45052083333333331</v>
      </c>
      <c r="C38" s="107">
        <v>326</v>
      </c>
      <c r="D38" s="108" t="s">
        <v>51</v>
      </c>
      <c r="E38" s="108">
        <v>7158.96</v>
      </c>
      <c r="F38" s="109" t="s">
        <v>12</v>
      </c>
    </row>
    <row r="39" spans="2:6" ht="12.5">
      <c r="B39" s="34">
        <v>0.45052083333333331</v>
      </c>
      <c r="C39" s="107">
        <v>464</v>
      </c>
      <c r="D39" s="108" t="s">
        <v>51</v>
      </c>
      <c r="E39" s="108">
        <v>10189.44</v>
      </c>
      <c r="F39" s="109" t="s">
        <v>12</v>
      </c>
    </row>
    <row r="40" spans="2:6" ht="12.5">
      <c r="B40" s="34">
        <v>0.45052083333333331</v>
      </c>
      <c r="C40" s="107">
        <v>306</v>
      </c>
      <c r="D40" s="108" t="s">
        <v>51</v>
      </c>
      <c r="E40" s="108">
        <v>6719.76</v>
      </c>
      <c r="F40" s="109" t="s">
        <v>12</v>
      </c>
    </row>
    <row r="41" spans="2:6" ht="12.5">
      <c r="B41" s="34">
        <v>0.45052083333333331</v>
      </c>
      <c r="C41" s="107">
        <v>286</v>
      </c>
      <c r="D41" s="108" t="s">
        <v>51</v>
      </c>
      <c r="E41" s="108">
        <v>6280.56</v>
      </c>
      <c r="F41" s="109" t="s">
        <v>12</v>
      </c>
    </row>
    <row r="42" spans="2:6" ht="12.5">
      <c r="B42" s="34">
        <v>0.45052083333333331</v>
      </c>
      <c r="C42" s="107">
        <v>473</v>
      </c>
      <c r="D42" s="108" t="s">
        <v>51</v>
      </c>
      <c r="E42" s="108">
        <v>10387.08</v>
      </c>
      <c r="F42" s="109" t="s">
        <v>12</v>
      </c>
    </row>
    <row r="43" spans="2:6" ht="12.5">
      <c r="B43" s="34">
        <v>0.45329861111111114</v>
      </c>
      <c r="C43" s="107">
        <v>325</v>
      </c>
      <c r="D43" s="108" t="s">
        <v>51</v>
      </c>
      <c r="E43" s="108">
        <v>7137</v>
      </c>
      <c r="F43" s="109" t="s">
        <v>12</v>
      </c>
    </row>
    <row r="44" spans="2:6" ht="12.5">
      <c r="B44" s="34">
        <v>0.45677083333333335</v>
      </c>
      <c r="C44" s="107">
        <v>274</v>
      </c>
      <c r="D44" s="108" t="s">
        <v>51</v>
      </c>
      <c r="E44" s="108">
        <v>6017.04</v>
      </c>
      <c r="F44" s="109" t="s">
        <v>12</v>
      </c>
    </row>
    <row r="45" spans="2:6" ht="12.5">
      <c r="B45" s="34">
        <v>0.46560185185185188</v>
      </c>
      <c r="C45" s="107">
        <v>384</v>
      </c>
      <c r="D45" s="108" t="s">
        <v>51</v>
      </c>
      <c r="E45" s="108">
        <v>8432.64</v>
      </c>
      <c r="F45" s="109" t="s">
        <v>12</v>
      </c>
    </row>
    <row r="46" spans="2:6" ht="12.5">
      <c r="B46" s="34">
        <v>0.46560185185185188</v>
      </c>
      <c r="C46" s="107">
        <v>288</v>
      </c>
      <c r="D46" s="108" t="s">
        <v>51</v>
      </c>
      <c r="E46" s="108">
        <v>6324.4800000000005</v>
      </c>
      <c r="F46" s="109" t="s">
        <v>12</v>
      </c>
    </row>
    <row r="47" spans="2:6" ht="12.5">
      <c r="B47" s="34">
        <v>0.46560185185185188</v>
      </c>
      <c r="C47" s="107">
        <v>276</v>
      </c>
      <c r="D47" s="108" t="s">
        <v>51</v>
      </c>
      <c r="E47" s="108">
        <v>6060.96</v>
      </c>
      <c r="F47" s="109" t="s">
        <v>12</v>
      </c>
    </row>
    <row r="48" spans="2:6" ht="12.5">
      <c r="B48" s="34">
        <v>0.46922453703703704</v>
      </c>
      <c r="C48" s="107">
        <v>281</v>
      </c>
      <c r="D48" s="108" t="s">
        <v>97</v>
      </c>
      <c r="E48" s="108">
        <v>6165.14</v>
      </c>
      <c r="F48" s="109" t="s">
        <v>12</v>
      </c>
    </row>
    <row r="49" spans="2:6" ht="12.5">
      <c r="B49" s="34">
        <v>0.46922453703703704</v>
      </c>
      <c r="C49" s="107">
        <v>323</v>
      </c>
      <c r="D49" s="108" t="s">
        <v>97</v>
      </c>
      <c r="E49" s="108">
        <v>7086.6200000000008</v>
      </c>
      <c r="F49" s="109" t="s">
        <v>12</v>
      </c>
    </row>
    <row r="50" spans="2:6" ht="12.5">
      <c r="B50" s="34">
        <v>0.47631944444444446</v>
      </c>
      <c r="C50" s="107">
        <v>302</v>
      </c>
      <c r="D50" s="108" t="s">
        <v>51</v>
      </c>
      <c r="E50" s="108">
        <v>6631.92</v>
      </c>
      <c r="F50" s="109" t="s">
        <v>12</v>
      </c>
    </row>
    <row r="51" spans="2:6" ht="12.5">
      <c r="B51" s="34">
        <v>0.47664351851851849</v>
      </c>
      <c r="C51" s="107">
        <v>21</v>
      </c>
      <c r="D51" s="108" t="s">
        <v>51</v>
      </c>
      <c r="E51" s="108">
        <v>461.16</v>
      </c>
      <c r="F51" s="109" t="s">
        <v>12</v>
      </c>
    </row>
    <row r="52" spans="2:6" ht="12.5">
      <c r="B52" s="34">
        <v>0.49296296296296294</v>
      </c>
      <c r="C52" s="107">
        <v>359</v>
      </c>
      <c r="D52" s="108" t="s">
        <v>50</v>
      </c>
      <c r="E52" s="108">
        <v>7890.82</v>
      </c>
      <c r="F52" s="109" t="s">
        <v>12</v>
      </c>
    </row>
    <row r="53" spans="2:6" ht="12.5">
      <c r="B53" s="34">
        <v>0.49296296296296294</v>
      </c>
      <c r="C53" s="107">
        <v>36</v>
      </c>
      <c r="D53" s="108" t="s">
        <v>50</v>
      </c>
      <c r="E53" s="108">
        <v>791.28</v>
      </c>
      <c r="F53" s="109" t="s">
        <v>12</v>
      </c>
    </row>
    <row r="54" spans="2:6" ht="12.5">
      <c r="B54" s="34">
        <v>0.4982638888888889</v>
      </c>
      <c r="C54" s="107">
        <v>27</v>
      </c>
      <c r="D54" s="108" t="s">
        <v>50</v>
      </c>
      <c r="E54" s="108">
        <v>593.46</v>
      </c>
      <c r="F54" s="109" t="s">
        <v>12</v>
      </c>
    </row>
    <row r="55" spans="2:6" ht="12.5">
      <c r="B55" s="34">
        <v>0.4982638888888889</v>
      </c>
      <c r="C55" s="107">
        <v>27</v>
      </c>
      <c r="D55" s="108" t="s">
        <v>50</v>
      </c>
      <c r="E55" s="108">
        <v>593.46</v>
      </c>
      <c r="F55" s="109" t="s">
        <v>12</v>
      </c>
    </row>
    <row r="56" spans="2:6" ht="12.5">
      <c r="B56" s="34">
        <v>0.4982638888888889</v>
      </c>
      <c r="C56" s="107">
        <v>18</v>
      </c>
      <c r="D56" s="108" t="s">
        <v>50</v>
      </c>
      <c r="E56" s="108">
        <v>395.64</v>
      </c>
      <c r="F56" s="109" t="s">
        <v>12</v>
      </c>
    </row>
    <row r="57" spans="2:6" ht="12.5">
      <c r="B57" s="34">
        <v>0.4982638888888889</v>
      </c>
      <c r="C57" s="107">
        <v>4</v>
      </c>
      <c r="D57" s="108" t="s">
        <v>50</v>
      </c>
      <c r="E57" s="108">
        <v>87.92</v>
      </c>
      <c r="F57" s="109" t="s">
        <v>12</v>
      </c>
    </row>
    <row r="58" spans="2:6" ht="12.5">
      <c r="B58" s="34">
        <v>0.4984837962962963</v>
      </c>
      <c r="C58" s="107">
        <v>5</v>
      </c>
      <c r="D58" s="108" t="s">
        <v>50</v>
      </c>
      <c r="E58" s="108">
        <v>109.9</v>
      </c>
      <c r="F58" s="109" t="s">
        <v>12</v>
      </c>
    </row>
    <row r="59" spans="2:6" ht="12.5">
      <c r="B59" s="34">
        <v>0.4984837962962963</v>
      </c>
      <c r="C59" s="107">
        <v>193</v>
      </c>
      <c r="D59" s="108" t="s">
        <v>50</v>
      </c>
      <c r="E59" s="108">
        <v>4242.1400000000003</v>
      </c>
      <c r="F59" s="109" t="s">
        <v>12</v>
      </c>
    </row>
    <row r="60" spans="2:6" ht="12.5">
      <c r="B60" s="34">
        <v>0.4984837962962963</v>
      </c>
      <c r="C60" s="107">
        <v>180</v>
      </c>
      <c r="D60" s="108" t="s">
        <v>50</v>
      </c>
      <c r="E60" s="108">
        <v>3956.4</v>
      </c>
      <c r="F60" s="109" t="s">
        <v>12</v>
      </c>
    </row>
    <row r="61" spans="2:6" ht="12.5">
      <c r="B61" s="34">
        <v>0.49981481481481482</v>
      </c>
      <c r="C61" s="107">
        <v>50</v>
      </c>
      <c r="D61" s="108" t="s">
        <v>50</v>
      </c>
      <c r="E61" s="108">
        <v>1099</v>
      </c>
      <c r="F61" s="109" t="s">
        <v>12</v>
      </c>
    </row>
    <row r="62" spans="2:6" ht="12.5">
      <c r="B62" s="34">
        <v>0.49981481481481482</v>
      </c>
      <c r="C62" s="107">
        <v>151</v>
      </c>
      <c r="D62" s="108" t="s">
        <v>50</v>
      </c>
      <c r="E62" s="108">
        <v>3318.98</v>
      </c>
      <c r="F62" s="109" t="s">
        <v>12</v>
      </c>
    </row>
    <row r="63" spans="2:6" ht="12.5">
      <c r="B63" s="34">
        <v>0.49994212962962964</v>
      </c>
      <c r="C63" s="107">
        <v>226</v>
      </c>
      <c r="D63" s="108" t="s">
        <v>50</v>
      </c>
      <c r="E63" s="108">
        <v>4967.4800000000005</v>
      </c>
      <c r="F63" s="109" t="s">
        <v>12</v>
      </c>
    </row>
    <row r="64" spans="2:6" ht="12.5">
      <c r="B64" s="34">
        <v>0.49994212962962964</v>
      </c>
      <c r="C64" s="107">
        <v>204</v>
      </c>
      <c r="D64" s="108" t="s">
        <v>50</v>
      </c>
      <c r="E64" s="108">
        <v>4483.92</v>
      </c>
      <c r="F64" s="109" t="s">
        <v>12</v>
      </c>
    </row>
    <row r="65" spans="2:6" ht="12.5">
      <c r="B65" s="34">
        <v>0.49994212962962964</v>
      </c>
      <c r="C65" s="107">
        <v>86</v>
      </c>
      <c r="D65" s="108" t="s">
        <v>50</v>
      </c>
      <c r="E65" s="108">
        <v>1890.28</v>
      </c>
      <c r="F65" s="109" t="s">
        <v>12</v>
      </c>
    </row>
    <row r="66" spans="2:6" ht="12.5">
      <c r="B66" s="34">
        <v>0.49995370370370368</v>
      </c>
      <c r="C66" s="107">
        <v>320</v>
      </c>
      <c r="D66" s="108" t="s">
        <v>51</v>
      </c>
      <c r="E66" s="108">
        <v>7027.2000000000007</v>
      </c>
      <c r="F66" s="109" t="s">
        <v>12</v>
      </c>
    </row>
    <row r="67" spans="2:6" ht="12.5">
      <c r="B67" s="34">
        <v>0.50594907407407408</v>
      </c>
      <c r="C67" s="107">
        <v>4</v>
      </c>
      <c r="D67" s="108" t="s">
        <v>48</v>
      </c>
      <c r="E67" s="108">
        <v>88.08</v>
      </c>
      <c r="F67" s="109" t="s">
        <v>12</v>
      </c>
    </row>
    <row r="68" spans="2:6" ht="12.5">
      <c r="B68" s="34">
        <v>0.50826388888888885</v>
      </c>
      <c r="C68" s="107">
        <v>13</v>
      </c>
      <c r="D68" s="108" t="s">
        <v>48</v>
      </c>
      <c r="E68" s="108">
        <v>286.26</v>
      </c>
      <c r="F68" s="109" t="s">
        <v>12</v>
      </c>
    </row>
    <row r="69" spans="2:6" ht="12.5">
      <c r="B69" s="34">
        <v>0.5098611111111111</v>
      </c>
      <c r="C69" s="107">
        <v>149</v>
      </c>
      <c r="D69" s="108" t="s">
        <v>48</v>
      </c>
      <c r="E69" s="108">
        <v>3280.98</v>
      </c>
      <c r="F69" s="109" t="s">
        <v>12</v>
      </c>
    </row>
    <row r="70" spans="2:6" ht="12.5">
      <c r="B70" s="34">
        <v>0.5098611111111111</v>
      </c>
      <c r="C70" s="107">
        <v>16</v>
      </c>
      <c r="D70" s="108" t="s">
        <v>48</v>
      </c>
      <c r="E70" s="108">
        <v>352.32</v>
      </c>
      <c r="F70" s="109" t="s">
        <v>12</v>
      </c>
    </row>
    <row r="71" spans="2:6" ht="12.5">
      <c r="B71" s="34">
        <v>0.5098611111111111</v>
      </c>
      <c r="C71" s="107">
        <v>337</v>
      </c>
      <c r="D71" s="108" t="s">
        <v>48</v>
      </c>
      <c r="E71" s="108">
        <v>7420.74</v>
      </c>
      <c r="F71" s="109" t="s">
        <v>12</v>
      </c>
    </row>
    <row r="72" spans="2:6" ht="12.5">
      <c r="B72" s="34">
        <v>0.5098611111111111</v>
      </c>
      <c r="C72" s="107">
        <v>116</v>
      </c>
      <c r="D72" s="108" t="s">
        <v>48</v>
      </c>
      <c r="E72" s="108">
        <v>2554.3200000000002</v>
      </c>
      <c r="F72" s="109" t="s">
        <v>12</v>
      </c>
    </row>
    <row r="73" spans="2:6" ht="12.5">
      <c r="B73" s="34">
        <v>0.51704861111111111</v>
      </c>
      <c r="C73" s="107">
        <v>263</v>
      </c>
      <c r="D73" s="108" t="s">
        <v>50</v>
      </c>
      <c r="E73" s="108">
        <v>5780.74</v>
      </c>
      <c r="F73" s="109" t="s">
        <v>12</v>
      </c>
    </row>
    <row r="74" spans="2:6" ht="12.5">
      <c r="B74" s="34">
        <v>0.51704861111111111</v>
      </c>
      <c r="C74" s="107">
        <v>13</v>
      </c>
      <c r="D74" s="108" t="s">
        <v>50</v>
      </c>
      <c r="E74" s="108">
        <v>285.74</v>
      </c>
      <c r="F74" s="109" t="s">
        <v>12</v>
      </c>
    </row>
    <row r="75" spans="2:6" ht="12.5">
      <c r="B75" s="34">
        <v>0.52797453703703701</v>
      </c>
      <c r="C75" s="107">
        <v>282</v>
      </c>
      <c r="D75" s="108" t="s">
        <v>48</v>
      </c>
      <c r="E75" s="108">
        <v>6209.64</v>
      </c>
      <c r="F75" s="109" t="s">
        <v>12</v>
      </c>
    </row>
    <row r="76" spans="2:6" ht="12.5">
      <c r="B76" s="34">
        <v>0.53052083333333333</v>
      </c>
      <c r="C76" s="107">
        <v>7</v>
      </c>
      <c r="D76" s="108" t="s">
        <v>48</v>
      </c>
      <c r="E76" s="108">
        <v>154.13999999999999</v>
      </c>
      <c r="F76" s="109" t="s">
        <v>12</v>
      </c>
    </row>
    <row r="77" spans="2:6" ht="12.5">
      <c r="B77" s="34">
        <v>0.53052083333333333</v>
      </c>
      <c r="C77" s="107">
        <v>500</v>
      </c>
      <c r="D77" s="108" t="s">
        <v>48</v>
      </c>
      <c r="E77" s="108">
        <v>11010</v>
      </c>
      <c r="F77" s="109" t="s">
        <v>12</v>
      </c>
    </row>
    <row r="78" spans="2:6" ht="12.5">
      <c r="B78" s="34">
        <v>0.53165509259259258</v>
      </c>
      <c r="C78" s="107">
        <v>320</v>
      </c>
      <c r="D78" s="108" t="s">
        <v>48</v>
      </c>
      <c r="E78" s="108">
        <v>7046.4</v>
      </c>
      <c r="F78" s="109" t="s">
        <v>12</v>
      </c>
    </row>
    <row r="79" spans="2:6" ht="12.5">
      <c r="B79" s="34">
        <v>0.5365509259259259</v>
      </c>
      <c r="C79" s="107">
        <v>298</v>
      </c>
      <c r="D79" s="108" t="s">
        <v>49</v>
      </c>
      <c r="E79" s="108">
        <v>6556</v>
      </c>
      <c r="F79" s="109" t="s">
        <v>12</v>
      </c>
    </row>
    <row r="80" spans="2:6" ht="12.5">
      <c r="B80" s="34">
        <v>0.5400462962962963</v>
      </c>
      <c r="C80" s="107">
        <v>309</v>
      </c>
      <c r="D80" s="108" t="s">
        <v>49</v>
      </c>
      <c r="E80" s="108">
        <v>6798</v>
      </c>
      <c r="F80" s="109" t="s">
        <v>12</v>
      </c>
    </row>
    <row r="81" spans="2:6" ht="12.5">
      <c r="B81" s="34">
        <v>0.54606481481481484</v>
      </c>
      <c r="C81" s="107">
        <v>278</v>
      </c>
      <c r="D81" s="108" t="s">
        <v>49</v>
      </c>
      <c r="E81" s="108">
        <v>6116</v>
      </c>
      <c r="F81" s="109" t="s">
        <v>12</v>
      </c>
    </row>
    <row r="82" spans="2:6" ht="12.5">
      <c r="B82" s="34">
        <v>0.55351851851851852</v>
      </c>
      <c r="C82" s="107">
        <v>95</v>
      </c>
      <c r="D82" s="108" t="s">
        <v>50</v>
      </c>
      <c r="E82" s="108">
        <v>2088.1</v>
      </c>
      <c r="F82" s="109" t="s">
        <v>12</v>
      </c>
    </row>
    <row r="83" spans="2:6" ht="12.5">
      <c r="B83" s="34">
        <v>0.55351851851851852</v>
      </c>
      <c r="C83" s="107">
        <v>182</v>
      </c>
      <c r="D83" s="108" t="s">
        <v>50</v>
      </c>
      <c r="E83" s="108">
        <v>4000.36</v>
      </c>
      <c r="F83" s="109" t="s">
        <v>12</v>
      </c>
    </row>
    <row r="84" spans="2:6" ht="12.5">
      <c r="B84" s="34">
        <v>0.5597685185185185</v>
      </c>
      <c r="C84" s="107">
        <v>439</v>
      </c>
      <c r="D84" s="108" t="s">
        <v>50</v>
      </c>
      <c r="E84" s="108">
        <v>9649.2199999999993</v>
      </c>
      <c r="F84" s="109" t="s">
        <v>12</v>
      </c>
    </row>
    <row r="85" spans="2:6" ht="12.5">
      <c r="B85" s="34">
        <v>0.56631944444444449</v>
      </c>
      <c r="C85" s="107">
        <v>30</v>
      </c>
      <c r="D85" s="108" t="s">
        <v>51</v>
      </c>
      <c r="E85" s="108">
        <v>658.80000000000007</v>
      </c>
      <c r="F85" s="109" t="s">
        <v>12</v>
      </c>
    </row>
    <row r="86" spans="2:6" ht="12.5">
      <c r="B86" s="34">
        <v>0.56631944444444449</v>
      </c>
      <c r="C86" s="107">
        <v>20</v>
      </c>
      <c r="D86" s="108" t="s">
        <v>51</v>
      </c>
      <c r="E86" s="108">
        <v>439.20000000000005</v>
      </c>
      <c r="F86" s="109" t="s">
        <v>12</v>
      </c>
    </row>
    <row r="87" spans="2:6" ht="12.5">
      <c r="B87" s="34">
        <v>0.56631944444444449</v>
      </c>
      <c r="C87" s="107">
        <v>81</v>
      </c>
      <c r="D87" s="108" t="s">
        <v>51</v>
      </c>
      <c r="E87" s="108">
        <v>1778.76</v>
      </c>
      <c r="F87" s="109" t="s">
        <v>12</v>
      </c>
    </row>
    <row r="88" spans="2:6" ht="12.5">
      <c r="B88" s="34">
        <v>0.56652777777777774</v>
      </c>
      <c r="C88" s="107">
        <v>314</v>
      </c>
      <c r="D88" s="108" t="s">
        <v>51</v>
      </c>
      <c r="E88" s="108">
        <v>6895.4400000000005</v>
      </c>
      <c r="F88" s="109" t="s">
        <v>12</v>
      </c>
    </row>
    <row r="89" spans="2:6" ht="12.5">
      <c r="B89" s="34">
        <v>0.56803240740740746</v>
      </c>
      <c r="C89" s="107">
        <v>76</v>
      </c>
      <c r="D89" s="108" t="s">
        <v>51</v>
      </c>
      <c r="E89" s="108">
        <v>1668.96</v>
      </c>
      <c r="F89" s="109" t="s">
        <v>12</v>
      </c>
    </row>
    <row r="90" spans="2:6" ht="12.5">
      <c r="B90" s="34">
        <v>0.57651620370370371</v>
      </c>
      <c r="C90" s="107">
        <v>6</v>
      </c>
      <c r="D90" s="108" t="s">
        <v>51</v>
      </c>
      <c r="E90" s="108">
        <v>131.76</v>
      </c>
      <c r="F90" s="109" t="s">
        <v>12</v>
      </c>
    </row>
    <row r="91" spans="2:6" ht="12.5">
      <c r="B91" s="34">
        <v>0.57651620370370371</v>
      </c>
      <c r="C91" s="107">
        <v>100</v>
      </c>
      <c r="D91" s="108" t="s">
        <v>51</v>
      </c>
      <c r="E91" s="108">
        <v>2196</v>
      </c>
      <c r="F91" s="109" t="s">
        <v>12</v>
      </c>
    </row>
    <row r="92" spans="2:6" ht="12.5">
      <c r="B92" s="34">
        <v>0.57651620370370371</v>
      </c>
      <c r="C92" s="107">
        <v>325</v>
      </c>
      <c r="D92" s="108" t="s">
        <v>97</v>
      </c>
      <c r="E92" s="108">
        <v>7130.5</v>
      </c>
      <c r="F92" s="109" t="s">
        <v>12</v>
      </c>
    </row>
    <row r="93" spans="2:6" ht="12.5">
      <c r="B93" s="34">
        <v>0.57651620370370371</v>
      </c>
      <c r="C93" s="107">
        <v>34</v>
      </c>
      <c r="D93" s="108" t="s">
        <v>97</v>
      </c>
      <c r="E93" s="108">
        <v>745.96</v>
      </c>
      <c r="F93" s="109" t="s">
        <v>12</v>
      </c>
    </row>
    <row r="94" spans="2:6" ht="12.5">
      <c r="B94" s="34">
        <v>0.57651620370370371</v>
      </c>
      <c r="C94" s="107">
        <v>299</v>
      </c>
      <c r="D94" s="108" t="s">
        <v>97</v>
      </c>
      <c r="E94" s="108">
        <v>6560.06</v>
      </c>
      <c r="F94" s="109" t="s">
        <v>12</v>
      </c>
    </row>
    <row r="95" spans="2:6" ht="12.5">
      <c r="B95" s="34">
        <v>0.58840277777777783</v>
      </c>
      <c r="C95" s="107">
        <v>185</v>
      </c>
      <c r="D95" s="108" t="s">
        <v>97</v>
      </c>
      <c r="E95" s="108">
        <v>4058.9</v>
      </c>
      <c r="F95" s="109" t="s">
        <v>12</v>
      </c>
    </row>
    <row r="96" spans="2:6" ht="12.5">
      <c r="B96" s="34">
        <v>0.58840277777777783</v>
      </c>
      <c r="C96" s="107">
        <v>135</v>
      </c>
      <c r="D96" s="108" t="s">
        <v>97</v>
      </c>
      <c r="E96" s="108">
        <v>2961.9</v>
      </c>
      <c r="F96" s="109" t="s">
        <v>12</v>
      </c>
    </row>
    <row r="97" spans="2:6" ht="12.5">
      <c r="B97" s="34">
        <v>0.58875</v>
      </c>
      <c r="C97" s="107">
        <v>293</v>
      </c>
      <c r="D97" s="108" t="s">
        <v>97</v>
      </c>
      <c r="E97" s="108">
        <v>6428.42</v>
      </c>
      <c r="F97" s="109" t="s">
        <v>12</v>
      </c>
    </row>
    <row r="98" spans="2:6" ht="12.5">
      <c r="B98" s="34">
        <v>0.58877314814814818</v>
      </c>
      <c r="C98" s="107">
        <v>291</v>
      </c>
      <c r="D98" s="108" t="s">
        <v>95</v>
      </c>
      <c r="E98" s="108">
        <v>6378.72</v>
      </c>
      <c r="F98" s="109" t="s">
        <v>12</v>
      </c>
    </row>
    <row r="99" spans="2:6" ht="12.5">
      <c r="B99" s="34">
        <v>0.59777777777777774</v>
      </c>
      <c r="C99" s="107">
        <v>331</v>
      </c>
      <c r="D99" s="108" t="s">
        <v>98</v>
      </c>
      <c r="E99" s="108">
        <v>7248.9</v>
      </c>
      <c r="F99" s="109" t="s">
        <v>12</v>
      </c>
    </row>
    <row r="100" spans="2:6" ht="12.5">
      <c r="B100" s="34">
        <v>0.59777777777777774</v>
      </c>
      <c r="C100" s="107">
        <v>290</v>
      </c>
      <c r="D100" s="108" t="s">
        <v>98</v>
      </c>
      <c r="E100" s="108">
        <v>6351</v>
      </c>
      <c r="F100" s="109" t="s">
        <v>12</v>
      </c>
    </row>
    <row r="101" spans="2:6" ht="12.5">
      <c r="B101" s="34">
        <v>0.60215277777777776</v>
      </c>
      <c r="C101" s="107">
        <v>100</v>
      </c>
      <c r="D101" s="108" t="s">
        <v>81</v>
      </c>
      <c r="E101" s="108">
        <v>2188</v>
      </c>
      <c r="F101" s="109" t="s">
        <v>12</v>
      </c>
    </row>
    <row r="102" spans="2:6" ht="12.5">
      <c r="B102" s="34">
        <v>0.60494212962962968</v>
      </c>
      <c r="C102" s="107">
        <v>270</v>
      </c>
      <c r="D102" s="108" t="s">
        <v>81</v>
      </c>
      <c r="E102" s="108">
        <v>5907.5999999999995</v>
      </c>
      <c r="F102" s="109" t="s">
        <v>12</v>
      </c>
    </row>
    <row r="103" spans="2:6" ht="12.5">
      <c r="B103" s="34">
        <v>0.61049768518518521</v>
      </c>
      <c r="C103" s="107">
        <v>327</v>
      </c>
      <c r="D103" s="108" t="s">
        <v>81</v>
      </c>
      <c r="E103" s="108">
        <v>7154.7599999999993</v>
      </c>
      <c r="F103" s="109" t="s">
        <v>12</v>
      </c>
    </row>
    <row r="104" spans="2:6" ht="12.5">
      <c r="B104" s="34">
        <v>0.61049768518518521</v>
      </c>
      <c r="C104" s="107">
        <v>6</v>
      </c>
      <c r="D104" s="108" t="s">
        <v>81</v>
      </c>
      <c r="E104" s="108">
        <v>131.28</v>
      </c>
      <c r="F104" s="109" t="s">
        <v>12</v>
      </c>
    </row>
    <row r="105" spans="2:6" ht="12.5">
      <c r="B105" s="34">
        <v>0.61434027777777778</v>
      </c>
      <c r="C105" s="107">
        <v>30</v>
      </c>
      <c r="D105" s="108" t="s">
        <v>81</v>
      </c>
      <c r="E105" s="108">
        <v>656.4</v>
      </c>
      <c r="F105" s="109" t="s">
        <v>12</v>
      </c>
    </row>
    <row r="106" spans="2:6" ht="12.5">
      <c r="B106" s="34">
        <v>0.61434027777777778</v>
      </c>
      <c r="C106" s="107">
        <v>263</v>
      </c>
      <c r="D106" s="108" t="s">
        <v>81</v>
      </c>
      <c r="E106" s="108">
        <v>5754.44</v>
      </c>
      <c r="F106" s="109" t="s">
        <v>12</v>
      </c>
    </row>
    <row r="107" spans="2:6" ht="12.5">
      <c r="B107" s="34">
        <v>0.61537037037037035</v>
      </c>
      <c r="C107" s="107">
        <v>293</v>
      </c>
      <c r="D107" s="108" t="s">
        <v>82</v>
      </c>
      <c r="E107" s="108">
        <v>6404.98</v>
      </c>
      <c r="F107" s="109" t="s">
        <v>12</v>
      </c>
    </row>
    <row r="108" spans="2:6" ht="12.5">
      <c r="B108" s="34">
        <v>0.61930555555555555</v>
      </c>
      <c r="C108" s="107">
        <v>58</v>
      </c>
      <c r="D108" s="108" t="s">
        <v>82</v>
      </c>
      <c r="E108" s="108">
        <v>1267.8799999999999</v>
      </c>
      <c r="F108" s="109" t="s">
        <v>12</v>
      </c>
    </row>
    <row r="109" spans="2:6" ht="12.5">
      <c r="B109" s="34">
        <v>0.62069444444444444</v>
      </c>
      <c r="C109" s="107">
        <v>340</v>
      </c>
      <c r="D109" s="108" t="s">
        <v>82</v>
      </c>
      <c r="E109" s="108">
        <v>7432.4</v>
      </c>
      <c r="F109" s="109" t="s">
        <v>12</v>
      </c>
    </row>
    <row r="110" spans="2:6" ht="12.5">
      <c r="B110" s="34">
        <v>0.62222222222222223</v>
      </c>
      <c r="C110" s="107">
        <v>403</v>
      </c>
      <c r="D110" s="108" t="s">
        <v>94</v>
      </c>
      <c r="E110" s="108">
        <v>8801.52</v>
      </c>
      <c r="F110" s="109" t="s">
        <v>12</v>
      </c>
    </row>
    <row r="111" spans="2:6" ht="12.5">
      <c r="B111" s="34">
        <v>0.62854166666666667</v>
      </c>
      <c r="C111" s="107">
        <v>288</v>
      </c>
      <c r="D111" s="108" t="s">
        <v>83</v>
      </c>
      <c r="E111" s="108">
        <v>6284.16</v>
      </c>
      <c r="F111" s="109" t="s">
        <v>12</v>
      </c>
    </row>
    <row r="112" spans="2:6" ht="12.5">
      <c r="B112" s="34">
        <v>0.62916666666666665</v>
      </c>
      <c r="C112" s="107">
        <v>27</v>
      </c>
      <c r="D112" s="108" t="s">
        <v>89</v>
      </c>
      <c r="E112" s="108">
        <v>588.6</v>
      </c>
      <c r="F112" s="109" t="s">
        <v>12</v>
      </c>
    </row>
    <row r="113" spans="2:6" ht="12.5">
      <c r="B113" s="34">
        <v>0.62916666666666665</v>
      </c>
      <c r="C113" s="107">
        <v>261</v>
      </c>
      <c r="D113" s="108" t="s">
        <v>89</v>
      </c>
      <c r="E113" s="108">
        <v>5689.8</v>
      </c>
      <c r="F113" s="109" t="s">
        <v>12</v>
      </c>
    </row>
    <row r="114" spans="2:6" ht="12.5">
      <c r="B114" s="34">
        <v>0.63263888888888886</v>
      </c>
      <c r="C114" s="107">
        <v>295</v>
      </c>
      <c r="D114" s="108" t="s">
        <v>86</v>
      </c>
      <c r="E114" s="108">
        <v>6425.1</v>
      </c>
      <c r="F114" s="109" t="s">
        <v>12</v>
      </c>
    </row>
    <row r="115" spans="2:6" ht="12.5">
      <c r="B115" s="34">
        <v>0.6353240740740741</v>
      </c>
      <c r="C115" s="107">
        <v>280</v>
      </c>
      <c r="D115" s="108" t="s">
        <v>96</v>
      </c>
      <c r="E115" s="108">
        <v>6092.8</v>
      </c>
      <c r="F115" s="109" t="s">
        <v>12</v>
      </c>
    </row>
    <row r="116" spans="2:6" ht="12.5">
      <c r="B116" s="34">
        <v>0.63678240740740744</v>
      </c>
      <c r="C116" s="107">
        <v>274</v>
      </c>
      <c r="D116" s="108" t="s">
        <v>93</v>
      </c>
      <c r="E116" s="108">
        <v>5956.7599999999993</v>
      </c>
      <c r="F116" s="109" t="s">
        <v>12</v>
      </c>
    </row>
    <row r="117" spans="2:6" ht="12.5">
      <c r="B117" s="34">
        <v>0.64118055555555553</v>
      </c>
      <c r="C117" s="107">
        <v>115</v>
      </c>
      <c r="D117" s="108" t="s">
        <v>96</v>
      </c>
      <c r="E117" s="108">
        <v>2502.4</v>
      </c>
      <c r="F117" s="109" t="s">
        <v>12</v>
      </c>
    </row>
    <row r="118" spans="2:6" ht="12.5">
      <c r="B118" s="34">
        <v>0.64182870370370371</v>
      </c>
      <c r="C118" s="107">
        <v>22</v>
      </c>
      <c r="D118" s="108" t="s">
        <v>86</v>
      </c>
      <c r="E118" s="108">
        <v>479.16</v>
      </c>
      <c r="F118" s="109" t="s">
        <v>12</v>
      </c>
    </row>
    <row r="119" spans="2:6" ht="12.5">
      <c r="B119" s="34">
        <v>0.64377314814814812</v>
      </c>
      <c r="C119" s="107">
        <v>336</v>
      </c>
      <c r="D119" s="108" t="s">
        <v>86</v>
      </c>
      <c r="E119" s="108">
        <v>7318.08</v>
      </c>
      <c r="F119" s="109" t="s">
        <v>12</v>
      </c>
    </row>
    <row r="120" spans="2:6" ht="12.5">
      <c r="B120" s="34">
        <v>0.64583333333333337</v>
      </c>
      <c r="C120" s="107">
        <v>294</v>
      </c>
      <c r="D120" s="108" t="s">
        <v>96</v>
      </c>
      <c r="E120" s="108">
        <v>6397.4400000000005</v>
      </c>
      <c r="F120" s="109" t="s">
        <v>12</v>
      </c>
    </row>
    <row r="121" spans="2:6" ht="12.5">
      <c r="B121" s="34">
        <v>0.64746527777777774</v>
      </c>
      <c r="C121" s="107">
        <v>99</v>
      </c>
      <c r="D121" s="108" t="s">
        <v>96</v>
      </c>
      <c r="E121" s="108">
        <v>2154.2400000000002</v>
      </c>
      <c r="F121" s="109" t="s">
        <v>12</v>
      </c>
    </row>
    <row r="122" spans="2:6" ht="12.5">
      <c r="B122" s="34">
        <v>0.64962962962962967</v>
      </c>
      <c r="C122" s="107">
        <v>287</v>
      </c>
      <c r="D122" s="108" t="s">
        <v>83</v>
      </c>
      <c r="E122" s="108">
        <v>6262.34</v>
      </c>
      <c r="F122" s="109" t="s">
        <v>12</v>
      </c>
    </row>
    <row r="123" spans="2:6" ht="12.5">
      <c r="B123" s="34">
        <v>0.65043981481481483</v>
      </c>
      <c r="C123" s="107">
        <v>83</v>
      </c>
      <c r="D123" s="108" t="s">
        <v>94</v>
      </c>
      <c r="E123" s="108">
        <v>1812.72</v>
      </c>
      <c r="F123" s="109" t="s">
        <v>12</v>
      </c>
    </row>
    <row r="124" spans="2:6" ht="12.5">
      <c r="B124" s="34">
        <v>0.65043981481481483</v>
      </c>
      <c r="C124" s="107">
        <v>253</v>
      </c>
      <c r="D124" s="108" t="s">
        <v>94</v>
      </c>
      <c r="E124" s="108">
        <v>5525.5199999999995</v>
      </c>
      <c r="F124" s="109" t="s">
        <v>12</v>
      </c>
    </row>
    <row r="125" spans="2:6" ht="12.5">
      <c r="B125" s="34">
        <v>0.65200231481481485</v>
      </c>
      <c r="C125" s="107">
        <v>279</v>
      </c>
      <c r="D125" s="108" t="s">
        <v>83</v>
      </c>
      <c r="E125" s="108">
        <v>6087.78</v>
      </c>
      <c r="F125" s="109" t="s">
        <v>12</v>
      </c>
    </row>
    <row r="126" spans="2:6" ht="12.5">
      <c r="B126" s="34">
        <v>0.65425925925925921</v>
      </c>
      <c r="C126" s="107">
        <v>322</v>
      </c>
      <c r="D126" s="108" t="s">
        <v>83</v>
      </c>
      <c r="E126" s="108">
        <v>7026.04</v>
      </c>
      <c r="F126" s="109" t="s">
        <v>12</v>
      </c>
    </row>
    <row r="127" spans="2:6" ht="12.5">
      <c r="B127" s="34">
        <v>0.65888888888888886</v>
      </c>
      <c r="C127" s="107">
        <v>210</v>
      </c>
      <c r="D127" s="108" t="s">
        <v>81</v>
      </c>
      <c r="E127" s="108">
        <v>4594.8</v>
      </c>
      <c r="F127" s="109" t="s">
        <v>12</v>
      </c>
    </row>
    <row r="128" spans="2:6" ht="12.5">
      <c r="B128" s="34">
        <v>0.65888888888888886</v>
      </c>
      <c r="C128" s="107">
        <v>104</v>
      </c>
      <c r="D128" s="108" t="s">
        <v>81</v>
      </c>
      <c r="E128" s="108">
        <v>2275.52</v>
      </c>
      <c r="F128" s="109" t="s">
        <v>12</v>
      </c>
    </row>
    <row r="129" spans="2:6" ht="12.5">
      <c r="B129" s="34">
        <v>0.66173611111111108</v>
      </c>
      <c r="C129" s="107">
        <v>338</v>
      </c>
      <c r="D129" s="108" t="s">
        <v>95</v>
      </c>
      <c r="E129" s="108">
        <v>7408.9600000000009</v>
      </c>
      <c r="F129" s="109" t="s">
        <v>12</v>
      </c>
    </row>
    <row r="130" spans="2:6" ht="12.5">
      <c r="B130" s="34">
        <v>0.66349537037037032</v>
      </c>
      <c r="C130" s="107">
        <v>331</v>
      </c>
      <c r="D130" s="108" t="s">
        <v>95</v>
      </c>
      <c r="E130" s="108">
        <v>7255.52</v>
      </c>
      <c r="F130" s="109" t="s">
        <v>12</v>
      </c>
    </row>
    <row r="131" spans="2:6" ht="12.5">
      <c r="B131" s="34">
        <v>0.66467592592592595</v>
      </c>
      <c r="C131" s="107">
        <v>100</v>
      </c>
      <c r="D131" s="108" t="s">
        <v>98</v>
      </c>
      <c r="E131" s="108">
        <v>2190</v>
      </c>
      <c r="F131" s="109" t="s">
        <v>12</v>
      </c>
    </row>
    <row r="132" spans="2:6" ht="12.5">
      <c r="B132" s="34">
        <v>0.66467592592592595</v>
      </c>
      <c r="C132" s="107">
        <v>110</v>
      </c>
      <c r="D132" s="108" t="s">
        <v>98</v>
      </c>
      <c r="E132" s="108">
        <v>2409</v>
      </c>
      <c r="F132" s="109" t="s">
        <v>12</v>
      </c>
    </row>
    <row r="133" spans="2:6" ht="12.5">
      <c r="B133" s="34">
        <v>0.66861111111111116</v>
      </c>
      <c r="C133" s="107">
        <v>303</v>
      </c>
      <c r="D133" s="108" t="s">
        <v>51</v>
      </c>
      <c r="E133" s="108">
        <v>6653.88</v>
      </c>
      <c r="F133" s="109" t="s">
        <v>12</v>
      </c>
    </row>
    <row r="134" spans="2:6" ht="12.5">
      <c r="B134" s="34">
        <v>0.66861111111111116</v>
      </c>
      <c r="C134" s="107">
        <v>292</v>
      </c>
      <c r="D134" s="108" t="s">
        <v>51</v>
      </c>
      <c r="E134" s="108">
        <v>6412.3200000000006</v>
      </c>
      <c r="F134" s="109" t="s">
        <v>12</v>
      </c>
    </row>
    <row r="135" spans="2:6" ht="12.5">
      <c r="B135" s="34">
        <v>0.67114583333333333</v>
      </c>
      <c r="C135" s="107">
        <v>298</v>
      </c>
      <c r="D135" s="108" t="s">
        <v>97</v>
      </c>
      <c r="E135" s="108">
        <v>6538.1200000000008</v>
      </c>
      <c r="F135" s="109" t="s">
        <v>12</v>
      </c>
    </row>
    <row r="136" spans="2:6" ht="12.5">
      <c r="B136" s="34">
        <v>0.67253472222222221</v>
      </c>
      <c r="C136" s="107">
        <v>276</v>
      </c>
      <c r="D136" s="108" t="s">
        <v>95</v>
      </c>
      <c r="E136" s="108">
        <v>6049.92</v>
      </c>
      <c r="F136" s="109" t="s">
        <v>12</v>
      </c>
    </row>
    <row r="137" spans="2:6" ht="12.5">
      <c r="B137" s="34">
        <v>0.67601851851851846</v>
      </c>
      <c r="C137" s="107">
        <v>277</v>
      </c>
      <c r="D137" s="108" t="s">
        <v>82</v>
      </c>
      <c r="E137" s="108">
        <v>6055.22</v>
      </c>
      <c r="F137" s="109" t="s">
        <v>12</v>
      </c>
    </row>
    <row r="138" spans="2:6" ht="12.5">
      <c r="B138" s="34">
        <v>0.67833333333333334</v>
      </c>
      <c r="C138" s="107">
        <v>291</v>
      </c>
      <c r="D138" s="108" t="s">
        <v>98</v>
      </c>
      <c r="E138" s="108">
        <v>6372.9</v>
      </c>
      <c r="F138" s="109" t="s">
        <v>12</v>
      </c>
    </row>
    <row r="139" spans="2:6" ht="12.5">
      <c r="B139" s="34">
        <v>0.68043981481481486</v>
      </c>
      <c r="C139" s="107">
        <v>296</v>
      </c>
      <c r="D139" s="108" t="s">
        <v>98</v>
      </c>
      <c r="E139" s="108">
        <v>6482.4</v>
      </c>
      <c r="F139" s="109" t="s">
        <v>12</v>
      </c>
    </row>
    <row r="140" spans="2:6" ht="12.5">
      <c r="B140" s="34">
        <v>0.68252314814814818</v>
      </c>
      <c r="C140" s="107">
        <v>339</v>
      </c>
      <c r="D140" s="108" t="s">
        <v>98</v>
      </c>
      <c r="E140" s="108">
        <v>7424.0999999999995</v>
      </c>
      <c r="F140" s="109" t="s">
        <v>12</v>
      </c>
    </row>
    <row r="141" spans="2:6" ht="12.5">
      <c r="B141" s="34">
        <v>0.68577546296296299</v>
      </c>
      <c r="C141" s="107">
        <v>298</v>
      </c>
      <c r="D141" s="108" t="s">
        <v>98</v>
      </c>
      <c r="E141" s="108">
        <v>6526.2</v>
      </c>
      <c r="F141" s="109" t="s">
        <v>12</v>
      </c>
    </row>
    <row r="142" spans="2:6" ht="12.5">
      <c r="B142" s="34">
        <v>0.68864583333333329</v>
      </c>
      <c r="C142" s="107">
        <v>108</v>
      </c>
      <c r="D142" s="108" t="s">
        <v>95</v>
      </c>
      <c r="E142" s="108">
        <v>2367.36</v>
      </c>
      <c r="F142" s="109" t="s">
        <v>12</v>
      </c>
    </row>
    <row r="143" spans="2:6" ht="12.5">
      <c r="B143" s="34">
        <v>0.68864583333333329</v>
      </c>
      <c r="C143" s="107">
        <v>208</v>
      </c>
      <c r="D143" s="108" t="s">
        <v>95</v>
      </c>
      <c r="E143" s="108">
        <v>4559.3600000000006</v>
      </c>
      <c r="F143" s="109" t="s">
        <v>12</v>
      </c>
    </row>
    <row r="144" spans="2:6" ht="12.5">
      <c r="B144" s="34">
        <v>0.69003472222222217</v>
      </c>
      <c r="C144" s="107">
        <v>333</v>
      </c>
      <c r="D144" s="108" t="s">
        <v>95</v>
      </c>
      <c r="E144" s="108">
        <v>7299.3600000000006</v>
      </c>
      <c r="F144" s="109" t="s">
        <v>12</v>
      </c>
    </row>
    <row r="145" spans="2:6" ht="12.5">
      <c r="B145" s="34">
        <v>0.69269675925925922</v>
      </c>
      <c r="C145" s="107">
        <v>8</v>
      </c>
      <c r="D145" s="108" t="s">
        <v>98</v>
      </c>
      <c r="E145" s="108">
        <v>175.2</v>
      </c>
      <c r="F145" s="109" t="s">
        <v>12</v>
      </c>
    </row>
    <row r="146" spans="2:6" ht="12.5">
      <c r="B146" s="34">
        <v>0.69269675925925922</v>
      </c>
      <c r="C146" s="107">
        <v>301</v>
      </c>
      <c r="D146" s="108" t="s">
        <v>98</v>
      </c>
      <c r="E146" s="108">
        <v>6591.9</v>
      </c>
      <c r="F146" s="109" t="s">
        <v>12</v>
      </c>
    </row>
    <row r="147" spans="2:6" ht="12.5">
      <c r="B147" s="34">
        <v>0.69604166666666667</v>
      </c>
      <c r="C147" s="107">
        <v>299</v>
      </c>
      <c r="D147" s="108" t="s">
        <v>97</v>
      </c>
      <c r="E147" s="108">
        <v>6560.06</v>
      </c>
      <c r="F147" s="109" t="s">
        <v>12</v>
      </c>
    </row>
    <row r="148" spans="2:6" ht="12.5">
      <c r="B148" s="34">
        <v>0.69930555555555551</v>
      </c>
      <c r="C148" s="107">
        <v>327</v>
      </c>
      <c r="D148" s="108" t="s">
        <v>95</v>
      </c>
      <c r="E148" s="108">
        <v>7167.84</v>
      </c>
      <c r="F148" s="109" t="s">
        <v>12</v>
      </c>
    </row>
    <row r="149" spans="2:6" ht="12.5">
      <c r="B149" s="34">
        <v>0.70052083333333337</v>
      </c>
      <c r="C149" s="107">
        <v>10</v>
      </c>
      <c r="D149" s="108" t="s">
        <v>95</v>
      </c>
      <c r="E149" s="108">
        <v>219.20000000000002</v>
      </c>
      <c r="F149" s="109" t="s">
        <v>12</v>
      </c>
    </row>
    <row r="150" spans="2:6" ht="12.5">
      <c r="B150" s="34">
        <v>0.70121527777777781</v>
      </c>
      <c r="C150" s="107">
        <v>288</v>
      </c>
      <c r="D150" s="108" t="s">
        <v>95</v>
      </c>
      <c r="E150" s="108">
        <v>6312.9600000000009</v>
      </c>
      <c r="F150" s="109" t="s">
        <v>12</v>
      </c>
    </row>
    <row r="151" spans="2:6" ht="12.5">
      <c r="B151" s="34">
        <v>0.70329861111111114</v>
      </c>
      <c r="C151" s="107">
        <v>278</v>
      </c>
      <c r="D151" s="108" t="s">
        <v>95</v>
      </c>
      <c r="E151" s="108">
        <v>6093.76</v>
      </c>
      <c r="F151" s="109" t="s">
        <v>12</v>
      </c>
    </row>
    <row r="152" spans="2:6" ht="12.5">
      <c r="B152" s="34">
        <v>0.7058564814814815</v>
      </c>
      <c r="C152" s="107">
        <v>70</v>
      </c>
      <c r="D152" s="108" t="s">
        <v>98</v>
      </c>
      <c r="E152" s="108">
        <v>1533</v>
      </c>
      <c r="F152" s="109" t="s">
        <v>12</v>
      </c>
    </row>
    <row r="153" spans="2:6" ht="12.5">
      <c r="B153" s="34">
        <v>0.7058564814814815</v>
      </c>
      <c r="C153" s="107">
        <v>215</v>
      </c>
      <c r="D153" s="108" t="s">
        <v>98</v>
      </c>
      <c r="E153" s="108">
        <v>4708.5</v>
      </c>
      <c r="F153" s="109" t="s">
        <v>12</v>
      </c>
    </row>
    <row r="154" spans="2:6" ht="12.5">
      <c r="B154" s="34">
        <v>0.70920138888888884</v>
      </c>
      <c r="C154" s="107">
        <v>269</v>
      </c>
      <c r="D154" s="108" t="s">
        <v>81</v>
      </c>
      <c r="E154" s="108">
        <v>5885.7199999999993</v>
      </c>
      <c r="F154" s="109" t="s">
        <v>12</v>
      </c>
    </row>
    <row r="155" spans="2:6" ht="12.5">
      <c r="B155" s="34">
        <v>0.70920138888888884</v>
      </c>
      <c r="C155" s="107">
        <v>31</v>
      </c>
      <c r="D155" s="108" t="s">
        <v>81</v>
      </c>
      <c r="E155" s="108">
        <v>678.28</v>
      </c>
      <c r="F155" s="109" t="s">
        <v>12</v>
      </c>
    </row>
    <row r="156" spans="2:6" ht="12.5">
      <c r="B156" s="34">
        <v>0.71436342592592594</v>
      </c>
      <c r="C156" s="107">
        <v>87</v>
      </c>
      <c r="D156" s="108" t="s">
        <v>98</v>
      </c>
      <c r="E156" s="108">
        <v>1905.3</v>
      </c>
      <c r="F156" s="109" t="s">
        <v>12</v>
      </c>
    </row>
    <row r="157" spans="2:6" ht="12.5">
      <c r="B157" s="34">
        <v>0.71436342592592594</v>
      </c>
      <c r="C157" s="107">
        <v>471</v>
      </c>
      <c r="D157" s="108" t="s">
        <v>98</v>
      </c>
      <c r="E157" s="108">
        <v>10314.9</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E422-7FF8-4D27-88CF-D3271B3194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45876</v>
      </c>
      <c r="C15" s="59">
        <f>SUMIF(F20:F5000,F15,C20:C5000)</f>
        <v>29896</v>
      </c>
      <c r="D15" s="60">
        <f>E15/C15</f>
        <v>21.774949826063679</v>
      </c>
      <c r="E15" s="60">
        <f>SUMIF(F20:F5000,F15,E20:E5000)</f>
        <v>650983.89999999979</v>
      </c>
      <c r="F15" s="61" t="s">
        <v>12</v>
      </c>
    </row>
    <row r="16" spans="2:10">
      <c r="B16" s="26">
        <v>45876</v>
      </c>
      <c r="C16" s="59">
        <f>SUMIF(F20:F5001,F16,C20:C5001)</f>
        <v>0</v>
      </c>
      <c r="D16" s="60">
        <v>0</v>
      </c>
      <c r="E16" s="60">
        <f>SUMIF(F20:F5001,F16,E20:E5001)</f>
        <v>0</v>
      </c>
      <c r="F16" s="61" t="s">
        <v>22</v>
      </c>
    </row>
    <row r="17" spans="2:12" ht="12.5">
      <c r="B17" s="26">
        <v>45876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0.37851851851851853</v>
      </c>
      <c r="C20" s="107">
        <v>276</v>
      </c>
      <c r="D20" s="108" t="s">
        <v>81</v>
      </c>
      <c r="E20" s="108">
        <v>6038.88</v>
      </c>
      <c r="F20" s="109" t="s">
        <v>12</v>
      </c>
      <c r="G20" s="87"/>
      <c r="H20" s="86"/>
      <c r="I20" s="86"/>
      <c r="J20" s="86"/>
      <c r="K20" s="86"/>
    </row>
    <row r="21" spans="2:12" ht="12.5">
      <c r="B21" s="34">
        <v>0.37853009259259257</v>
      </c>
      <c r="C21" s="107">
        <v>301</v>
      </c>
      <c r="D21" s="108" t="s">
        <v>82</v>
      </c>
      <c r="E21" s="108">
        <v>6579.86</v>
      </c>
      <c r="F21" s="109" t="s">
        <v>12</v>
      </c>
    </row>
    <row r="22" spans="2:12" ht="12.5">
      <c r="B22" s="34">
        <v>0.37853009259259257</v>
      </c>
      <c r="C22" s="107">
        <v>429</v>
      </c>
      <c r="D22" s="108" t="s">
        <v>83</v>
      </c>
      <c r="E22" s="108">
        <v>9360.7800000000007</v>
      </c>
      <c r="F22" s="109" t="s">
        <v>12</v>
      </c>
    </row>
    <row r="23" spans="2:12" ht="12.5">
      <c r="B23" s="34">
        <v>0.37853009259259257</v>
      </c>
      <c r="C23" s="107">
        <v>316</v>
      </c>
      <c r="D23" s="108" t="s">
        <v>83</v>
      </c>
      <c r="E23" s="108">
        <v>6895.12</v>
      </c>
      <c r="F23" s="109" t="s">
        <v>12</v>
      </c>
    </row>
    <row r="24" spans="2:12" ht="12.5">
      <c r="B24" s="34">
        <v>0.38037037037037036</v>
      </c>
      <c r="C24" s="107">
        <v>273</v>
      </c>
      <c r="D24" s="108" t="s">
        <v>84</v>
      </c>
      <c r="E24" s="108">
        <v>5891.3399999999992</v>
      </c>
      <c r="F24" s="109" t="s">
        <v>12</v>
      </c>
    </row>
    <row r="25" spans="2:12" ht="12.5">
      <c r="B25" s="34">
        <v>0.3825925925925926</v>
      </c>
      <c r="C25" s="107">
        <v>324</v>
      </c>
      <c r="D25" s="108" t="s">
        <v>85</v>
      </c>
      <c r="E25" s="108">
        <v>6940.0800000000008</v>
      </c>
      <c r="F25" s="109" t="s">
        <v>12</v>
      </c>
    </row>
    <row r="26" spans="2:12" ht="12.5">
      <c r="B26" s="34">
        <v>0.38475694444444447</v>
      </c>
      <c r="C26" s="107">
        <v>307</v>
      </c>
      <c r="D26" s="108" t="s">
        <v>86</v>
      </c>
      <c r="E26" s="108">
        <v>6686.46</v>
      </c>
      <c r="F26" s="109" t="s">
        <v>12</v>
      </c>
    </row>
    <row r="27" spans="2:12" ht="12.5">
      <c r="B27" s="34">
        <v>0.38630787037037034</v>
      </c>
      <c r="C27" s="107">
        <v>317</v>
      </c>
      <c r="D27" s="108" t="s">
        <v>87</v>
      </c>
      <c r="E27" s="108">
        <v>6878.9</v>
      </c>
      <c r="F27" s="109" t="s">
        <v>12</v>
      </c>
    </row>
    <row r="28" spans="2:12" ht="12.5">
      <c r="B28" s="34">
        <v>0.38877314814814817</v>
      </c>
      <c r="C28" s="107">
        <v>12</v>
      </c>
      <c r="D28" s="108" t="s">
        <v>88</v>
      </c>
      <c r="E28" s="108">
        <v>259.92</v>
      </c>
      <c r="F28" s="109" t="s">
        <v>12</v>
      </c>
    </row>
    <row r="29" spans="2:12" ht="12.5">
      <c r="B29" s="34">
        <v>0.38947916666666665</v>
      </c>
      <c r="C29" s="107">
        <v>310</v>
      </c>
      <c r="D29" s="108" t="s">
        <v>87</v>
      </c>
      <c r="E29" s="108">
        <v>6727</v>
      </c>
      <c r="F29" s="109" t="s">
        <v>12</v>
      </c>
    </row>
    <row r="30" spans="2:12" ht="12.5">
      <c r="B30" s="34">
        <v>0.39428240740740739</v>
      </c>
      <c r="C30" s="107">
        <v>338</v>
      </c>
      <c r="D30" s="108" t="s">
        <v>89</v>
      </c>
      <c r="E30" s="108">
        <v>7368.4000000000005</v>
      </c>
      <c r="F30" s="109" t="s">
        <v>12</v>
      </c>
    </row>
    <row r="31" spans="2:12" ht="12.5">
      <c r="B31" s="34">
        <v>0.39524305555555556</v>
      </c>
      <c r="C31" s="107">
        <v>274</v>
      </c>
      <c r="D31" s="108" t="s">
        <v>87</v>
      </c>
      <c r="E31" s="108">
        <v>5945.8</v>
      </c>
      <c r="F31" s="109" t="s">
        <v>12</v>
      </c>
    </row>
    <row r="32" spans="2:12" ht="12.5">
      <c r="B32" s="34">
        <v>0.39984953703703702</v>
      </c>
      <c r="C32" s="107">
        <v>296</v>
      </c>
      <c r="D32" s="108" t="s">
        <v>89</v>
      </c>
      <c r="E32" s="108">
        <v>6452.8</v>
      </c>
      <c r="F32" s="109" t="s">
        <v>12</v>
      </c>
    </row>
    <row r="33" spans="2:6" ht="12.5">
      <c r="B33" s="34">
        <v>0.40148148148148149</v>
      </c>
      <c r="C33" s="107">
        <v>320</v>
      </c>
      <c r="D33" s="108" t="s">
        <v>87</v>
      </c>
      <c r="E33" s="108">
        <v>6944</v>
      </c>
      <c r="F33" s="109" t="s">
        <v>12</v>
      </c>
    </row>
    <row r="34" spans="2:6" ht="12.5">
      <c r="B34" s="34">
        <v>0.40609953703703705</v>
      </c>
      <c r="C34" s="107">
        <v>280</v>
      </c>
      <c r="D34" s="108" t="s">
        <v>90</v>
      </c>
      <c r="E34" s="108">
        <v>6053.6</v>
      </c>
      <c r="F34" s="109" t="s">
        <v>12</v>
      </c>
    </row>
    <row r="35" spans="2:6" ht="12.5">
      <c r="B35" s="34">
        <v>0.40949074074074077</v>
      </c>
      <c r="C35" s="107">
        <v>16</v>
      </c>
      <c r="D35" s="108" t="s">
        <v>90</v>
      </c>
      <c r="E35" s="108">
        <v>345.92</v>
      </c>
      <c r="F35" s="109" t="s">
        <v>12</v>
      </c>
    </row>
    <row r="36" spans="2:6" ht="12.5">
      <c r="B36" s="34">
        <v>0.41032407407407406</v>
      </c>
      <c r="C36" s="107">
        <v>317</v>
      </c>
      <c r="D36" s="108" t="s">
        <v>90</v>
      </c>
      <c r="E36" s="108">
        <v>6853.54</v>
      </c>
      <c r="F36" s="109" t="s">
        <v>12</v>
      </c>
    </row>
    <row r="37" spans="2:6" ht="12.5">
      <c r="B37" s="34">
        <v>0.41526620370370371</v>
      </c>
      <c r="C37" s="107">
        <v>100</v>
      </c>
      <c r="D37" s="108" t="s">
        <v>91</v>
      </c>
      <c r="E37" s="108">
        <v>2164</v>
      </c>
      <c r="F37" s="109" t="s">
        <v>12</v>
      </c>
    </row>
    <row r="38" spans="2:6" ht="12.5">
      <c r="B38" s="34">
        <v>0.41651620370370368</v>
      </c>
      <c r="C38" s="107">
        <v>324</v>
      </c>
      <c r="D38" s="108" t="s">
        <v>92</v>
      </c>
      <c r="E38" s="108">
        <v>7024.32</v>
      </c>
      <c r="F38" s="109" t="s">
        <v>12</v>
      </c>
    </row>
    <row r="39" spans="2:6" ht="12.5">
      <c r="B39" s="34">
        <v>0.41684027777777777</v>
      </c>
      <c r="C39" s="107">
        <v>93</v>
      </c>
      <c r="D39" s="108" t="s">
        <v>91</v>
      </c>
      <c r="E39" s="108">
        <v>2012.52</v>
      </c>
      <c r="F39" s="109" t="s">
        <v>12</v>
      </c>
    </row>
    <row r="40" spans="2:6" ht="12.5">
      <c r="B40" s="34">
        <v>0.41880787037037037</v>
      </c>
      <c r="C40" s="107">
        <v>322</v>
      </c>
      <c r="D40" s="108" t="s">
        <v>87</v>
      </c>
      <c r="E40" s="108">
        <v>6987.4</v>
      </c>
      <c r="F40" s="109" t="s">
        <v>12</v>
      </c>
    </row>
    <row r="41" spans="2:6" ht="12.5">
      <c r="B41" s="34">
        <v>0.42466435185185186</v>
      </c>
      <c r="C41" s="107">
        <v>295</v>
      </c>
      <c r="D41" s="108" t="s">
        <v>93</v>
      </c>
      <c r="E41" s="108">
        <v>6413.2999999999993</v>
      </c>
      <c r="F41" s="109" t="s">
        <v>12</v>
      </c>
    </row>
    <row r="42" spans="2:6" ht="12.5">
      <c r="B42" s="34">
        <v>0.4284722222222222</v>
      </c>
      <c r="C42" s="107">
        <v>281</v>
      </c>
      <c r="D42" s="108" t="s">
        <v>89</v>
      </c>
      <c r="E42" s="108">
        <v>6125.8</v>
      </c>
      <c r="F42" s="109" t="s">
        <v>12</v>
      </c>
    </row>
    <row r="43" spans="2:6" ht="12.5">
      <c r="B43" s="34">
        <v>0.43136574074074074</v>
      </c>
      <c r="C43" s="107">
        <v>198</v>
      </c>
      <c r="D43" s="108" t="s">
        <v>86</v>
      </c>
      <c r="E43" s="108">
        <v>4312.4400000000005</v>
      </c>
      <c r="F43" s="109" t="s">
        <v>12</v>
      </c>
    </row>
    <row r="44" spans="2:6" ht="12.5">
      <c r="B44" s="34">
        <v>0.43136574074074074</v>
      </c>
      <c r="C44" s="107">
        <v>79</v>
      </c>
      <c r="D44" s="108" t="s">
        <v>86</v>
      </c>
      <c r="E44" s="108">
        <v>1720.6200000000001</v>
      </c>
      <c r="F44" s="109" t="s">
        <v>12</v>
      </c>
    </row>
    <row r="45" spans="2:6" ht="12.5">
      <c r="B45" s="34">
        <v>0.43599537037037039</v>
      </c>
      <c r="C45" s="107">
        <v>338</v>
      </c>
      <c r="D45" s="108" t="s">
        <v>86</v>
      </c>
      <c r="E45" s="108">
        <v>7361.64</v>
      </c>
      <c r="F45" s="109" t="s">
        <v>12</v>
      </c>
    </row>
    <row r="46" spans="2:6" ht="12.5">
      <c r="B46" s="34">
        <v>0.44113425925925925</v>
      </c>
      <c r="C46" s="107">
        <v>289</v>
      </c>
      <c r="D46" s="108" t="s">
        <v>83</v>
      </c>
      <c r="E46" s="108">
        <v>6305.9800000000005</v>
      </c>
      <c r="F46" s="109" t="s">
        <v>12</v>
      </c>
    </row>
    <row r="47" spans="2:6" ht="12.5">
      <c r="B47" s="34">
        <v>0.44396990740740738</v>
      </c>
      <c r="C47" s="107">
        <v>81</v>
      </c>
      <c r="D47" s="108" t="s">
        <v>83</v>
      </c>
      <c r="E47" s="108">
        <v>1767.42</v>
      </c>
      <c r="F47" s="109" t="s">
        <v>12</v>
      </c>
    </row>
    <row r="48" spans="2:6" ht="12.5">
      <c r="B48" s="34">
        <v>0.44435185185185183</v>
      </c>
      <c r="C48" s="107">
        <v>311</v>
      </c>
      <c r="D48" s="108" t="s">
        <v>94</v>
      </c>
      <c r="E48" s="108">
        <v>6792.24</v>
      </c>
      <c r="F48" s="109" t="s">
        <v>12</v>
      </c>
    </row>
    <row r="49" spans="2:6" ht="12.5">
      <c r="B49" s="34">
        <v>0.45086805555555554</v>
      </c>
      <c r="C49" s="107">
        <v>284</v>
      </c>
      <c r="D49" s="108" t="s">
        <v>95</v>
      </c>
      <c r="E49" s="108">
        <v>6225.2800000000007</v>
      </c>
      <c r="F49" s="109" t="s">
        <v>12</v>
      </c>
    </row>
    <row r="50" spans="2:6" ht="12.5">
      <c r="B50" s="34">
        <v>0.45262731481481483</v>
      </c>
      <c r="C50" s="107">
        <v>79</v>
      </c>
      <c r="D50" s="108" t="s">
        <v>51</v>
      </c>
      <c r="E50" s="108">
        <v>1734.8400000000001</v>
      </c>
      <c r="F50" s="109" t="s">
        <v>12</v>
      </c>
    </row>
    <row r="51" spans="2:6" ht="12.5">
      <c r="B51" s="34">
        <v>0.45306712962962964</v>
      </c>
      <c r="C51" s="107">
        <v>249</v>
      </c>
      <c r="D51" s="108" t="s">
        <v>51</v>
      </c>
      <c r="E51" s="108">
        <v>5468.04</v>
      </c>
      <c r="F51" s="109" t="s">
        <v>12</v>
      </c>
    </row>
    <row r="52" spans="2:6" ht="12.5">
      <c r="B52" s="34">
        <v>0.45729166666666665</v>
      </c>
      <c r="C52" s="107">
        <v>305</v>
      </c>
      <c r="D52" s="108" t="s">
        <v>95</v>
      </c>
      <c r="E52" s="108">
        <v>6685.6</v>
      </c>
      <c r="F52" s="109" t="s">
        <v>12</v>
      </c>
    </row>
    <row r="53" spans="2:6" ht="12.5">
      <c r="B53" s="34">
        <v>0.46151620370370372</v>
      </c>
      <c r="C53" s="107">
        <v>324</v>
      </c>
      <c r="D53" s="108" t="s">
        <v>83</v>
      </c>
      <c r="E53" s="108">
        <v>7069.68</v>
      </c>
      <c r="F53" s="109" t="s">
        <v>12</v>
      </c>
    </row>
    <row r="54" spans="2:6" ht="12.5">
      <c r="B54" s="34">
        <v>0.46659722222222222</v>
      </c>
      <c r="C54" s="107">
        <v>335</v>
      </c>
      <c r="D54" s="108" t="s">
        <v>83</v>
      </c>
      <c r="E54" s="108">
        <v>7309.7</v>
      </c>
      <c r="F54" s="109" t="s">
        <v>12</v>
      </c>
    </row>
    <row r="55" spans="2:6" ht="12.5">
      <c r="B55" s="34">
        <v>0.47050925925925924</v>
      </c>
      <c r="C55" s="107">
        <v>330</v>
      </c>
      <c r="D55" s="108" t="s">
        <v>86</v>
      </c>
      <c r="E55" s="108">
        <v>7187.4000000000005</v>
      </c>
      <c r="F55" s="109" t="s">
        <v>12</v>
      </c>
    </row>
    <row r="56" spans="2:6" ht="12.5">
      <c r="B56" s="34">
        <v>0.47501157407407407</v>
      </c>
      <c r="C56" s="107">
        <v>299</v>
      </c>
      <c r="D56" s="108" t="s">
        <v>96</v>
      </c>
      <c r="E56" s="108">
        <v>6506.2400000000007</v>
      </c>
      <c r="F56" s="109" t="s">
        <v>12</v>
      </c>
    </row>
    <row r="57" spans="2:6" ht="12.5">
      <c r="B57" s="34">
        <v>0.48255787037037035</v>
      </c>
      <c r="C57" s="107">
        <v>296</v>
      </c>
      <c r="D57" s="108" t="s">
        <v>83</v>
      </c>
      <c r="E57" s="108">
        <v>6458.72</v>
      </c>
      <c r="F57" s="109" t="s">
        <v>12</v>
      </c>
    </row>
    <row r="58" spans="2:6" ht="12.5">
      <c r="B58" s="34">
        <v>0.49197916666666669</v>
      </c>
      <c r="C58" s="107">
        <v>294</v>
      </c>
      <c r="D58" s="108" t="s">
        <v>51</v>
      </c>
      <c r="E58" s="108">
        <v>6456.2400000000007</v>
      </c>
      <c r="F58" s="109" t="s">
        <v>12</v>
      </c>
    </row>
    <row r="59" spans="2:6" ht="12.5">
      <c r="B59" s="34">
        <v>0.49297453703703703</v>
      </c>
      <c r="C59" s="107">
        <v>318</v>
      </c>
      <c r="D59" s="108" t="s">
        <v>51</v>
      </c>
      <c r="E59" s="108">
        <v>6983.2800000000007</v>
      </c>
      <c r="F59" s="109" t="s">
        <v>12</v>
      </c>
    </row>
    <row r="60" spans="2:6" ht="12.5">
      <c r="B60" s="34">
        <v>0.50009259259259264</v>
      </c>
      <c r="C60" s="107">
        <v>315</v>
      </c>
      <c r="D60" s="108" t="s">
        <v>48</v>
      </c>
      <c r="E60" s="108">
        <v>6936.3</v>
      </c>
      <c r="F60" s="109" t="s">
        <v>12</v>
      </c>
    </row>
    <row r="61" spans="2:6" ht="12.5">
      <c r="B61" s="34">
        <v>0.50152777777777779</v>
      </c>
      <c r="C61" s="107">
        <v>273</v>
      </c>
      <c r="D61" s="108" t="s">
        <v>52</v>
      </c>
      <c r="E61" s="108">
        <v>6022.3799999999992</v>
      </c>
      <c r="F61" s="109" t="s">
        <v>12</v>
      </c>
    </row>
    <row r="62" spans="2:6" ht="12.5">
      <c r="B62" s="34">
        <v>0.51011574074074073</v>
      </c>
      <c r="C62" s="107">
        <v>333</v>
      </c>
      <c r="D62" s="108" t="s">
        <v>50</v>
      </c>
      <c r="E62" s="108">
        <v>7319.34</v>
      </c>
      <c r="F62" s="109" t="s">
        <v>12</v>
      </c>
    </row>
    <row r="63" spans="2:6" ht="12.5">
      <c r="B63" s="34">
        <v>0.51299768518518518</v>
      </c>
      <c r="C63" s="107">
        <v>315</v>
      </c>
      <c r="D63" s="108" t="s">
        <v>51</v>
      </c>
      <c r="E63" s="108">
        <v>6917.4000000000005</v>
      </c>
      <c r="F63" s="109" t="s">
        <v>12</v>
      </c>
    </row>
    <row r="64" spans="2:6" ht="12.5">
      <c r="B64" s="34">
        <v>0.52214120370370365</v>
      </c>
      <c r="C64" s="107">
        <v>339</v>
      </c>
      <c r="D64" s="108" t="s">
        <v>95</v>
      </c>
      <c r="E64" s="108">
        <v>7430.880000000001</v>
      </c>
      <c r="F64" s="109" t="s">
        <v>12</v>
      </c>
    </row>
    <row r="65" spans="2:6" ht="12.5">
      <c r="B65" s="34">
        <v>0.52479166666666666</v>
      </c>
      <c r="C65" s="107">
        <v>324</v>
      </c>
      <c r="D65" s="108" t="s">
        <v>97</v>
      </c>
      <c r="E65" s="108">
        <v>7108.56</v>
      </c>
      <c r="F65" s="109" t="s">
        <v>12</v>
      </c>
    </row>
    <row r="66" spans="2:6" ht="12.5">
      <c r="B66" s="34">
        <v>0.53175925925925926</v>
      </c>
      <c r="C66" s="107">
        <v>339</v>
      </c>
      <c r="D66" s="108" t="s">
        <v>50</v>
      </c>
      <c r="E66" s="108">
        <v>7451.22</v>
      </c>
      <c r="F66" s="109" t="s">
        <v>12</v>
      </c>
    </row>
    <row r="67" spans="2:6" ht="12.5">
      <c r="B67" s="34">
        <v>0.53817129629629634</v>
      </c>
      <c r="C67" s="107">
        <v>336</v>
      </c>
      <c r="D67" s="108" t="s">
        <v>95</v>
      </c>
      <c r="E67" s="108">
        <v>7365.1200000000008</v>
      </c>
      <c r="F67" s="109" t="s">
        <v>12</v>
      </c>
    </row>
    <row r="68" spans="2:6" ht="12.5">
      <c r="B68" s="34">
        <v>0.54178240740740746</v>
      </c>
      <c r="C68" s="107">
        <v>317</v>
      </c>
      <c r="D68" s="108" t="s">
        <v>98</v>
      </c>
      <c r="E68" s="108">
        <v>6942.2999999999993</v>
      </c>
      <c r="F68" s="109" t="s">
        <v>12</v>
      </c>
    </row>
    <row r="69" spans="2:6" ht="12.5">
      <c r="B69" s="34">
        <v>0.55023148148148149</v>
      </c>
      <c r="C69" s="107">
        <v>330</v>
      </c>
      <c r="D69" s="108" t="s">
        <v>81</v>
      </c>
      <c r="E69" s="108">
        <v>7220.4</v>
      </c>
      <c r="F69" s="109" t="s">
        <v>12</v>
      </c>
    </row>
    <row r="70" spans="2:6" ht="12.5">
      <c r="B70" s="34">
        <v>0.5540856481481482</v>
      </c>
      <c r="C70" s="107">
        <v>313</v>
      </c>
      <c r="D70" s="108" t="s">
        <v>98</v>
      </c>
      <c r="E70" s="108">
        <v>6854.7</v>
      </c>
      <c r="F70" s="109" t="s">
        <v>12</v>
      </c>
    </row>
    <row r="71" spans="2:6" ht="12.5">
      <c r="B71" s="34">
        <v>0.55964120370370374</v>
      </c>
      <c r="C71" s="107">
        <v>289</v>
      </c>
      <c r="D71" s="108" t="s">
        <v>81</v>
      </c>
      <c r="E71" s="108">
        <v>6323.32</v>
      </c>
      <c r="F71" s="109" t="s">
        <v>12</v>
      </c>
    </row>
    <row r="72" spans="2:6" ht="12.5">
      <c r="B72" s="34">
        <v>0.56335648148148143</v>
      </c>
      <c r="C72" s="107">
        <v>279</v>
      </c>
      <c r="D72" s="108" t="s">
        <v>87</v>
      </c>
      <c r="E72" s="108">
        <v>6054.3</v>
      </c>
      <c r="F72" s="109" t="s">
        <v>12</v>
      </c>
    </row>
    <row r="73" spans="2:6" ht="12.5">
      <c r="B73" s="34">
        <v>0.56335648148148143</v>
      </c>
      <c r="C73" s="107">
        <v>100</v>
      </c>
      <c r="D73" s="108" t="s">
        <v>92</v>
      </c>
      <c r="E73" s="108">
        <v>2168</v>
      </c>
      <c r="F73" s="109" t="s">
        <v>12</v>
      </c>
    </row>
    <row r="74" spans="2:6" ht="12.5">
      <c r="B74" s="34">
        <v>0.56335648148148143</v>
      </c>
      <c r="C74" s="107">
        <v>100</v>
      </c>
      <c r="D74" s="108" t="s">
        <v>92</v>
      </c>
      <c r="E74" s="108">
        <v>2168</v>
      </c>
      <c r="F74" s="109" t="s">
        <v>12</v>
      </c>
    </row>
    <row r="75" spans="2:6" ht="12.5">
      <c r="B75" s="34">
        <v>0.56335648148148143</v>
      </c>
      <c r="C75" s="107">
        <v>24</v>
      </c>
      <c r="D75" s="108" t="s">
        <v>92</v>
      </c>
      <c r="E75" s="108">
        <v>520.31999999999994</v>
      </c>
      <c r="F75" s="109" t="s">
        <v>12</v>
      </c>
    </row>
    <row r="76" spans="2:6" ht="12.5">
      <c r="B76" s="34">
        <v>0.56336805555555558</v>
      </c>
      <c r="C76" s="107">
        <v>176</v>
      </c>
      <c r="D76" s="108" t="s">
        <v>92</v>
      </c>
      <c r="E76" s="108">
        <v>3815.68</v>
      </c>
      <c r="F76" s="109" t="s">
        <v>12</v>
      </c>
    </row>
    <row r="77" spans="2:6" ht="12.5">
      <c r="B77" s="34">
        <v>0.56336805555555558</v>
      </c>
      <c r="C77" s="107">
        <v>200</v>
      </c>
      <c r="D77" s="108" t="s">
        <v>92</v>
      </c>
      <c r="E77" s="108">
        <v>4336</v>
      </c>
      <c r="F77" s="109" t="s">
        <v>12</v>
      </c>
    </row>
    <row r="78" spans="2:6" ht="12.5">
      <c r="B78" s="34">
        <v>0.56336805555555558</v>
      </c>
      <c r="C78" s="107">
        <v>200</v>
      </c>
      <c r="D78" s="108" t="s">
        <v>92</v>
      </c>
      <c r="E78" s="108">
        <v>4336</v>
      </c>
      <c r="F78" s="109" t="s">
        <v>12</v>
      </c>
    </row>
    <row r="79" spans="2:6" ht="12.5">
      <c r="B79" s="34">
        <v>0.56336805555555558</v>
      </c>
      <c r="C79" s="107">
        <v>200</v>
      </c>
      <c r="D79" s="108" t="s">
        <v>92</v>
      </c>
      <c r="E79" s="108">
        <v>4336</v>
      </c>
      <c r="F79" s="109" t="s">
        <v>12</v>
      </c>
    </row>
    <row r="80" spans="2:6" ht="12.5">
      <c r="B80" s="34">
        <v>0.56336805555555558</v>
      </c>
      <c r="C80" s="107">
        <v>7</v>
      </c>
      <c r="D80" s="108" t="s">
        <v>92</v>
      </c>
      <c r="E80" s="108">
        <v>151.76</v>
      </c>
      <c r="F80" s="109" t="s">
        <v>12</v>
      </c>
    </row>
    <row r="81" spans="2:6" ht="12.5">
      <c r="B81" s="34">
        <v>0.56361111111111106</v>
      </c>
      <c r="C81" s="107">
        <v>193</v>
      </c>
      <c r="D81" s="108" t="s">
        <v>92</v>
      </c>
      <c r="E81" s="108">
        <v>4184.24</v>
      </c>
      <c r="F81" s="109" t="s">
        <v>12</v>
      </c>
    </row>
    <row r="82" spans="2:6" ht="12.5">
      <c r="B82" s="34">
        <v>0.56989583333333338</v>
      </c>
      <c r="C82" s="107">
        <v>340</v>
      </c>
      <c r="D82" s="108" t="s">
        <v>89</v>
      </c>
      <c r="E82" s="108">
        <v>7412</v>
      </c>
      <c r="F82" s="109" t="s">
        <v>12</v>
      </c>
    </row>
    <row r="83" spans="2:6" ht="12.5">
      <c r="B83" s="34">
        <v>0.58282407407407411</v>
      </c>
      <c r="C83" s="107">
        <v>74</v>
      </c>
      <c r="D83" s="108" t="s">
        <v>94</v>
      </c>
      <c r="E83" s="108">
        <v>1616.16</v>
      </c>
      <c r="F83" s="109" t="s">
        <v>12</v>
      </c>
    </row>
    <row r="84" spans="2:6" ht="12.5">
      <c r="B84" s="34">
        <v>0.58328703703703699</v>
      </c>
      <c r="C84" s="107">
        <v>308</v>
      </c>
      <c r="D84" s="108" t="s">
        <v>83</v>
      </c>
      <c r="E84" s="108">
        <v>6720.56</v>
      </c>
      <c r="F84" s="109" t="s">
        <v>12</v>
      </c>
    </row>
    <row r="85" spans="2:6" ht="12.5">
      <c r="B85" s="34">
        <v>0.58328703703703699</v>
      </c>
      <c r="C85" s="107">
        <v>315</v>
      </c>
      <c r="D85" s="108" t="s">
        <v>83</v>
      </c>
      <c r="E85" s="108">
        <v>6873.3</v>
      </c>
      <c r="F85" s="109" t="s">
        <v>12</v>
      </c>
    </row>
    <row r="86" spans="2:6" ht="12.5">
      <c r="B86" s="34">
        <v>0.58723379629629635</v>
      </c>
      <c r="C86" s="107">
        <v>306</v>
      </c>
      <c r="D86" s="108" t="s">
        <v>89</v>
      </c>
      <c r="E86" s="108">
        <v>6670.8</v>
      </c>
      <c r="F86" s="109" t="s">
        <v>12</v>
      </c>
    </row>
    <row r="87" spans="2:6" ht="12.5">
      <c r="B87" s="34">
        <v>0.60001157407407413</v>
      </c>
      <c r="C87" s="107">
        <v>317</v>
      </c>
      <c r="D87" s="108" t="s">
        <v>95</v>
      </c>
      <c r="E87" s="108">
        <v>6948.64</v>
      </c>
      <c r="F87" s="109" t="s">
        <v>12</v>
      </c>
    </row>
    <row r="88" spans="2:6" ht="12.5">
      <c r="B88" s="34">
        <v>0.60001157407407413</v>
      </c>
      <c r="C88" s="107">
        <v>325</v>
      </c>
      <c r="D88" s="108" t="s">
        <v>95</v>
      </c>
      <c r="E88" s="108">
        <v>7124.0000000000009</v>
      </c>
      <c r="F88" s="109" t="s">
        <v>12</v>
      </c>
    </row>
    <row r="89" spans="2:6" ht="12.5">
      <c r="B89" s="34">
        <v>0.60039351851851852</v>
      </c>
      <c r="C89" s="107">
        <v>339</v>
      </c>
      <c r="D89" s="108" t="s">
        <v>51</v>
      </c>
      <c r="E89" s="108">
        <v>7444.4400000000005</v>
      </c>
      <c r="F89" s="109" t="s">
        <v>12</v>
      </c>
    </row>
    <row r="90" spans="2:6" ht="12.5">
      <c r="B90" s="34">
        <v>0.60648148148148151</v>
      </c>
      <c r="C90" s="107">
        <v>204</v>
      </c>
      <c r="D90" s="108" t="s">
        <v>48</v>
      </c>
      <c r="E90" s="108">
        <v>4492.08</v>
      </c>
      <c r="F90" s="109" t="s">
        <v>12</v>
      </c>
    </row>
    <row r="91" spans="2:6" ht="12.5">
      <c r="B91" s="34">
        <v>0.6069444444444444</v>
      </c>
      <c r="C91" s="107">
        <v>90</v>
      </c>
      <c r="D91" s="108" t="s">
        <v>48</v>
      </c>
      <c r="E91" s="108">
        <v>1981.8</v>
      </c>
      <c r="F91" s="109" t="s">
        <v>12</v>
      </c>
    </row>
    <row r="92" spans="2:6" ht="12.5">
      <c r="B92" s="34">
        <v>0.60837962962962966</v>
      </c>
      <c r="C92" s="107">
        <v>63</v>
      </c>
      <c r="D92" s="108" t="s">
        <v>49</v>
      </c>
      <c r="E92" s="108">
        <v>1386</v>
      </c>
      <c r="F92" s="109" t="s">
        <v>12</v>
      </c>
    </row>
    <row r="93" spans="2:6" ht="12.5">
      <c r="B93" s="34">
        <v>0.60837962962962966</v>
      </c>
      <c r="C93" s="107">
        <v>238</v>
      </c>
      <c r="D93" s="108" t="s">
        <v>49</v>
      </c>
      <c r="E93" s="108">
        <v>5236</v>
      </c>
      <c r="F93" s="109" t="s">
        <v>12</v>
      </c>
    </row>
    <row r="94" spans="2:6" ht="12.5">
      <c r="B94" s="34">
        <v>0.60837962962962966</v>
      </c>
      <c r="C94" s="107">
        <v>196</v>
      </c>
      <c r="D94" s="108" t="s">
        <v>48</v>
      </c>
      <c r="E94" s="108">
        <v>4315.92</v>
      </c>
      <c r="F94" s="109" t="s">
        <v>12</v>
      </c>
    </row>
    <row r="95" spans="2:6" ht="12.5">
      <c r="B95" s="34">
        <v>0.60837962962962966</v>
      </c>
      <c r="C95" s="107">
        <v>11</v>
      </c>
      <c r="D95" s="108" t="s">
        <v>48</v>
      </c>
      <c r="E95" s="108">
        <v>242.22</v>
      </c>
      <c r="F95" s="109" t="s">
        <v>12</v>
      </c>
    </row>
    <row r="96" spans="2:6" ht="12.5">
      <c r="B96" s="34">
        <v>0.61550925925925926</v>
      </c>
      <c r="C96" s="107">
        <v>321</v>
      </c>
      <c r="D96" s="108" t="s">
        <v>49</v>
      </c>
      <c r="E96" s="108">
        <v>7062</v>
      </c>
      <c r="F96" s="109" t="s">
        <v>12</v>
      </c>
    </row>
    <row r="97" spans="2:6" ht="12.5">
      <c r="B97" s="34">
        <v>0.63678240740740744</v>
      </c>
      <c r="C97" s="107">
        <v>676</v>
      </c>
      <c r="D97" s="108" t="s">
        <v>89</v>
      </c>
      <c r="E97" s="108">
        <v>14736.800000000001</v>
      </c>
      <c r="F97" s="109" t="s">
        <v>12</v>
      </c>
    </row>
    <row r="98" spans="2:6" ht="12.5">
      <c r="B98" s="34">
        <v>0.63678240740740744</v>
      </c>
      <c r="C98" s="107">
        <v>317</v>
      </c>
      <c r="D98" s="108" t="s">
        <v>89</v>
      </c>
      <c r="E98" s="108">
        <v>6910.6</v>
      </c>
      <c r="F98" s="109" t="s">
        <v>12</v>
      </c>
    </row>
    <row r="99" spans="2:6" ht="12.5">
      <c r="B99" s="34">
        <v>0.63678240740740744</v>
      </c>
      <c r="C99" s="107">
        <v>316</v>
      </c>
      <c r="D99" s="108" t="s">
        <v>89</v>
      </c>
      <c r="E99" s="108">
        <v>6888.8</v>
      </c>
      <c r="F99" s="109" t="s">
        <v>12</v>
      </c>
    </row>
    <row r="100" spans="2:6" ht="12.5">
      <c r="B100" s="34">
        <v>0.63678240740740744</v>
      </c>
      <c r="C100" s="107">
        <v>277</v>
      </c>
      <c r="D100" s="108" t="s">
        <v>89</v>
      </c>
      <c r="E100" s="108">
        <v>6038.6</v>
      </c>
      <c r="F100" s="109" t="s">
        <v>12</v>
      </c>
    </row>
    <row r="101" spans="2:6" ht="12.5">
      <c r="B101" s="34">
        <v>0.63678240740740744</v>
      </c>
      <c r="C101" s="107">
        <v>306</v>
      </c>
      <c r="D101" s="108" t="s">
        <v>89</v>
      </c>
      <c r="E101" s="108">
        <v>6670.8</v>
      </c>
      <c r="F101" s="109" t="s">
        <v>12</v>
      </c>
    </row>
    <row r="102" spans="2:6" ht="12.5">
      <c r="B102" s="34">
        <v>0.63681712962962966</v>
      </c>
      <c r="C102" s="107">
        <v>488</v>
      </c>
      <c r="D102" s="108" t="s">
        <v>86</v>
      </c>
      <c r="E102" s="108">
        <v>10628.640000000001</v>
      </c>
      <c r="F102" s="109" t="s">
        <v>12</v>
      </c>
    </row>
    <row r="103" spans="2:6" ht="12.5">
      <c r="B103" s="34">
        <v>0.64100694444444439</v>
      </c>
      <c r="C103" s="107">
        <v>316</v>
      </c>
      <c r="D103" s="108" t="s">
        <v>96</v>
      </c>
      <c r="E103" s="108">
        <v>6876.1600000000008</v>
      </c>
      <c r="F103" s="109" t="s">
        <v>12</v>
      </c>
    </row>
    <row r="104" spans="2:6" ht="12.5">
      <c r="B104" s="34">
        <v>0.64100694444444439</v>
      </c>
      <c r="C104" s="107">
        <v>200</v>
      </c>
      <c r="D104" s="108" t="s">
        <v>93</v>
      </c>
      <c r="E104" s="108">
        <v>4348</v>
      </c>
      <c r="F104" s="109" t="s">
        <v>12</v>
      </c>
    </row>
    <row r="105" spans="2:6" ht="12.5">
      <c r="B105" s="34">
        <v>0.64100694444444439</v>
      </c>
      <c r="C105" s="107">
        <v>200</v>
      </c>
      <c r="D105" s="108" t="s">
        <v>93</v>
      </c>
      <c r="E105" s="108">
        <v>4348</v>
      </c>
      <c r="F105" s="109" t="s">
        <v>12</v>
      </c>
    </row>
    <row r="106" spans="2:6" ht="12.5">
      <c r="B106" s="34">
        <v>0.64100694444444439</v>
      </c>
      <c r="C106" s="107">
        <v>200</v>
      </c>
      <c r="D106" s="108" t="s">
        <v>93</v>
      </c>
      <c r="E106" s="108">
        <v>4348</v>
      </c>
      <c r="F106" s="109" t="s">
        <v>12</v>
      </c>
    </row>
    <row r="107" spans="2:6" ht="12.5">
      <c r="B107" s="34">
        <v>0.64100694444444439</v>
      </c>
      <c r="C107" s="107">
        <v>200</v>
      </c>
      <c r="D107" s="108" t="s">
        <v>93</v>
      </c>
      <c r="E107" s="108">
        <v>4348</v>
      </c>
      <c r="F107" s="109" t="s">
        <v>12</v>
      </c>
    </row>
    <row r="108" spans="2:6" ht="12.5">
      <c r="B108" s="34">
        <v>0.66214120370370366</v>
      </c>
      <c r="C108" s="107">
        <v>820</v>
      </c>
      <c r="D108" s="108" t="s">
        <v>96</v>
      </c>
      <c r="E108" s="108">
        <v>17843.2</v>
      </c>
      <c r="F108" s="109" t="s">
        <v>12</v>
      </c>
    </row>
    <row r="109" spans="2:6" ht="12.5">
      <c r="B109" s="34">
        <v>0.66214120370370366</v>
      </c>
      <c r="C109" s="107">
        <v>150</v>
      </c>
      <c r="D109" s="108" t="s">
        <v>96</v>
      </c>
      <c r="E109" s="108">
        <v>3264.0000000000005</v>
      </c>
      <c r="F109" s="109" t="s">
        <v>12</v>
      </c>
    </row>
    <row r="110" spans="2:6" ht="12.5">
      <c r="B110" s="34">
        <v>0.66214120370370366</v>
      </c>
      <c r="C110" s="107">
        <v>339</v>
      </c>
      <c r="D110" s="108" t="s">
        <v>93</v>
      </c>
      <c r="E110" s="108">
        <v>7369.86</v>
      </c>
      <c r="F110" s="109" t="s">
        <v>12</v>
      </c>
    </row>
    <row r="111" spans="2:6" ht="12.5">
      <c r="B111" s="34">
        <v>0.66527777777777775</v>
      </c>
      <c r="C111" s="107">
        <v>226</v>
      </c>
      <c r="D111" s="108" t="s">
        <v>99</v>
      </c>
      <c r="E111" s="108">
        <v>4908.7199999999993</v>
      </c>
      <c r="F111" s="109" t="s">
        <v>12</v>
      </c>
    </row>
    <row r="112" spans="2:6" ht="12.5">
      <c r="B112" s="34">
        <v>0.66527777777777775</v>
      </c>
      <c r="C112" s="107">
        <v>62</v>
      </c>
      <c r="D112" s="108" t="s">
        <v>99</v>
      </c>
      <c r="E112" s="108">
        <v>1346.6399999999999</v>
      </c>
      <c r="F112" s="109" t="s">
        <v>12</v>
      </c>
    </row>
    <row r="113" spans="2:6" ht="12.5">
      <c r="B113" s="34">
        <v>0.66752314814814817</v>
      </c>
      <c r="C113" s="107">
        <v>100</v>
      </c>
      <c r="D113" s="108" t="s">
        <v>99</v>
      </c>
      <c r="E113" s="108">
        <v>2172</v>
      </c>
      <c r="F113" s="109" t="s">
        <v>12</v>
      </c>
    </row>
    <row r="114" spans="2:6" ht="12.5">
      <c r="B114" s="34">
        <v>0.66752314814814817</v>
      </c>
      <c r="C114" s="107">
        <v>206</v>
      </c>
      <c r="D114" s="108" t="s">
        <v>99</v>
      </c>
      <c r="E114" s="108">
        <v>4474.32</v>
      </c>
      <c r="F114" s="109" t="s">
        <v>12</v>
      </c>
    </row>
    <row r="115" spans="2:6" ht="12.5">
      <c r="B115" s="34">
        <v>0.67047453703703708</v>
      </c>
      <c r="C115" s="107">
        <v>24</v>
      </c>
      <c r="D115" s="108" t="s">
        <v>92</v>
      </c>
      <c r="E115" s="108">
        <v>520.31999999999994</v>
      </c>
      <c r="F115" s="109" t="s">
        <v>12</v>
      </c>
    </row>
    <row r="116" spans="2:6" ht="12.5">
      <c r="B116" s="34">
        <v>0.67160879629629633</v>
      </c>
      <c r="C116" s="107">
        <v>364</v>
      </c>
      <c r="D116" s="108" t="s">
        <v>92</v>
      </c>
      <c r="E116" s="108">
        <v>7891.5199999999995</v>
      </c>
      <c r="F116" s="109" t="s">
        <v>12</v>
      </c>
    </row>
    <row r="117" spans="2:6" ht="12.5">
      <c r="B117" s="34">
        <v>0.67160879629629633</v>
      </c>
      <c r="C117" s="107">
        <v>191</v>
      </c>
      <c r="D117" s="108" t="s">
        <v>92</v>
      </c>
      <c r="E117" s="108">
        <v>4140.88</v>
      </c>
      <c r="F117" s="109" t="s">
        <v>12</v>
      </c>
    </row>
    <row r="118" spans="2:6" ht="12.5">
      <c r="B118" s="34">
        <v>0.67476851851851849</v>
      </c>
      <c r="C118" s="107">
        <v>331</v>
      </c>
      <c r="D118" s="108" t="s">
        <v>92</v>
      </c>
      <c r="E118" s="108">
        <v>7176.08</v>
      </c>
      <c r="F118" s="109" t="s">
        <v>12</v>
      </c>
    </row>
    <row r="119" spans="2:6" ht="12.5">
      <c r="B119" s="34">
        <v>0.67986111111111114</v>
      </c>
      <c r="C119" s="107">
        <v>8</v>
      </c>
      <c r="D119" s="108" t="s">
        <v>93</v>
      </c>
      <c r="E119" s="108">
        <v>173.92</v>
      </c>
      <c r="F119" s="109" t="s">
        <v>12</v>
      </c>
    </row>
    <row r="120" spans="2:6" ht="12.5">
      <c r="B120" s="34">
        <v>0.68032407407407403</v>
      </c>
      <c r="C120" s="107">
        <v>353</v>
      </c>
      <c r="D120" s="108" t="s">
        <v>99</v>
      </c>
      <c r="E120" s="108">
        <v>7667.16</v>
      </c>
      <c r="F120" s="109" t="s">
        <v>12</v>
      </c>
    </row>
    <row r="121" spans="2:6" ht="12.5">
      <c r="B121" s="34">
        <v>0.68032407407407403</v>
      </c>
      <c r="C121" s="107">
        <v>340</v>
      </c>
      <c r="D121" s="108" t="s">
        <v>99</v>
      </c>
      <c r="E121" s="108">
        <v>7384.7999999999993</v>
      </c>
      <c r="F121" s="109" t="s">
        <v>12</v>
      </c>
    </row>
    <row r="122" spans="2:6" ht="12.5">
      <c r="B122" s="34">
        <v>0.68226851851851855</v>
      </c>
      <c r="C122" s="107">
        <v>308</v>
      </c>
      <c r="D122" s="108" t="s">
        <v>92</v>
      </c>
      <c r="E122" s="108">
        <v>6677.44</v>
      </c>
      <c r="F122" s="109" t="s">
        <v>12</v>
      </c>
    </row>
    <row r="123" spans="2:6" ht="12.5">
      <c r="B123" s="34">
        <v>0.68337962962962961</v>
      </c>
      <c r="C123" s="107">
        <v>316</v>
      </c>
      <c r="D123" s="108" t="s">
        <v>84</v>
      </c>
      <c r="E123" s="108">
        <v>6819.28</v>
      </c>
      <c r="F123" s="109" t="s">
        <v>12</v>
      </c>
    </row>
    <row r="124" spans="2:6" ht="12.5">
      <c r="B124" s="34">
        <v>0.69152777777777774</v>
      </c>
      <c r="C124" s="107">
        <v>683</v>
      </c>
      <c r="D124" s="108" t="s">
        <v>100</v>
      </c>
      <c r="E124" s="108">
        <v>14698.16</v>
      </c>
      <c r="F124" s="109" t="s">
        <v>12</v>
      </c>
    </row>
    <row r="125" spans="2:6" ht="12.5">
      <c r="B125" s="34">
        <v>0.69152777777777774</v>
      </c>
      <c r="C125" s="107">
        <v>315</v>
      </c>
      <c r="D125" s="108" t="s">
        <v>100</v>
      </c>
      <c r="E125" s="108">
        <v>6778.8</v>
      </c>
      <c r="F125" s="109" t="s">
        <v>12</v>
      </c>
    </row>
    <row r="126" spans="2:6" ht="12.5">
      <c r="B126" s="34">
        <v>0.69307870370370372</v>
      </c>
      <c r="C126" s="107">
        <v>164</v>
      </c>
      <c r="D126" s="108" t="s">
        <v>100</v>
      </c>
      <c r="E126" s="108">
        <v>3529.2799999999997</v>
      </c>
      <c r="F126" s="109" t="s">
        <v>12</v>
      </c>
    </row>
    <row r="127" spans="2:6" ht="12.5">
      <c r="B127" s="34">
        <v>0.70824074074074073</v>
      </c>
      <c r="C127" s="107">
        <v>261</v>
      </c>
      <c r="D127" s="108" t="s">
        <v>100</v>
      </c>
      <c r="E127" s="108">
        <v>5616.72</v>
      </c>
      <c r="F127" s="109" t="s">
        <v>12</v>
      </c>
    </row>
    <row r="128" spans="2:6" ht="12.5">
      <c r="B128" s="34">
        <v>0.70824074074074073</v>
      </c>
      <c r="C128" s="107">
        <v>320</v>
      </c>
      <c r="D128" s="108" t="s">
        <v>100</v>
      </c>
      <c r="E128" s="108">
        <v>6886.4</v>
      </c>
      <c r="F128" s="109" t="s">
        <v>12</v>
      </c>
    </row>
    <row r="129" spans="2:6" ht="12.5">
      <c r="B129" s="34">
        <v>0.70824074074074073</v>
      </c>
      <c r="C129" s="107">
        <v>54</v>
      </c>
      <c r="D129" s="108" t="s">
        <v>100</v>
      </c>
      <c r="E129" s="108">
        <v>1162.08</v>
      </c>
      <c r="F129" s="109" t="s">
        <v>12</v>
      </c>
    </row>
    <row r="130" spans="2:6" ht="12.5">
      <c r="B130" s="34">
        <v>0.70824074074074073</v>
      </c>
      <c r="C130" s="107">
        <v>337</v>
      </c>
      <c r="D130" s="108" t="s">
        <v>100</v>
      </c>
      <c r="E130" s="108">
        <v>7252.24</v>
      </c>
      <c r="F130" s="109" t="s">
        <v>12</v>
      </c>
    </row>
    <row r="131" spans="2:6" ht="12.5">
      <c r="B131" s="34">
        <v>0.71311342592592597</v>
      </c>
      <c r="C131" s="107">
        <v>67</v>
      </c>
      <c r="D131" s="108" t="s">
        <v>101</v>
      </c>
      <c r="E131" s="108">
        <v>1444.52</v>
      </c>
      <c r="F131" s="109" t="s">
        <v>12</v>
      </c>
    </row>
    <row r="132" spans="2:6" ht="12.5">
      <c r="B132" s="34">
        <v>0.71311342592592597</v>
      </c>
      <c r="C132" s="107">
        <v>520</v>
      </c>
      <c r="D132" s="108" t="s">
        <v>101</v>
      </c>
      <c r="E132" s="108">
        <v>11211.199999999999</v>
      </c>
      <c r="F132" s="109" t="s">
        <v>12</v>
      </c>
    </row>
    <row r="133" spans="2:6" ht="12.5">
      <c r="B133" s="34">
        <v>0.71311342592592597</v>
      </c>
      <c r="C133" s="107">
        <v>119</v>
      </c>
      <c r="D133" s="108" t="s">
        <v>101</v>
      </c>
      <c r="E133" s="108">
        <v>2565.64</v>
      </c>
      <c r="F133" s="109" t="s">
        <v>12</v>
      </c>
    </row>
    <row r="134" spans="2:6" ht="12.5">
      <c r="B134" s="34">
        <v>0.71406250000000004</v>
      </c>
      <c r="C134" s="107">
        <v>68</v>
      </c>
      <c r="D134" s="108" t="s">
        <v>101</v>
      </c>
      <c r="E134" s="108">
        <v>1466.08</v>
      </c>
      <c r="F134" s="109" t="s">
        <v>12</v>
      </c>
    </row>
    <row r="135" spans="2:6" ht="12.5">
      <c r="B135" s="34">
        <v>0.71406250000000004</v>
      </c>
      <c r="C135" s="107">
        <v>10</v>
      </c>
      <c r="D135" s="108" t="s">
        <v>101</v>
      </c>
      <c r="E135" s="108">
        <v>215.6</v>
      </c>
      <c r="F135" s="109" t="s">
        <v>12</v>
      </c>
    </row>
    <row r="136" spans="2:6" ht="12.5">
      <c r="B136" s="34">
        <v>0.71406250000000004</v>
      </c>
      <c r="C136" s="107">
        <v>59</v>
      </c>
      <c r="D136" s="108" t="s">
        <v>101</v>
      </c>
      <c r="E136" s="108">
        <v>1272.04</v>
      </c>
      <c r="F136" s="109" t="s">
        <v>12</v>
      </c>
    </row>
    <row r="137" spans="2:6" ht="12.5">
      <c r="B137" s="34">
        <v>0.71447916666666667</v>
      </c>
      <c r="C137" s="107">
        <v>6</v>
      </c>
      <c r="D137" s="108" t="s">
        <v>101</v>
      </c>
      <c r="E137" s="108">
        <v>129.35999999999999</v>
      </c>
      <c r="F137" s="109" t="s">
        <v>12</v>
      </c>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7E87-9615-44EA-9F65-AD19962A96F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45875</v>
      </c>
      <c r="C15" s="59">
        <f>SUMIF(F20:F5000,F15,C20:C5000)</f>
        <v>28645</v>
      </c>
      <c r="D15" s="60">
        <f>E15/C15</f>
        <v>22.751396055157972</v>
      </c>
      <c r="E15" s="60">
        <f>SUMIF(F20:F5000,F15,E20:E5000)</f>
        <v>651713.74000000011</v>
      </c>
      <c r="F15" s="61" t="s">
        <v>12</v>
      </c>
    </row>
    <row r="16" spans="2:10">
      <c r="B16" s="26">
        <v>45875</v>
      </c>
      <c r="C16" s="59">
        <f>SUMIF(F20:F5001,F16,C20:C5001)</f>
        <v>0</v>
      </c>
      <c r="D16" s="60">
        <v>0</v>
      </c>
      <c r="E16" s="60">
        <f>SUMIF(F20:F5001,F16,E20:E5001)</f>
        <v>0</v>
      </c>
      <c r="F16" s="61" t="s">
        <v>22</v>
      </c>
    </row>
    <row r="17" spans="2:12" ht="12.5">
      <c r="B17" s="26">
        <v>45875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0.39189814814814816</v>
      </c>
      <c r="C20" s="107">
        <v>274</v>
      </c>
      <c r="D20" s="108" t="s">
        <v>74</v>
      </c>
      <c r="E20" s="108">
        <v>6214.32</v>
      </c>
      <c r="F20" s="109" t="s">
        <v>12</v>
      </c>
      <c r="G20" s="87"/>
      <c r="H20" s="86"/>
      <c r="I20" s="86"/>
      <c r="J20" s="86"/>
      <c r="K20" s="86"/>
    </row>
    <row r="21" spans="2:12" ht="12.5">
      <c r="B21" s="34">
        <v>0.39561342592592591</v>
      </c>
      <c r="C21" s="107">
        <v>304</v>
      </c>
      <c r="D21" s="108" t="s">
        <v>34</v>
      </c>
      <c r="E21" s="108">
        <v>6888.64</v>
      </c>
      <c r="F21" s="109" t="s">
        <v>12</v>
      </c>
    </row>
    <row r="22" spans="2:12" ht="12.5">
      <c r="B22" s="34">
        <v>0.40664351851851854</v>
      </c>
      <c r="C22" s="107">
        <v>22</v>
      </c>
      <c r="D22" s="108" t="s">
        <v>64</v>
      </c>
      <c r="E22" s="108">
        <v>503.35999999999996</v>
      </c>
      <c r="F22" s="109" t="s">
        <v>12</v>
      </c>
    </row>
    <row r="23" spans="2:12" ht="12.5">
      <c r="B23" s="34">
        <v>0.40664351851851854</v>
      </c>
      <c r="C23" s="107">
        <v>326</v>
      </c>
      <c r="D23" s="108" t="s">
        <v>60</v>
      </c>
      <c r="E23" s="108">
        <v>7452.36</v>
      </c>
      <c r="F23" s="109" t="s">
        <v>12</v>
      </c>
    </row>
    <row r="24" spans="2:12" ht="12.5">
      <c r="B24" s="34">
        <v>0.40674768518518517</v>
      </c>
      <c r="C24" s="107">
        <v>305</v>
      </c>
      <c r="D24" s="108" t="s">
        <v>63</v>
      </c>
      <c r="E24" s="108">
        <v>6966.2</v>
      </c>
      <c r="F24" s="109" t="s">
        <v>12</v>
      </c>
    </row>
    <row r="25" spans="2:12" ht="12.5">
      <c r="B25" s="34">
        <v>0.41085648148148146</v>
      </c>
      <c r="C25" s="107">
        <v>318</v>
      </c>
      <c r="D25" s="108" t="s">
        <v>62</v>
      </c>
      <c r="E25" s="108">
        <v>7250.4000000000005</v>
      </c>
      <c r="F25" s="109" t="s">
        <v>12</v>
      </c>
    </row>
    <row r="26" spans="2:12" ht="12.5">
      <c r="B26" s="34">
        <v>0.41085648148148146</v>
      </c>
      <c r="C26" s="107">
        <v>308</v>
      </c>
      <c r="D26" s="108" t="s">
        <v>62</v>
      </c>
      <c r="E26" s="108">
        <v>7022.4000000000005</v>
      </c>
      <c r="F26" s="109" t="s">
        <v>12</v>
      </c>
    </row>
    <row r="27" spans="2:12" ht="12.5">
      <c r="B27" s="34">
        <v>0.41162037037037036</v>
      </c>
      <c r="C27" s="107">
        <v>411</v>
      </c>
      <c r="D27" s="108" t="s">
        <v>76</v>
      </c>
      <c r="E27" s="108">
        <v>9346.14</v>
      </c>
      <c r="F27" s="109" t="s">
        <v>12</v>
      </c>
    </row>
    <row r="28" spans="2:12" ht="12.5">
      <c r="B28" s="34">
        <v>0.48645833333333333</v>
      </c>
      <c r="C28" s="107">
        <v>2</v>
      </c>
      <c r="D28" s="108" t="s">
        <v>66</v>
      </c>
      <c r="E28" s="108">
        <v>45.52</v>
      </c>
      <c r="F28" s="109" t="s">
        <v>12</v>
      </c>
    </row>
    <row r="29" spans="2:12" ht="12.5">
      <c r="B29" s="34">
        <v>0.50774305555555554</v>
      </c>
      <c r="C29" s="107">
        <v>200</v>
      </c>
      <c r="D29" s="108" t="s">
        <v>76</v>
      </c>
      <c r="E29" s="108">
        <v>4548</v>
      </c>
      <c r="F29" s="109" t="s">
        <v>12</v>
      </c>
    </row>
    <row r="30" spans="2:12" ht="12.5">
      <c r="B30" s="34">
        <v>0.50774305555555554</v>
      </c>
      <c r="C30" s="107">
        <v>200</v>
      </c>
      <c r="D30" s="108" t="s">
        <v>76</v>
      </c>
      <c r="E30" s="108">
        <v>4548</v>
      </c>
      <c r="F30" s="109" t="s">
        <v>12</v>
      </c>
    </row>
    <row r="31" spans="2:12" ht="12.5">
      <c r="B31" s="34">
        <v>0.50774305555555554</v>
      </c>
      <c r="C31" s="107">
        <v>200</v>
      </c>
      <c r="D31" s="108" t="s">
        <v>76</v>
      </c>
      <c r="E31" s="108">
        <v>4548</v>
      </c>
      <c r="F31" s="109" t="s">
        <v>12</v>
      </c>
    </row>
    <row r="32" spans="2:12" ht="12.5">
      <c r="B32" s="34">
        <v>0.50774305555555554</v>
      </c>
      <c r="C32" s="107">
        <v>200</v>
      </c>
      <c r="D32" s="108" t="s">
        <v>76</v>
      </c>
      <c r="E32" s="108">
        <v>4548</v>
      </c>
      <c r="F32" s="109" t="s">
        <v>12</v>
      </c>
    </row>
    <row r="33" spans="2:6" ht="12.5">
      <c r="B33" s="34">
        <v>0.50774305555555554</v>
      </c>
      <c r="C33" s="107">
        <v>191</v>
      </c>
      <c r="D33" s="108" t="s">
        <v>76</v>
      </c>
      <c r="E33" s="108">
        <v>4343.34</v>
      </c>
      <c r="F33" s="109" t="s">
        <v>12</v>
      </c>
    </row>
    <row r="34" spans="2:6" ht="12.5">
      <c r="B34" s="34">
        <v>0.50774305555555554</v>
      </c>
      <c r="C34" s="107">
        <v>9</v>
      </c>
      <c r="D34" s="108" t="s">
        <v>76</v>
      </c>
      <c r="E34" s="108">
        <v>204.66</v>
      </c>
      <c r="F34" s="109" t="s">
        <v>12</v>
      </c>
    </row>
    <row r="35" spans="2:6" ht="12.5">
      <c r="B35" s="34">
        <v>0.51145833333333335</v>
      </c>
      <c r="C35" s="107">
        <v>299</v>
      </c>
      <c r="D35" s="108" t="s">
        <v>70</v>
      </c>
      <c r="E35" s="108">
        <v>6793.28</v>
      </c>
      <c r="F35" s="109" t="s">
        <v>12</v>
      </c>
    </row>
    <row r="36" spans="2:6" ht="12.5">
      <c r="B36" s="34">
        <v>0.52513888888888893</v>
      </c>
      <c r="C36" s="107">
        <v>205</v>
      </c>
      <c r="D36" s="108" t="s">
        <v>66</v>
      </c>
      <c r="E36" s="108">
        <v>4665.8</v>
      </c>
      <c r="F36" s="109" t="s">
        <v>12</v>
      </c>
    </row>
    <row r="37" spans="2:6" ht="12.5">
      <c r="B37" s="34">
        <v>0.52513888888888893</v>
      </c>
      <c r="C37" s="107">
        <v>316</v>
      </c>
      <c r="D37" s="108" t="s">
        <v>66</v>
      </c>
      <c r="E37" s="108">
        <v>7192.1600000000008</v>
      </c>
      <c r="F37" s="109" t="s">
        <v>12</v>
      </c>
    </row>
    <row r="38" spans="2:6" ht="12.5">
      <c r="B38" s="34">
        <v>0.52513888888888893</v>
      </c>
      <c r="C38" s="107">
        <v>85</v>
      </c>
      <c r="D38" s="108" t="s">
        <v>66</v>
      </c>
      <c r="E38" s="108">
        <v>1934.6000000000001</v>
      </c>
      <c r="F38" s="109" t="s">
        <v>12</v>
      </c>
    </row>
    <row r="39" spans="2:6" ht="12.5">
      <c r="B39" s="34">
        <v>0.54366898148148146</v>
      </c>
      <c r="C39" s="107">
        <v>324</v>
      </c>
      <c r="D39" s="108" t="s">
        <v>66</v>
      </c>
      <c r="E39" s="108">
        <v>7374.2400000000007</v>
      </c>
      <c r="F39" s="109" t="s">
        <v>12</v>
      </c>
    </row>
    <row r="40" spans="2:6" ht="12.5">
      <c r="B40" s="34">
        <v>0.54366898148148146</v>
      </c>
      <c r="C40" s="107">
        <v>258</v>
      </c>
      <c r="D40" s="108" t="s">
        <v>76</v>
      </c>
      <c r="E40" s="108">
        <v>5866.9199999999992</v>
      </c>
      <c r="F40" s="109" t="s">
        <v>12</v>
      </c>
    </row>
    <row r="41" spans="2:6" ht="12.5">
      <c r="B41" s="34">
        <v>0.54366898148148146</v>
      </c>
      <c r="C41" s="107">
        <v>200</v>
      </c>
      <c r="D41" s="108" t="s">
        <v>76</v>
      </c>
      <c r="E41" s="108">
        <v>4548</v>
      </c>
      <c r="F41" s="109" t="s">
        <v>12</v>
      </c>
    </row>
    <row r="42" spans="2:6" ht="12.5">
      <c r="B42" s="34">
        <v>0.55185185185185182</v>
      </c>
      <c r="C42" s="107">
        <v>310</v>
      </c>
      <c r="D42" s="108" t="s">
        <v>75</v>
      </c>
      <c r="E42" s="108">
        <v>7061.8</v>
      </c>
      <c r="F42" s="109" t="s">
        <v>12</v>
      </c>
    </row>
    <row r="43" spans="2:6" ht="12.5">
      <c r="B43" s="34">
        <v>0.55393518518518514</v>
      </c>
      <c r="C43" s="107">
        <v>317</v>
      </c>
      <c r="D43" s="108" t="s">
        <v>75</v>
      </c>
      <c r="E43" s="108">
        <v>7221.26</v>
      </c>
      <c r="F43" s="109" t="s">
        <v>12</v>
      </c>
    </row>
    <row r="44" spans="2:6" ht="12.5">
      <c r="B44" s="34">
        <v>0.55740740740740746</v>
      </c>
      <c r="C44" s="107">
        <v>303</v>
      </c>
      <c r="D44" s="108" t="s">
        <v>75</v>
      </c>
      <c r="E44" s="108">
        <v>6902.34</v>
      </c>
      <c r="F44" s="109" t="s">
        <v>12</v>
      </c>
    </row>
    <row r="45" spans="2:6" ht="12.5">
      <c r="B45" s="34">
        <v>0.56097222222222221</v>
      </c>
      <c r="C45" s="107">
        <v>336</v>
      </c>
      <c r="D45" s="108" t="s">
        <v>62</v>
      </c>
      <c r="E45" s="108">
        <v>7660.8</v>
      </c>
      <c r="F45" s="109" t="s">
        <v>12</v>
      </c>
    </row>
    <row r="46" spans="2:6" ht="12.5">
      <c r="B46" s="34">
        <v>0.56337962962962962</v>
      </c>
      <c r="C46" s="107">
        <v>73</v>
      </c>
      <c r="D46" s="108" t="s">
        <v>62</v>
      </c>
      <c r="E46" s="108">
        <v>1664.4</v>
      </c>
      <c r="F46" s="109" t="s">
        <v>12</v>
      </c>
    </row>
    <row r="47" spans="2:6" ht="12.5">
      <c r="B47" s="34">
        <v>0.56562500000000004</v>
      </c>
      <c r="C47" s="107">
        <v>261</v>
      </c>
      <c r="D47" s="108" t="s">
        <v>61</v>
      </c>
      <c r="E47" s="108">
        <v>5956.02</v>
      </c>
      <c r="F47" s="109" t="s">
        <v>12</v>
      </c>
    </row>
    <row r="48" spans="2:6" ht="12.5">
      <c r="B48" s="34">
        <v>0.56562500000000004</v>
      </c>
      <c r="C48" s="107">
        <v>8</v>
      </c>
      <c r="D48" s="108" t="s">
        <v>61</v>
      </c>
      <c r="E48" s="108">
        <v>182.56</v>
      </c>
      <c r="F48" s="109" t="s">
        <v>12</v>
      </c>
    </row>
    <row r="49" spans="2:6" ht="12.5">
      <c r="B49" s="34">
        <v>0.56666666666666665</v>
      </c>
      <c r="C49" s="107">
        <v>306</v>
      </c>
      <c r="D49" s="108" t="s">
        <v>75</v>
      </c>
      <c r="E49" s="108">
        <v>6970.68</v>
      </c>
      <c r="F49" s="109" t="s">
        <v>12</v>
      </c>
    </row>
    <row r="50" spans="2:6" ht="12.5">
      <c r="B50" s="34">
        <v>0.56666666666666665</v>
      </c>
      <c r="C50" s="107">
        <v>245</v>
      </c>
      <c r="D50" s="108" t="s">
        <v>75</v>
      </c>
      <c r="E50" s="108">
        <v>5581.1</v>
      </c>
      <c r="F50" s="109" t="s">
        <v>12</v>
      </c>
    </row>
    <row r="51" spans="2:6" ht="12.5">
      <c r="B51" s="34">
        <v>0.56666666666666665</v>
      </c>
      <c r="C51" s="107">
        <v>307</v>
      </c>
      <c r="D51" s="108" t="s">
        <v>75</v>
      </c>
      <c r="E51" s="108">
        <v>6993.46</v>
      </c>
      <c r="F51" s="109" t="s">
        <v>12</v>
      </c>
    </row>
    <row r="52" spans="2:6" ht="12.5">
      <c r="B52" s="34">
        <v>0.56666666666666665</v>
      </c>
      <c r="C52" s="107">
        <v>100</v>
      </c>
      <c r="D52" s="108" t="s">
        <v>62</v>
      </c>
      <c r="E52" s="108">
        <v>2280</v>
      </c>
      <c r="F52" s="109" t="s">
        <v>12</v>
      </c>
    </row>
    <row r="53" spans="2:6" ht="12.5">
      <c r="B53" s="34">
        <v>0.56666666666666665</v>
      </c>
      <c r="C53" s="107">
        <v>190</v>
      </c>
      <c r="D53" s="108" t="s">
        <v>62</v>
      </c>
      <c r="E53" s="108">
        <v>4332</v>
      </c>
      <c r="F53" s="109" t="s">
        <v>12</v>
      </c>
    </row>
    <row r="54" spans="2:6" ht="12.5">
      <c r="B54" s="34">
        <v>0.56666666666666665</v>
      </c>
      <c r="C54" s="107">
        <v>5</v>
      </c>
      <c r="D54" s="108" t="s">
        <v>62</v>
      </c>
      <c r="E54" s="108">
        <v>114</v>
      </c>
      <c r="F54" s="109" t="s">
        <v>12</v>
      </c>
    </row>
    <row r="55" spans="2:6" ht="12.5">
      <c r="B55" s="34">
        <v>0.57369212962962968</v>
      </c>
      <c r="C55" s="107">
        <v>313</v>
      </c>
      <c r="D55" s="108" t="s">
        <v>62</v>
      </c>
      <c r="E55" s="108">
        <v>7136.4000000000005</v>
      </c>
      <c r="F55" s="109" t="s">
        <v>12</v>
      </c>
    </row>
    <row r="56" spans="2:6" ht="12.5">
      <c r="B56" s="34">
        <v>0.57369212962962968</v>
      </c>
      <c r="C56" s="107">
        <v>333</v>
      </c>
      <c r="D56" s="108" t="s">
        <v>62</v>
      </c>
      <c r="E56" s="108">
        <v>7592.4000000000005</v>
      </c>
      <c r="F56" s="109" t="s">
        <v>12</v>
      </c>
    </row>
    <row r="57" spans="2:6" ht="12.5">
      <c r="B57" s="34">
        <v>0.57454861111111111</v>
      </c>
      <c r="C57" s="107">
        <v>186</v>
      </c>
      <c r="D57" s="108" t="s">
        <v>75</v>
      </c>
      <c r="E57" s="108">
        <v>4237.08</v>
      </c>
      <c r="F57" s="109" t="s">
        <v>12</v>
      </c>
    </row>
    <row r="58" spans="2:6" ht="12.5">
      <c r="B58" s="34">
        <v>0.57454861111111111</v>
      </c>
      <c r="C58" s="107">
        <v>74</v>
      </c>
      <c r="D58" s="108" t="s">
        <v>75</v>
      </c>
      <c r="E58" s="108">
        <v>1685.72</v>
      </c>
      <c r="F58" s="109" t="s">
        <v>12</v>
      </c>
    </row>
    <row r="59" spans="2:6" ht="12.5">
      <c r="B59" s="34">
        <v>0.57454861111111111</v>
      </c>
      <c r="C59" s="107">
        <v>74</v>
      </c>
      <c r="D59" s="108" t="s">
        <v>75</v>
      </c>
      <c r="E59" s="108">
        <v>1685.72</v>
      </c>
      <c r="F59" s="109" t="s">
        <v>12</v>
      </c>
    </row>
    <row r="60" spans="2:6" ht="12.5">
      <c r="B60" s="34">
        <v>0.59097222222222223</v>
      </c>
      <c r="C60" s="107">
        <v>297</v>
      </c>
      <c r="D60" s="108" t="s">
        <v>75</v>
      </c>
      <c r="E60" s="108">
        <v>6765.6600000000008</v>
      </c>
      <c r="F60" s="109" t="s">
        <v>12</v>
      </c>
    </row>
    <row r="61" spans="2:6" ht="12.5">
      <c r="B61" s="34">
        <v>0.59414351851851854</v>
      </c>
      <c r="C61" s="107">
        <v>646</v>
      </c>
      <c r="D61" s="108" t="s">
        <v>66</v>
      </c>
      <c r="E61" s="108">
        <v>14702.960000000001</v>
      </c>
      <c r="F61" s="109" t="s">
        <v>12</v>
      </c>
    </row>
    <row r="62" spans="2:6" ht="12.5">
      <c r="B62" s="34">
        <v>0.59910879629629632</v>
      </c>
      <c r="C62" s="107">
        <v>361</v>
      </c>
      <c r="D62" s="108" t="s">
        <v>76</v>
      </c>
      <c r="E62" s="108">
        <v>8209.14</v>
      </c>
      <c r="F62" s="109" t="s">
        <v>12</v>
      </c>
    </row>
    <row r="63" spans="2:6" ht="12.5">
      <c r="B63" s="34">
        <v>0.59910879629629632</v>
      </c>
      <c r="C63" s="107">
        <v>300</v>
      </c>
      <c r="D63" s="108" t="s">
        <v>76</v>
      </c>
      <c r="E63" s="108">
        <v>6821.9999999999991</v>
      </c>
      <c r="F63" s="109" t="s">
        <v>12</v>
      </c>
    </row>
    <row r="64" spans="2:6" ht="12.5">
      <c r="B64" s="34">
        <v>0.59910879629629632</v>
      </c>
      <c r="C64" s="107">
        <v>200</v>
      </c>
      <c r="D64" s="108" t="s">
        <v>76</v>
      </c>
      <c r="E64" s="108">
        <v>4548</v>
      </c>
      <c r="F64" s="109" t="s">
        <v>12</v>
      </c>
    </row>
    <row r="65" spans="2:6" ht="12.5">
      <c r="B65" s="34">
        <v>0.59910879629629632</v>
      </c>
      <c r="C65" s="107">
        <v>200</v>
      </c>
      <c r="D65" s="108" t="s">
        <v>76</v>
      </c>
      <c r="E65" s="108">
        <v>4548</v>
      </c>
      <c r="F65" s="109" t="s">
        <v>12</v>
      </c>
    </row>
    <row r="66" spans="2:6" ht="12.5">
      <c r="B66" s="34">
        <v>0.59910879629629632</v>
      </c>
      <c r="C66" s="107">
        <v>200</v>
      </c>
      <c r="D66" s="108" t="s">
        <v>76</v>
      </c>
      <c r="E66" s="108">
        <v>4548</v>
      </c>
      <c r="F66" s="109" t="s">
        <v>12</v>
      </c>
    </row>
    <row r="67" spans="2:6" ht="12.5">
      <c r="B67" s="34">
        <v>0.59910879629629632</v>
      </c>
      <c r="C67" s="107">
        <v>200</v>
      </c>
      <c r="D67" s="108" t="s">
        <v>76</v>
      </c>
      <c r="E67" s="108">
        <v>4548</v>
      </c>
      <c r="F67" s="109" t="s">
        <v>12</v>
      </c>
    </row>
    <row r="68" spans="2:6" ht="12.5">
      <c r="B68" s="34">
        <v>0.59918981481481481</v>
      </c>
      <c r="C68" s="107">
        <v>18</v>
      </c>
      <c r="D68" s="108" t="s">
        <v>70</v>
      </c>
      <c r="E68" s="108">
        <v>408.96</v>
      </c>
      <c r="F68" s="109" t="s">
        <v>12</v>
      </c>
    </row>
    <row r="69" spans="2:6" ht="12.5">
      <c r="B69" s="34">
        <v>0.59962962962962962</v>
      </c>
      <c r="C69" s="107">
        <v>344</v>
      </c>
      <c r="D69" s="108" t="s">
        <v>70</v>
      </c>
      <c r="E69" s="108">
        <v>7815.6799999999994</v>
      </c>
      <c r="F69" s="109" t="s">
        <v>12</v>
      </c>
    </row>
    <row r="70" spans="2:6" ht="12.5">
      <c r="B70" s="34">
        <v>0.59962962962962962</v>
      </c>
      <c r="C70" s="107">
        <v>182</v>
      </c>
      <c r="D70" s="108" t="s">
        <v>70</v>
      </c>
      <c r="E70" s="108">
        <v>4135.04</v>
      </c>
      <c r="F70" s="109" t="s">
        <v>12</v>
      </c>
    </row>
    <row r="71" spans="2:6" ht="12.5">
      <c r="B71" s="34">
        <v>0.59962962962962962</v>
      </c>
      <c r="C71" s="107">
        <v>200</v>
      </c>
      <c r="D71" s="108" t="s">
        <v>70</v>
      </c>
      <c r="E71" s="108">
        <v>4544</v>
      </c>
      <c r="F71" s="109" t="s">
        <v>12</v>
      </c>
    </row>
    <row r="72" spans="2:6" ht="12.5">
      <c r="B72" s="34">
        <v>0.59962962962962962</v>
      </c>
      <c r="C72" s="107">
        <v>200</v>
      </c>
      <c r="D72" s="108" t="s">
        <v>70</v>
      </c>
      <c r="E72" s="108">
        <v>4544</v>
      </c>
      <c r="F72" s="109" t="s">
        <v>12</v>
      </c>
    </row>
    <row r="73" spans="2:6" ht="12.5">
      <c r="B73" s="34">
        <v>0.59962962962962962</v>
      </c>
      <c r="C73" s="107">
        <v>154</v>
      </c>
      <c r="D73" s="108" t="s">
        <v>70</v>
      </c>
      <c r="E73" s="108">
        <v>3498.8799999999997</v>
      </c>
      <c r="F73" s="109" t="s">
        <v>12</v>
      </c>
    </row>
    <row r="74" spans="2:6" ht="12.5">
      <c r="B74" s="34">
        <v>0.59962962962962962</v>
      </c>
      <c r="C74" s="107">
        <v>200</v>
      </c>
      <c r="D74" s="108" t="s">
        <v>70</v>
      </c>
      <c r="E74" s="108">
        <v>4544</v>
      </c>
      <c r="F74" s="109" t="s">
        <v>12</v>
      </c>
    </row>
    <row r="75" spans="2:6" ht="12.5">
      <c r="B75" s="34">
        <v>0.59962962962962962</v>
      </c>
      <c r="C75" s="107">
        <v>154</v>
      </c>
      <c r="D75" s="108" t="s">
        <v>70</v>
      </c>
      <c r="E75" s="108">
        <v>3498.8799999999997</v>
      </c>
      <c r="F75" s="109" t="s">
        <v>12</v>
      </c>
    </row>
    <row r="76" spans="2:6" ht="12.5">
      <c r="B76" s="34">
        <v>0.59962962962962962</v>
      </c>
      <c r="C76" s="107">
        <v>200</v>
      </c>
      <c r="D76" s="108" t="s">
        <v>70</v>
      </c>
      <c r="E76" s="108">
        <v>4544</v>
      </c>
      <c r="F76" s="109" t="s">
        <v>12</v>
      </c>
    </row>
    <row r="77" spans="2:6" ht="12.5">
      <c r="B77" s="34">
        <v>0.59962962962962962</v>
      </c>
      <c r="C77" s="107">
        <v>200</v>
      </c>
      <c r="D77" s="108" t="s">
        <v>70</v>
      </c>
      <c r="E77" s="108">
        <v>4544</v>
      </c>
      <c r="F77" s="109" t="s">
        <v>12</v>
      </c>
    </row>
    <row r="78" spans="2:6" ht="12.5">
      <c r="B78" s="34">
        <v>0.59962962962962962</v>
      </c>
      <c r="C78" s="107">
        <v>154</v>
      </c>
      <c r="D78" s="108" t="s">
        <v>70</v>
      </c>
      <c r="E78" s="108">
        <v>3498.8799999999997</v>
      </c>
      <c r="F78" s="109" t="s">
        <v>12</v>
      </c>
    </row>
    <row r="79" spans="2:6" ht="12.5">
      <c r="B79" s="34">
        <v>0.59962962962962962</v>
      </c>
      <c r="C79" s="107">
        <v>200</v>
      </c>
      <c r="D79" s="108" t="s">
        <v>70</v>
      </c>
      <c r="E79" s="108">
        <v>4544</v>
      </c>
      <c r="F79" s="109" t="s">
        <v>12</v>
      </c>
    </row>
    <row r="80" spans="2:6" ht="12.5">
      <c r="B80" s="34">
        <v>0.59962962962962962</v>
      </c>
      <c r="C80" s="107">
        <v>200</v>
      </c>
      <c r="D80" s="108" t="s">
        <v>70</v>
      </c>
      <c r="E80" s="108">
        <v>4544</v>
      </c>
      <c r="F80" s="109" t="s">
        <v>12</v>
      </c>
    </row>
    <row r="81" spans="2:6" ht="12.5">
      <c r="B81" s="34">
        <v>0.59962962962962962</v>
      </c>
      <c r="C81" s="107">
        <v>200</v>
      </c>
      <c r="D81" s="108" t="s">
        <v>70</v>
      </c>
      <c r="E81" s="108">
        <v>4544</v>
      </c>
      <c r="F81" s="109" t="s">
        <v>12</v>
      </c>
    </row>
    <row r="82" spans="2:6" ht="12.5">
      <c r="B82" s="34">
        <v>0.59964120370370366</v>
      </c>
      <c r="C82" s="107">
        <v>200</v>
      </c>
      <c r="D82" s="108" t="s">
        <v>70</v>
      </c>
      <c r="E82" s="108">
        <v>4544</v>
      </c>
      <c r="F82" s="109" t="s">
        <v>12</v>
      </c>
    </row>
    <row r="83" spans="2:6" ht="12.5">
      <c r="B83" s="34">
        <v>0.59965277777777781</v>
      </c>
      <c r="C83" s="107">
        <v>191</v>
      </c>
      <c r="D83" s="108" t="s">
        <v>70</v>
      </c>
      <c r="E83" s="108">
        <v>4339.5199999999995</v>
      </c>
      <c r="F83" s="109" t="s">
        <v>12</v>
      </c>
    </row>
    <row r="84" spans="2:6" ht="12.5">
      <c r="B84" s="34">
        <v>0.60145833333333332</v>
      </c>
      <c r="C84" s="107">
        <v>200</v>
      </c>
      <c r="D84" s="108" t="s">
        <v>76</v>
      </c>
      <c r="E84" s="108">
        <v>4548</v>
      </c>
      <c r="F84" s="109" t="s">
        <v>12</v>
      </c>
    </row>
    <row r="85" spans="2:6" ht="12.5">
      <c r="B85" s="34">
        <v>0.60145833333333332</v>
      </c>
      <c r="C85" s="107">
        <v>96</v>
      </c>
      <c r="D85" s="108" t="s">
        <v>76</v>
      </c>
      <c r="E85" s="108">
        <v>2183.04</v>
      </c>
      <c r="F85" s="109" t="s">
        <v>12</v>
      </c>
    </row>
    <row r="86" spans="2:6" ht="12.5">
      <c r="B86" s="34">
        <v>0.60145833333333332</v>
      </c>
      <c r="C86" s="107">
        <v>200</v>
      </c>
      <c r="D86" s="108" t="s">
        <v>76</v>
      </c>
      <c r="E86" s="108">
        <v>4548</v>
      </c>
      <c r="F86" s="109" t="s">
        <v>12</v>
      </c>
    </row>
    <row r="87" spans="2:6" ht="12.5">
      <c r="B87" s="34">
        <v>0.60145833333333332</v>
      </c>
      <c r="C87" s="107">
        <v>4</v>
      </c>
      <c r="D87" s="108" t="s">
        <v>76</v>
      </c>
      <c r="E87" s="108">
        <v>90.96</v>
      </c>
      <c r="F87" s="109" t="s">
        <v>12</v>
      </c>
    </row>
    <row r="88" spans="2:6" ht="12.5">
      <c r="B88" s="34">
        <v>0.60251157407407407</v>
      </c>
      <c r="C88" s="107">
        <v>467</v>
      </c>
      <c r="D88" s="108" t="s">
        <v>76</v>
      </c>
      <c r="E88" s="108">
        <v>10619.58</v>
      </c>
      <c r="F88" s="109" t="s">
        <v>12</v>
      </c>
    </row>
    <row r="89" spans="2:6" ht="12.5">
      <c r="B89" s="34">
        <v>0.60251157407407407</v>
      </c>
      <c r="C89" s="107">
        <v>200</v>
      </c>
      <c r="D89" s="108" t="s">
        <v>76</v>
      </c>
      <c r="E89" s="108">
        <v>4548</v>
      </c>
      <c r="F89" s="109" t="s">
        <v>12</v>
      </c>
    </row>
    <row r="90" spans="2:6" ht="12.5">
      <c r="B90" s="34">
        <v>0.6095949074074074</v>
      </c>
      <c r="C90" s="107">
        <v>189</v>
      </c>
      <c r="D90" s="108" t="s">
        <v>75</v>
      </c>
      <c r="E90" s="108">
        <v>4305.42</v>
      </c>
      <c r="F90" s="109" t="s">
        <v>12</v>
      </c>
    </row>
    <row r="91" spans="2:6" ht="12.5">
      <c r="B91" s="34">
        <v>0.61133101851851857</v>
      </c>
      <c r="C91" s="107">
        <v>136</v>
      </c>
      <c r="D91" s="108" t="s">
        <v>75</v>
      </c>
      <c r="E91" s="108">
        <v>3098.08</v>
      </c>
      <c r="F91" s="109" t="s">
        <v>12</v>
      </c>
    </row>
    <row r="92" spans="2:6" ht="12.5">
      <c r="B92" s="34">
        <v>0.61133101851851857</v>
      </c>
      <c r="C92" s="107">
        <v>285</v>
      </c>
      <c r="D92" s="108" t="s">
        <v>75</v>
      </c>
      <c r="E92" s="108">
        <v>6492.3</v>
      </c>
      <c r="F92" s="109" t="s">
        <v>12</v>
      </c>
    </row>
    <row r="93" spans="2:6" ht="12.5">
      <c r="B93" s="34">
        <v>0.61133101851851857</v>
      </c>
      <c r="C93" s="107">
        <v>296</v>
      </c>
      <c r="D93" s="108" t="s">
        <v>75</v>
      </c>
      <c r="E93" s="108">
        <v>6742.88</v>
      </c>
      <c r="F93" s="109" t="s">
        <v>12</v>
      </c>
    </row>
    <row r="94" spans="2:6" ht="12.5">
      <c r="B94" s="34">
        <v>0.62504629629629627</v>
      </c>
      <c r="C94" s="107">
        <v>309</v>
      </c>
      <c r="D94" s="108" t="s">
        <v>62</v>
      </c>
      <c r="E94" s="108">
        <v>7045.2</v>
      </c>
      <c r="F94" s="109" t="s">
        <v>12</v>
      </c>
    </row>
    <row r="95" spans="2:6" ht="12.5">
      <c r="B95" s="34">
        <v>0.62782407407407403</v>
      </c>
      <c r="C95" s="107">
        <v>340</v>
      </c>
      <c r="D95" s="108" t="s">
        <v>62</v>
      </c>
      <c r="E95" s="108">
        <v>7752</v>
      </c>
      <c r="F95" s="109" t="s">
        <v>12</v>
      </c>
    </row>
    <row r="96" spans="2:6" ht="12.5">
      <c r="B96" s="34">
        <v>0.63129629629629624</v>
      </c>
      <c r="C96" s="107">
        <v>319</v>
      </c>
      <c r="D96" s="108" t="s">
        <v>62</v>
      </c>
      <c r="E96" s="108">
        <v>7273.2</v>
      </c>
      <c r="F96" s="109" t="s">
        <v>12</v>
      </c>
    </row>
    <row r="97" spans="2:6" ht="12.5">
      <c r="B97" s="34">
        <v>0.63546296296296301</v>
      </c>
      <c r="C97" s="107">
        <v>306</v>
      </c>
      <c r="D97" s="108" t="s">
        <v>62</v>
      </c>
      <c r="E97" s="108">
        <v>6976.8</v>
      </c>
      <c r="F97" s="109" t="s">
        <v>12</v>
      </c>
    </row>
    <row r="98" spans="2:6" ht="12.5">
      <c r="B98" s="34">
        <v>0.63599537037037035</v>
      </c>
      <c r="C98" s="107">
        <v>337</v>
      </c>
      <c r="D98" s="108" t="s">
        <v>75</v>
      </c>
      <c r="E98" s="108">
        <v>7676.8600000000006</v>
      </c>
      <c r="F98" s="109" t="s">
        <v>12</v>
      </c>
    </row>
    <row r="99" spans="2:6" ht="12.5">
      <c r="B99" s="34">
        <v>0.63599537037037035</v>
      </c>
      <c r="C99" s="107">
        <v>291</v>
      </c>
      <c r="D99" s="108" t="s">
        <v>75</v>
      </c>
      <c r="E99" s="108">
        <v>6628.9800000000005</v>
      </c>
      <c r="F99" s="109" t="s">
        <v>12</v>
      </c>
    </row>
    <row r="100" spans="2:6" ht="12.5">
      <c r="B100" s="34">
        <v>0.63599537037037035</v>
      </c>
      <c r="C100" s="107">
        <v>178</v>
      </c>
      <c r="D100" s="108" t="s">
        <v>75</v>
      </c>
      <c r="E100" s="108">
        <v>4054.84</v>
      </c>
      <c r="F100" s="109" t="s">
        <v>12</v>
      </c>
    </row>
    <row r="101" spans="2:6" ht="12.5">
      <c r="B101" s="34">
        <v>0.64094907407407409</v>
      </c>
      <c r="C101" s="107">
        <v>332</v>
      </c>
      <c r="D101" s="108" t="s">
        <v>66</v>
      </c>
      <c r="E101" s="108">
        <v>7556.3200000000006</v>
      </c>
      <c r="F101" s="109" t="s">
        <v>12</v>
      </c>
    </row>
    <row r="102" spans="2:6" ht="12.5">
      <c r="B102" s="34">
        <v>0.64094907407407409</v>
      </c>
      <c r="C102" s="107">
        <v>565</v>
      </c>
      <c r="D102" s="108" t="s">
        <v>66</v>
      </c>
      <c r="E102" s="108">
        <v>12859.400000000001</v>
      </c>
      <c r="F102" s="109" t="s">
        <v>12</v>
      </c>
    </row>
    <row r="103" spans="2:6" ht="12.5">
      <c r="B103" s="34">
        <v>0.64094907407407409</v>
      </c>
      <c r="C103" s="107">
        <v>200</v>
      </c>
      <c r="D103" s="108" t="s">
        <v>66</v>
      </c>
      <c r="E103" s="108">
        <v>4552</v>
      </c>
      <c r="F103" s="109" t="s">
        <v>12</v>
      </c>
    </row>
    <row r="104" spans="2:6" ht="12.5">
      <c r="B104" s="34">
        <v>0.64094907407407409</v>
      </c>
      <c r="C104" s="107">
        <v>200</v>
      </c>
      <c r="D104" s="108" t="s">
        <v>66</v>
      </c>
      <c r="E104" s="108">
        <v>4552</v>
      </c>
      <c r="F104" s="109" t="s">
        <v>12</v>
      </c>
    </row>
    <row r="105" spans="2:6" ht="12.5">
      <c r="B105" s="34">
        <v>0.64094907407407409</v>
      </c>
      <c r="C105" s="107">
        <v>186</v>
      </c>
      <c r="D105" s="108" t="s">
        <v>66</v>
      </c>
      <c r="E105" s="108">
        <v>4233.3600000000006</v>
      </c>
      <c r="F105" s="109" t="s">
        <v>12</v>
      </c>
    </row>
    <row r="106" spans="2:6" ht="12.5">
      <c r="B106" s="34">
        <v>0.64094907407407409</v>
      </c>
      <c r="C106" s="107">
        <v>14</v>
      </c>
      <c r="D106" s="108" t="s">
        <v>66</v>
      </c>
      <c r="E106" s="108">
        <v>318.64000000000004</v>
      </c>
      <c r="F106" s="109" t="s">
        <v>12</v>
      </c>
    </row>
    <row r="107" spans="2:6" ht="12.5">
      <c r="B107" s="34">
        <v>0.64094907407407409</v>
      </c>
      <c r="C107" s="107">
        <v>186</v>
      </c>
      <c r="D107" s="108" t="s">
        <v>66</v>
      </c>
      <c r="E107" s="108">
        <v>4233.3600000000006</v>
      </c>
      <c r="F107" s="109" t="s">
        <v>12</v>
      </c>
    </row>
    <row r="108" spans="2:6" ht="12.5">
      <c r="B108" s="34">
        <v>0.64094907407407409</v>
      </c>
      <c r="C108" s="107">
        <v>200</v>
      </c>
      <c r="D108" s="108" t="s">
        <v>66</v>
      </c>
      <c r="E108" s="108">
        <v>4552</v>
      </c>
      <c r="F108" s="109" t="s">
        <v>12</v>
      </c>
    </row>
    <row r="109" spans="2:6" ht="12.5">
      <c r="B109" s="34">
        <v>0.64094907407407409</v>
      </c>
      <c r="C109" s="107">
        <v>14</v>
      </c>
      <c r="D109" s="108" t="s">
        <v>66</v>
      </c>
      <c r="E109" s="108">
        <v>318.64000000000004</v>
      </c>
      <c r="F109" s="109" t="s">
        <v>12</v>
      </c>
    </row>
    <row r="110" spans="2:6" ht="12.5">
      <c r="B110" s="34">
        <v>0.64930555555555558</v>
      </c>
      <c r="C110" s="107">
        <v>302</v>
      </c>
      <c r="D110" s="108" t="s">
        <v>75</v>
      </c>
      <c r="E110" s="108">
        <v>6879.56</v>
      </c>
      <c r="F110" s="109" t="s">
        <v>12</v>
      </c>
    </row>
    <row r="111" spans="2:6" ht="12.5">
      <c r="B111" s="34">
        <v>0.65231481481481479</v>
      </c>
      <c r="C111" s="107">
        <v>291</v>
      </c>
      <c r="D111" s="108" t="s">
        <v>61</v>
      </c>
      <c r="E111" s="108">
        <v>6640.62</v>
      </c>
      <c r="F111" s="109" t="s">
        <v>12</v>
      </c>
    </row>
    <row r="112" spans="2:6" ht="12.5">
      <c r="B112" s="34">
        <v>0.65240740740740744</v>
      </c>
      <c r="C112" s="107">
        <v>318</v>
      </c>
      <c r="D112" s="108" t="s">
        <v>62</v>
      </c>
      <c r="E112" s="108">
        <v>7250.4000000000005</v>
      </c>
      <c r="F112" s="109" t="s">
        <v>12</v>
      </c>
    </row>
    <row r="113" spans="2:6" ht="12.5">
      <c r="B113" s="34">
        <v>0.65240740740740744</v>
      </c>
      <c r="C113" s="107">
        <v>323</v>
      </c>
      <c r="D113" s="108" t="s">
        <v>62</v>
      </c>
      <c r="E113" s="108">
        <v>7364.4000000000005</v>
      </c>
      <c r="F113" s="109" t="s">
        <v>12</v>
      </c>
    </row>
    <row r="114" spans="2:6" ht="12.5">
      <c r="B114" s="34">
        <v>0.65831018518518514</v>
      </c>
      <c r="C114" s="107">
        <v>332</v>
      </c>
      <c r="D114" s="108" t="s">
        <v>62</v>
      </c>
      <c r="E114" s="108">
        <v>7569.6</v>
      </c>
      <c r="F114" s="109" t="s">
        <v>12</v>
      </c>
    </row>
    <row r="115" spans="2:6" ht="12.5">
      <c r="B115" s="34">
        <v>0.65831018518518514</v>
      </c>
      <c r="C115" s="107">
        <v>315</v>
      </c>
      <c r="D115" s="108" t="s">
        <v>62</v>
      </c>
      <c r="E115" s="108">
        <v>7182</v>
      </c>
      <c r="F115" s="109" t="s">
        <v>12</v>
      </c>
    </row>
    <row r="116" spans="2:6" ht="12.5">
      <c r="B116" s="34">
        <v>0.65831018518518514</v>
      </c>
      <c r="C116" s="107">
        <v>274</v>
      </c>
      <c r="D116" s="108" t="s">
        <v>62</v>
      </c>
      <c r="E116" s="108">
        <v>6247.2</v>
      </c>
      <c r="F116" s="109" t="s">
        <v>12</v>
      </c>
    </row>
    <row r="117" spans="2:6" ht="12.5">
      <c r="B117" s="34">
        <v>0.65831018518518514</v>
      </c>
      <c r="C117" s="107">
        <v>100</v>
      </c>
      <c r="D117" s="108" t="s">
        <v>61</v>
      </c>
      <c r="E117" s="108">
        <v>2282</v>
      </c>
      <c r="F117" s="109" t="s">
        <v>12</v>
      </c>
    </row>
    <row r="118" spans="2:6" ht="12.5">
      <c r="B118" s="34">
        <v>0.65831018518518514</v>
      </c>
      <c r="C118" s="107">
        <v>185</v>
      </c>
      <c r="D118" s="108" t="s">
        <v>61</v>
      </c>
      <c r="E118" s="108">
        <v>4221.7</v>
      </c>
      <c r="F118" s="109" t="s">
        <v>12</v>
      </c>
    </row>
    <row r="119" spans="2:6" ht="12.5">
      <c r="B119" s="34">
        <v>0.66476851851851848</v>
      </c>
      <c r="C119" s="107">
        <v>276</v>
      </c>
      <c r="D119" s="108" t="s">
        <v>61</v>
      </c>
      <c r="E119" s="108">
        <v>6298.32</v>
      </c>
      <c r="F119" s="109" t="s">
        <v>12</v>
      </c>
    </row>
    <row r="120" spans="2:6" ht="12.5">
      <c r="B120" s="34">
        <v>0.66476851851851848</v>
      </c>
      <c r="C120" s="107">
        <v>281</v>
      </c>
      <c r="D120" s="108" t="s">
        <v>61</v>
      </c>
      <c r="E120" s="108">
        <v>6412.42</v>
      </c>
      <c r="F120" s="109" t="s">
        <v>12</v>
      </c>
    </row>
    <row r="121" spans="2:6" ht="12.5">
      <c r="B121" s="34">
        <v>0.66762731481481485</v>
      </c>
      <c r="C121" s="107">
        <v>100</v>
      </c>
      <c r="D121" s="108" t="s">
        <v>61</v>
      </c>
      <c r="E121" s="108">
        <v>2282</v>
      </c>
      <c r="F121" s="109" t="s">
        <v>12</v>
      </c>
    </row>
    <row r="122" spans="2:6" ht="12.5">
      <c r="B122" s="34">
        <v>0.66812499999999997</v>
      </c>
      <c r="C122" s="107">
        <v>318</v>
      </c>
      <c r="D122" s="108" t="s">
        <v>62</v>
      </c>
      <c r="E122" s="108">
        <v>7250.4000000000005</v>
      </c>
      <c r="F122" s="109" t="s">
        <v>12</v>
      </c>
    </row>
    <row r="123" spans="2:6" ht="12.5">
      <c r="B123" s="34">
        <v>0.66812499999999997</v>
      </c>
      <c r="C123" s="107">
        <v>206</v>
      </c>
      <c r="D123" s="108" t="s">
        <v>62</v>
      </c>
      <c r="E123" s="108">
        <v>4696.8</v>
      </c>
      <c r="F123" s="109" t="s">
        <v>12</v>
      </c>
    </row>
    <row r="124" spans="2:6" ht="12.5">
      <c r="B124" s="34">
        <v>0.66812499999999997</v>
      </c>
      <c r="C124" s="107">
        <v>294</v>
      </c>
      <c r="D124" s="108" t="s">
        <v>62</v>
      </c>
      <c r="E124" s="108">
        <v>6703.2</v>
      </c>
      <c r="F124" s="109" t="s">
        <v>12</v>
      </c>
    </row>
    <row r="125" spans="2:6" ht="12.5">
      <c r="B125" s="34">
        <v>0.67079861111111116</v>
      </c>
      <c r="C125" s="107">
        <v>756</v>
      </c>
      <c r="D125" s="108" t="s">
        <v>70</v>
      </c>
      <c r="E125" s="108">
        <v>17176.32</v>
      </c>
      <c r="F125" s="109" t="s">
        <v>12</v>
      </c>
    </row>
    <row r="126" spans="2:6" ht="12.5">
      <c r="B126" s="34">
        <v>0.67149305555555561</v>
      </c>
      <c r="C126" s="107">
        <v>279</v>
      </c>
      <c r="D126" s="108" t="s">
        <v>71</v>
      </c>
      <c r="E126" s="108">
        <v>6333.3</v>
      </c>
      <c r="F126" s="109" t="s">
        <v>12</v>
      </c>
    </row>
    <row r="127" spans="2:6" ht="12.5">
      <c r="B127" s="34">
        <v>0.67357638888888893</v>
      </c>
      <c r="C127" s="107">
        <v>232</v>
      </c>
      <c r="D127" s="108" t="s">
        <v>72</v>
      </c>
      <c r="E127" s="108">
        <v>5252.4800000000005</v>
      </c>
      <c r="F127" s="109" t="s">
        <v>12</v>
      </c>
    </row>
    <row r="128" spans="2:6" ht="12.5">
      <c r="B128" s="34">
        <v>0.67357638888888893</v>
      </c>
      <c r="C128" s="107">
        <v>44</v>
      </c>
      <c r="D128" s="108" t="s">
        <v>72</v>
      </c>
      <c r="E128" s="108">
        <v>996.16000000000008</v>
      </c>
      <c r="F128" s="109" t="s">
        <v>12</v>
      </c>
    </row>
    <row r="129" spans="2:6" ht="12.5">
      <c r="B129" s="34">
        <v>0.67878472222222219</v>
      </c>
      <c r="C129" s="107">
        <v>290</v>
      </c>
      <c r="D129" s="108" t="s">
        <v>34</v>
      </c>
      <c r="E129" s="108">
        <v>6571.4</v>
      </c>
      <c r="F129" s="109" t="s">
        <v>12</v>
      </c>
    </row>
    <row r="130" spans="2:6" ht="12.5">
      <c r="B130" s="34">
        <v>0.68888888888888888</v>
      </c>
      <c r="C130" s="107">
        <v>303</v>
      </c>
      <c r="D130" s="108" t="s">
        <v>34</v>
      </c>
      <c r="E130" s="108">
        <v>6865.9800000000005</v>
      </c>
      <c r="F130" s="109" t="s">
        <v>12</v>
      </c>
    </row>
    <row r="131" spans="2:6" ht="12.5">
      <c r="B131" s="34">
        <v>0.68888888888888888</v>
      </c>
      <c r="C131" s="107">
        <v>281</v>
      </c>
      <c r="D131" s="108" t="s">
        <v>34</v>
      </c>
      <c r="E131" s="108">
        <v>6367.46</v>
      </c>
      <c r="F131" s="109" t="s">
        <v>12</v>
      </c>
    </row>
    <row r="132" spans="2:6" ht="12.5">
      <c r="B132" s="34">
        <v>0.68888888888888888</v>
      </c>
      <c r="C132" s="107">
        <v>317</v>
      </c>
      <c r="D132" s="108" t="s">
        <v>34</v>
      </c>
      <c r="E132" s="108">
        <v>7183.22</v>
      </c>
      <c r="F132" s="109" t="s">
        <v>12</v>
      </c>
    </row>
    <row r="133" spans="2:6" ht="12.5">
      <c r="B133" s="34">
        <v>0.69724537037037038</v>
      </c>
      <c r="C133" s="107">
        <v>328</v>
      </c>
      <c r="D133" s="108" t="s">
        <v>34</v>
      </c>
      <c r="E133" s="108">
        <v>7432.4800000000005</v>
      </c>
      <c r="F133" s="109" t="s">
        <v>12</v>
      </c>
    </row>
    <row r="134" spans="2:6" ht="12.5">
      <c r="B134" s="34">
        <v>0.70111111111111113</v>
      </c>
      <c r="C134" s="107">
        <v>290</v>
      </c>
      <c r="D134" s="108" t="s">
        <v>34</v>
      </c>
      <c r="E134" s="108">
        <v>6571.4</v>
      </c>
      <c r="F134" s="109" t="s">
        <v>12</v>
      </c>
    </row>
    <row r="135" spans="2:6" ht="12.5">
      <c r="B135" s="34">
        <v>0.70111111111111113</v>
      </c>
      <c r="C135" s="107">
        <v>289</v>
      </c>
      <c r="D135" s="108" t="s">
        <v>34</v>
      </c>
      <c r="E135" s="108">
        <v>6548.74</v>
      </c>
      <c r="F135" s="109" t="s">
        <v>12</v>
      </c>
    </row>
    <row r="136" spans="2:6" ht="12.5">
      <c r="B136" s="34">
        <v>0.70111111111111113</v>
      </c>
      <c r="C136" s="107">
        <v>327</v>
      </c>
      <c r="D136" s="108" t="s">
        <v>72</v>
      </c>
      <c r="E136" s="108">
        <v>7403.28</v>
      </c>
      <c r="F136" s="109" t="s">
        <v>12</v>
      </c>
    </row>
    <row r="137" spans="2:6" ht="12.5">
      <c r="B137" s="34">
        <v>0.70784722222222218</v>
      </c>
      <c r="C137" s="107">
        <v>272</v>
      </c>
      <c r="D137" s="108" t="s">
        <v>32</v>
      </c>
      <c r="E137" s="108">
        <v>6152.64</v>
      </c>
      <c r="F137" s="109" t="s">
        <v>12</v>
      </c>
    </row>
    <row r="138" spans="2:6" ht="12.5">
      <c r="B138" s="34">
        <v>0.71599537037037042</v>
      </c>
      <c r="C138" s="107">
        <v>573</v>
      </c>
      <c r="D138" s="108" t="s">
        <v>72</v>
      </c>
      <c r="E138" s="108">
        <v>12972.720000000001</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F3B5-4D0F-4E91-AC07-7FDCAA44604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45874</v>
      </c>
      <c r="C15" s="59">
        <f>SUMIF(F20:F5000,F15,C20:C5000)</f>
        <v>28823</v>
      </c>
      <c r="D15" s="60">
        <f>E15/C15</f>
        <v>22.585416507650155</v>
      </c>
      <c r="E15" s="60">
        <f>SUMIF(F20:F5000,F15,E20:E5000)</f>
        <v>650979.46000000043</v>
      </c>
      <c r="F15" s="61" t="s">
        <v>12</v>
      </c>
    </row>
    <row r="16" spans="2:10">
      <c r="B16" s="26">
        <v>45874</v>
      </c>
      <c r="C16" s="59">
        <f>SUMIF(F20:F5001,F16,C20:C5001)</f>
        <v>0</v>
      </c>
      <c r="D16" s="60">
        <v>0</v>
      </c>
      <c r="E16" s="60">
        <f>SUMIF(F20:F5001,F16,E20:E5001)</f>
        <v>0</v>
      </c>
      <c r="F16" s="61" t="s">
        <v>22</v>
      </c>
    </row>
    <row r="17" spans="2:12" ht="12.5">
      <c r="B17" s="26">
        <v>45874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0.38400462962962961</v>
      </c>
      <c r="C20" s="107">
        <v>110</v>
      </c>
      <c r="D20" s="108" t="s">
        <v>32</v>
      </c>
      <c r="E20" s="108">
        <v>2488.2000000000003</v>
      </c>
      <c r="F20" s="109" t="s">
        <v>12</v>
      </c>
      <c r="G20" s="87"/>
      <c r="H20" s="86"/>
      <c r="I20" s="86"/>
      <c r="J20" s="86"/>
      <c r="K20" s="86"/>
    </row>
    <row r="21" spans="2:12" ht="12.5">
      <c r="B21" s="34">
        <v>0.38400462962962961</v>
      </c>
      <c r="C21" s="107">
        <v>1109</v>
      </c>
      <c r="D21" s="108" t="s">
        <v>32</v>
      </c>
      <c r="E21" s="108">
        <v>25085.58</v>
      </c>
      <c r="F21" s="109" t="s">
        <v>12</v>
      </c>
    </row>
    <row r="22" spans="2:12" ht="12.5">
      <c r="B22" s="34">
        <v>0.38401620370370371</v>
      </c>
      <c r="C22" s="107">
        <v>58</v>
      </c>
      <c r="D22" s="108" t="s">
        <v>31</v>
      </c>
      <c r="E22" s="108">
        <v>1310.8000000000002</v>
      </c>
      <c r="F22" s="109" t="s">
        <v>12</v>
      </c>
    </row>
    <row r="23" spans="2:12" ht="12.5">
      <c r="B23" s="34">
        <v>0.3853125</v>
      </c>
      <c r="C23" s="107">
        <v>67</v>
      </c>
      <c r="D23" s="108" t="s">
        <v>31</v>
      </c>
      <c r="E23" s="108">
        <v>1514.2</v>
      </c>
      <c r="F23" s="109" t="s">
        <v>12</v>
      </c>
    </row>
    <row r="24" spans="2:12" ht="12.5">
      <c r="B24" s="34">
        <v>0.3853125</v>
      </c>
      <c r="C24" s="107">
        <v>348</v>
      </c>
      <c r="D24" s="108" t="s">
        <v>31</v>
      </c>
      <c r="E24" s="108">
        <v>7864.8</v>
      </c>
      <c r="F24" s="109" t="s">
        <v>12</v>
      </c>
    </row>
    <row r="25" spans="2:12" ht="12.5">
      <c r="B25" s="34">
        <v>0.39914351851851854</v>
      </c>
      <c r="C25" s="107">
        <v>338</v>
      </c>
      <c r="D25" s="108" t="s">
        <v>34</v>
      </c>
      <c r="E25" s="108">
        <v>7659.08</v>
      </c>
      <c r="F25" s="109" t="s">
        <v>12</v>
      </c>
    </row>
    <row r="26" spans="2:12" ht="12.5">
      <c r="B26" s="34">
        <v>0.39914351851851854</v>
      </c>
      <c r="C26" s="107">
        <v>301</v>
      </c>
      <c r="D26" s="108" t="s">
        <v>34</v>
      </c>
      <c r="E26" s="108">
        <v>6820.66</v>
      </c>
      <c r="F26" s="109" t="s">
        <v>12</v>
      </c>
    </row>
    <row r="27" spans="2:12" ht="12.5">
      <c r="B27" s="34">
        <v>0.39914351851851854</v>
      </c>
      <c r="C27" s="107">
        <v>298</v>
      </c>
      <c r="D27" s="108" t="s">
        <v>34</v>
      </c>
      <c r="E27" s="108">
        <v>6752.68</v>
      </c>
      <c r="F27" s="109" t="s">
        <v>12</v>
      </c>
    </row>
    <row r="28" spans="2:12" ht="12.5">
      <c r="B28" s="34">
        <v>0.39914351851851854</v>
      </c>
      <c r="C28" s="107">
        <v>327</v>
      </c>
      <c r="D28" s="108" t="s">
        <v>34</v>
      </c>
      <c r="E28" s="108">
        <v>7409.82</v>
      </c>
      <c r="F28" s="109" t="s">
        <v>12</v>
      </c>
    </row>
    <row r="29" spans="2:12" ht="12.5">
      <c r="B29" s="34">
        <v>0.39916666666666667</v>
      </c>
      <c r="C29" s="107">
        <v>148</v>
      </c>
      <c r="D29" s="108" t="s">
        <v>72</v>
      </c>
      <c r="E29" s="108">
        <v>3350.7200000000003</v>
      </c>
      <c r="F29" s="109" t="s">
        <v>12</v>
      </c>
    </row>
    <row r="30" spans="2:12" ht="12.5">
      <c r="B30" s="34">
        <v>0.39916666666666667</v>
      </c>
      <c r="C30" s="107">
        <v>282</v>
      </c>
      <c r="D30" s="108" t="s">
        <v>72</v>
      </c>
      <c r="E30" s="108">
        <v>6384.4800000000005</v>
      </c>
      <c r="F30" s="109" t="s">
        <v>12</v>
      </c>
    </row>
    <row r="31" spans="2:12" ht="12.5">
      <c r="B31" s="34">
        <v>0.40274305555555556</v>
      </c>
      <c r="C31" s="107">
        <v>294</v>
      </c>
      <c r="D31" s="108" t="s">
        <v>32</v>
      </c>
      <c r="E31" s="108">
        <v>6650.2800000000007</v>
      </c>
      <c r="F31" s="109" t="s">
        <v>12</v>
      </c>
    </row>
    <row r="32" spans="2:12" ht="12.5">
      <c r="B32" s="34">
        <v>0.40815972222222224</v>
      </c>
      <c r="C32" s="107">
        <v>158</v>
      </c>
      <c r="D32" s="108" t="s">
        <v>31</v>
      </c>
      <c r="E32" s="108">
        <v>3570.8</v>
      </c>
      <c r="F32" s="109" t="s">
        <v>12</v>
      </c>
    </row>
    <row r="33" spans="2:6" ht="12.5">
      <c r="B33" s="34">
        <v>0.41996527777777776</v>
      </c>
      <c r="C33" s="107">
        <v>100</v>
      </c>
      <c r="D33" s="108" t="s">
        <v>32</v>
      </c>
      <c r="E33" s="108">
        <v>2262</v>
      </c>
      <c r="F33" s="109" t="s">
        <v>12</v>
      </c>
    </row>
    <row r="34" spans="2:6" ht="12.5">
      <c r="B34" s="34">
        <v>0.41996527777777776</v>
      </c>
      <c r="C34" s="107">
        <v>236</v>
      </c>
      <c r="D34" s="108" t="s">
        <v>32</v>
      </c>
      <c r="E34" s="108">
        <v>5338.3200000000006</v>
      </c>
      <c r="F34" s="109" t="s">
        <v>12</v>
      </c>
    </row>
    <row r="35" spans="2:6" ht="12.5">
      <c r="B35" s="34">
        <v>0.42328703703703702</v>
      </c>
      <c r="C35" s="107">
        <v>100</v>
      </c>
      <c r="D35" s="108" t="s">
        <v>32</v>
      </c>
      <c r="E35" s="108">
        <v>2262</v>
      </c>
      <c r="F35" s="109" t="s">
        <v>12</v>
      </c>
    </row>
    <row r="36" spans="2:6" ht="12.5">
      <c r="B36" s="34">
        <v>0.42328703703703702</v>
      </c>
      <c r="C36" s="107">
        <v>6</v>
      </c>
      <c r="D36" s="108" t="s">
        <v>32</v>
      </c>
      <c r="E36" s="108">
        <v>135.72</v>
      </c>
      <c r="F36" s="109" t="s">
        <v>12</v>
      </c>
    </row>
    <row r="37" spans="2:6" ht="12.5">
      <c r="B37" s="34">
        <v>0.42393518518518519</v>
      </c>
      <c r="C37" s="107">
        <v>121</v>
      </c>
      <c r="D37" s="108" t="s">
        <v>31</v>
      </c>
      <c r="E37" s="108">
        <v>2734.6000000000004</v>
      </c>
      <c r="F37" s="109" t="s">
        <v>12</v>
      </c>
    </row>
    <row r="38" spans="2:6" ht="12.5">
      <c r="B38" s="34">
        <v>0.42393518518518519</v>
      </c>
      <c r="C38" s="107">
        <v>304</v>
      </c>
      <c r="D38" s="108" t="s">
        <v>31</v>
      </c>
      <c r="E38" s="108">
        <v>6870.4000000000005</v>
      </c>
      <c r="F38" s="109" t="s">
        <v>12</v>
      </c>
    </row>
    <row r="39" spans="2:6" ht="12.5">
      <c r="B39" s="34">
        <v>0.42393518518518519</v>
      </c>
      <c r="C39" s="107">
        <v>228</v>
      </c>
      <c r="D39" s="108" t="s">
        <v>31</v>
      </c>
      <c r="E39" s="108">
        <v>5152.8</v>
      </c>
      <c r="F39" s="109" t="s">
        <v>12</v>
      </c>
    </row>
    <row r="40" spans="2:6" ht="12.5">
      <c r="B40" s="34">
        <v>0.42393518518518519</v>
      </c>
      <c r="C40" s="107">
        <v>329</v>
      </c>
      <c r="D40" s="108" t="s">
        <v>31</v>
      </c>
      <c r="E40" s="108">
        <v>7435.4000000000005</v>
      </c>
      <c r="F40" s="109" t="s">
        <v>12</v>
      </c>
    </row>
    <row r="41" spans="2:6" ht="12.5">
      <c r="B41" s="34">
        <v>0.43148148148148147</v>
      </c>
      <c r="C41" s="107">
        <v>301</v>
      </c>
      <c r="D41" s="108" t="s">
        <v>33</v>
      </c>
      <c r="E41" s="108">
        <v>6796.58</v>
      </c>
      <c r="F41" s="109" t="s">
        <v>12</v>
      </c>
    </row>
    <row r="42" spans="2:6" ht="12.5">
      <c r="B42" s="34">
        <v>0.43187500000000001</v>
      </c>
      <c r="C42" s="107">
        <v>41</v>
      </c>
      <c r="D42" s="108" t="s">
        <v>35</v>
      </c>
      <c r="E42" s="108">
        <v>924.95999999999992</v>
      </c>
      <c r="F42" s="109" t="s">
        <v>12</v>
      </c>
    </row>
    <row r="43" spans="2:6" ht="12.5">
      <c r="B43" s="34">
        <v>0.4382638888888889</v>
      </c>
      <c r="C43" s="107">
        <v>289</v>
      </c>
      <c r="D43" s="108" t="s">
        <v>33</v>
      </c>
      <c r="E43" s="108">
        <v>6525.62</v>
      </c>
      <c r="F43" s="109" t="s">
        <v>12</v>
      </c>
    </row>
    <row r="44" spans="2:6" ht="12.5">
      <c r="B44" s="34">
        <v>0.4382638888888889</v>
      </c>
      <c r="C44" s="107">
        <v>289</v>
      </c>
      <c r="D44" s="108" t="s">
        <v>33</v>
      </c>
      <c r="E44" s="108">
        <v>6525.62</v>
      </c>
      <c r="F44" s="109" t="s">
        <v>12</v>
      </c>
    </row>
    <row r="45" spans="2:6" ht="12.5">
      <c r="B45" s="34">
        <v>0.44104166666666667</v>
      </c>
      <c r="C45" s="107">
        <v>441</v>
      </c>
      <c r="D45" s="108" t="s">
        <v>35</v>
      </c>
      <c r="E45" s="108">
        <v>9948.9599999999991</v>
      </c>
      <c r="F45" s="109" t="s">
        <v>12</v>
      </c>
    </row>
    <row r="46" spans="2:6" ht="12.5">
      <c r="B46" s="34">
        <v>0.45776620370370369</v>
      </c>
      <c r="C46" s="107">
        <v>314</v>
      </c>
      <c r="D46" s="108" t="s">
        <v>32</v>
      </c>
      <c r="E46" s="108">
        <v>7102.68</v>
      </c>
      <c r="F46" s="109" t="s">
        <v>12</v>
      </c>
    </row>
    <row r="47" spans="2:6" ht="12.5">
      <c r="B47" s="34">
        <v>0.46060185185185187</v>
      </c>
      <c r="C47" s="107">
        <v>94</v>
      </c>
      <c r="D47" s="108" t="s">
        <v>32</v>
      </c>
      <c r="E47" s="108">
        <v>2126.2800000000002</v>
      </c>
      <c r="F47" s="109" t="s">
        <v>12</v>
      </c>
    </row>
    <row r="48" spans="2:6" ht="12.5">
      <c r="B48" s="34">
        <v>0.46078703703703705</v>
      </c>
      <c r="C48" s="107">
        <v>328</v>
      </c>
      <c r="D48" s="108" t="s">
        <v>31</v>
      </c>
      <c r="E48" s="108">
        <v>7412.8</v>
      </c>
      <c r="F48" s="109" t="s">
        <v>12</v>
      </c>
    </row>
    <row r="49" spans="2:6" ht="12.5">
      <c r="B49" s="34">
        <v>0.46078703703703705</v>
      </c>
      <c r="C49" s="107">
        <v>181</v>
      </c>
      <c r="D49" s="108" t="s">
        <v>31</v>
      </c>
      <c r="E49" s="108">
        <v>4090.6000000000004</v>
      </c>
      <c r="F49" s="109" t="s">
        <v>12</v>
      </c>
    </row>
    <row r="50" spans="2:6" ht="12.5">
      <c r="B50" s="34">
        <v>0.46078703703703705</v>
      </c>
      <c r="C50" s="107">
        <v>190</v>
      </c>
      <c r="D50" s="108" t="s">
        <v>32</v>
      </c>
      <c r="E50" s="108">
        <v>4297.8</v>
      </c>
      <c r="F50" s="109" t="s">
        <v>12</v>
      </c>
    </row>
    <row r="51" spans="2:6" ht="12.5">
      <c r="B51" s="34">
        <v>0.46078703703703705</v>
      </c>
      <c r="C51" s="107">
        <v>89</v>
      </c>
      <c r="D51" s="108" t="s">
        <v>32</v>
      </c>
      <c r="E51" s="108">
        <v>2013.18</v>
      </c>
      <c r="F51" s="109" t="s">
        <v>12</v>
      </c>
    </row>
    <row r="52" spans="2:6" ht="12.5">
      <c r="B52" s="34">
        <v>0.46081018518518518</v>
      </c>
      <c r="C52" s="107">
        <v>106</v>
      </c>
      <c r="D52" s="108" t="s">
        <v>31</v>
      </c>
      <c r="E52" s="108">
        <v>2395.6000000000004</v>
      </c>
      <c r="F52" s="109" t="s">
        <v>12</v>
      </c>
    </row>
    <row r="53" spans="2:6" ht="12.5">
      <c r="B53" s="34">
        <v>0.46081018518518518</v>
      </c>
      <c r="C53" s="107">
        <v>354</v>
      </c>
      <c r="D53" s="108" t="s">
        <v>31</v>
      </c>
      <c r="E53" s="108">
        <v>8000.4000000000005</v>
      </c>
      <c r="F53" s="109" t="s">
        <v>12</v>
      </c>
    </row>
    <row r="54" spans="2:6" ht="12.5">
      <c r="B54" s="34">
        <v>0.47540509259259262</v>
      </c>
      <c r="C54" s="107">
        <v>34</v>
      </c>
      <c r="D54" s="108" t="s">
        <v>72</v>
      </c>
      <c r="E54" s="108">
        <v>769.76</v>
      </c>
      <c r="F54" s="109" t="s">
        <v>12</v>
      </c>
    </row>
    <row r="55" spans="2:6" ht="12.5">
      <c r="B55" s="34">
        <v>0.48525462962962962</v>
      </c>
      <c r="C55" s="107">
        <v>179</v>
      </c>
      <c r="D55" s="108" t="s">
        <v>34</v>
      </c>
      <c r="E55" s="108">
        <v>4056.14</v>
      </c>
      <c r="F55" s="109" t="s">
        <v>12</v>
      </c>
    </row>
    <row r="56" spans="2:6" ht="12.5">
      <c r="B56" s="34">
        <v>0.48525462962962962</v>
      </c>
      <c r="C56" s="107">
        <v>15</v>
      </c>
      <c r="D56" s="108" t="s">
        <v>34</v>
      </c>
      <c r="E56" s="108">
        <v>339.9</v>
      </c>
      <c r="F56" s="109" t="s">
        <v>12</v>
      </c>
    </row>
    <row r="57" spans="2:6" ht="12.5">
      <c r="B57" s="34">
        <v>0.48525462962962962</v>
      </c>
      <c r="C57" s="107">
        <v>100</v>
      </c>
      <c r="D57" s="108" t="s">
        <v>34</v>
      </c>
      <c r="E57" s="108">
        <v>2266</v>
      </c>
      <c r="F57" s="109" t="s">
        <v>12</v>
      </c>
    </row>
    <row r="58" spans="2:6" ht="12.5">
      <c r="B58" s="34">
        <v>0.48525462962962962</v>
      </c>
      <c r="C58" s="107">
        <v>28</v>
      </c>
      <c r="D58" s="108" t="s">
        <v>34</v>
      </c>
      <c r="E58" s="108">
        <v>634.48</v>
      </c>
      <c r="F58" s="109" t="s">
        <v>12</v>
      </c>
    </row>
    <row r="59" spans="2:6" ht="12.5">
      <c r="B59" s="34">
        <v>0.48525462962962962</v>
      </c>
      <c r="C59" s="107">
        <v>111</v>
      </c>
      <c r="D59" s="108" t="s">
        <v>34</v>
      </c>
      <c r="E59" s="108">
        <v>2515.2600000000002</v>
      </c>
      <c r="F59" s="109" t="s">
        <v>12</v>
      </c>
    </row>
    <row r="60" spans="2:6" ht="12.5">
      <c r="B60" s="34">
        <v>0.48525462962962962</v>
      </c>
      <c r="C60" s="107">
        <v>100</v>
      </c>
      <c r="D60" s="108" t="s">
        <v>34</v>
      </c>
      <c r="E60" s="108">
        <v>2266</v>
      </c>
      <c r="F60" s="109" t="s">
        <v>12</v>
      </c>
    </row>
    <row r="61" spans="2:6" ht="12.5">
      <c r="B61" s="34">
        <v>0.49145833333333333</v>
      </c>
      <c r="C61" s="107">
        <v>51</v>
      </c>
      <c r="D61" s="108" t="s">
        <v>34</v>
      </c>
      <c r="E61" s="108">
        <v>1155.6600000000001</v>
      </c>
      <c r="F61" s="109" t="s">
        <v>12</v>
      </c>
    </row>
    <row r="62" spans="2:6" ht="12.5">
      <c r="B62" s="34">
        <v>0.49145833333333333</v>
      </c>
      <c r="C62" s="107">
        <v>241</v>
      </c>
      <c r="D62" s="108" t="s">
        <v>34</v>
      </c>
      <c r="E62" s="108">
        <v>5461.06</v>
      </c>
      <c r="F62" s="109" t="s">
        <v>12</v>
      </c>
    </row>
    <row r="63" spans="2:6" ht="12.5">
      <c r="B63" s="34">
        <v>0.49162037037037037</v>
      </c>
      <c r="C63" s="107">
        <v>33</v>
      </c>
      <c r="D63" s="108" t="s">
        <v>34</v>
      </c>
      <c r="E63" s="108">
        <v>747.78</v>
      </c>
      <c r="F63" s="109" t="s">
        <v>12</v>
      </c>
    </row>
    <row r="64" spans="2:6" ht="12.5">
      <c r="B64" s="34">
        <v>0.49206018518518518</v>
      </c>
      <c r="C64" s="107">
        <v>40</v>
      </c>
      <c r="D64" s="108" t="s">
        <v>34</v>
      </c>
      <c r="E64" s="108">
        <v>906.4</v>
      </c>
      <c r="F64" s="109" t="s">
        <v>12</v>
      </c>
    </row>
    <row r="65" spans="2:6" ht="12.5">
      <c r="B65" s="34">
        <v>0.49210648148148151</v>
      </c>
      <c r="C65" s="107">
        <v>106</v>
      </c>
      <c r="D65" s="108" t="s">
        <v>34</v>
      </c>
      <c r="E65" s="108">
        <v>2401.96</v>
      </c>
      <c r="F65" s="109" t="s">
        <v>12</v>
      </c>
    </row>
    <row r="66" spans="2:6" ht="12.5">
      <c r="B66" s="34">
        <v>0.49312499999999998</v>
      </c>
      <c r="C66" s="107">
        <v>283</v>
      </c>
      <c r="D66" s="108" t="s">
        <v>72</v>
      </c>
      <c r="E66" s="108">
        <v>6407.12</v>
      </c>
      <c r="F66" s="109" t="s">
        <v>12</v>
      </c>
    </row>
    <row r="67" spans="2:6" ht="12.5">
      <c r="B67" s="34">
        <v>0.49312499999999998</v>
      </c>
      <c r="C67" s="107">
        <v>415</v>
      </c>
      <c r="D67" s="108" t="s">
        <v>72</v>
      </c>
      <c r="E67" s="108">
        <v>9395.6</v>
      </c>
      <c r="F67" s="109" t="s">
        <v>12</v>
      </c>
    </row>
    <row r="68" spans="2:6" ht="12.5">
      <c r="B68" s="34">
        <v>0.4934837962962963</v>
      </c>
      <c r="C68" s="107">
        <v>270</v>
      </c>
      <c r="D68" s="108" t="s">
        <v>32</v>
      </c>
      <c r="E68" s="108">
        <v>6107.4000000000005</v>
      </c>
      <c r="F68" s="109" t="s">
        <v>12</v>
      </c>
    </row>
    <row r="69" spans="2:6" ht="12.5">
      <c r="B69" s="34">
        <v>0.4934837962962963</v>
      </c>
      <c r="C69" s="107">
        <v>78</v>
      </c>
      <c r="D69" s="108" t="s">
        <v>32</v>
      </c>
      <c r="E69" s="108">
        <v>1764.3600000000001</v>
      </c>
      <c r="F69" s="109" t="s">
        <v>12</v>
      </c>
    </row>
    <row r="70" spans="2:6" ht="12.5">
      <c r="B70" s="34">
        <v>0.50143518518518515</v>
      </c>
      <c r="C70" s="107">
        <v>155</v>
      </c>
      <c r="D70" s="108" t="s">
        <v>31</v>
      </c>
      <c r="E70" s="108">
        <v>3503</v>
      </c>
      <c r="F70" s="109" t="s">
        <v>12</v>
      </c>
    </row>
    <row r="71" spans="2:6" ht="12.5">
      <c r="B71" s="34">
        <v>0.5146412037037037</v>
      </c>
      <c r="C71" s="107">
        <v>110</v>
      </c>
      <c r="D71" s="108" t="s">
        <v>32</v>
      </c>
      <c r="E71" s="108">
        <v>2488.2000000000003</v>
      </c>
      <c r="F71" s="109" t="s">
        <v>12</v>
      </c>
    </row>
    <row r="72" spans="2:6" ht="12.5">
      <c r="B72" s="34">
        <v>0.51663194444444449</v>
      </c>
      <c r="C72" s="107">
        <v>229</v>
      </c>
      <c r="D72" s="108" t="s">
        <v>32</v>
      </c>
      <c r="E72" s="108">
        <v>5179.9800000000005</v>
      </c>
      <c r="F72" s="109" t="s">
        <v>12</v>
      </c>
    </row>
    <row r="73" spans="2:6" ht="12.5">
      <c r="B73" s="34">
        <v>0.51663194444444449</v>
      </c>
      <c r="C73" s="107">
        <v>21</v>
      </c>
      <c r="D73" s="108" t="s">
        <v>32</v>
      </c>
      <c r="E73" s="108">
        <v>475.02000000000004</v>
      </c>
      <c r="F73" s="109" t="s">
        <v>12</v>
      </c>
    </row>
    <row r="74" spans="2:6" ht="12.5">
      <c r="B74" s="34">
        <v>0.51663194444444449</v>
      </c>
      <c r="C74" s="107">
        <v>36</v>
      </c>
      <c r="D74" s="108" t="s">
        <v>32</v>
      </c>
      <c r="E74" s="108">
        <v>814.32</v>
      </c>
      <c r="F74" s="109" t="s">
        <v>12</v>
      </c>
    </row>
    <row r="75" spans="2:6" ht="12.5">
      <c r="B75" s="34">
        <v>0.51663194444444449</v>
      </c>
      <c r="C75" s="107">
        <v>266</v>
      </c>
      <c r="D75" s="108" t="s">
        <v>32</v>
      </c>
      <c r="E75" s="108">
        <v>6016.92</v>
      </c>
      <c r="F75" s="109" t="s">
        <v>12</v>
      </c>
    </row>
    <row r="76" spans="2:6" ht="12.5">
      <c r="B76" s="34">
        <v>0.51663194444444449</v>
      </c>
      <c r="C76" s="107">
        <v>245</v>
      </c>
      <c r="D76" s="108" t="s">
        <v>32</v>
      </c>
      <c r="E76" s="108">
        <v>5541.9000000000005</v>
      </c>
      <c r="F76" s="109" t="s">
        <v>12</v>
      </c>
    </row>
    <row r="77" spans="2:6" ht="12.5">
      <c r="B77" s="34">
        <v>0.53905092592592596</v>
      </c>
      <c r="C77" s="107">
        <v>280</v>
      </c>
      <c r="D77" s="108" t="s">
        <v>34</v>
      </c>
      <c r="E77" s="108">
        <v>6344.8</v>
      </c>
      <c r="F77" s="109" t="s">
        <v>12</v>
      </c>
    </row>
    <row r="78" spans="2:6" ht="12.5">
      <c r="B78" s="34">
        <v>0.53905092592592596</v>
      </c>
      <c r="C78" s="107">
        <v>288</v>
      </c>
      <c r="D78" s="108" t="s">
        <v>34</v>
      </c>
      <c r="E78" s="108">
        <v>6526.08</v>
      </c>
      <c r="F78" s="109" t="s">
        <v>12</v>
      </c>
    </row>
    <row r="79" spans="2:6" ht="12.5">
      <c r="B79" s="34">
        <v>0.53954861111111108</v>
      </c>
      <c r="C79" s="107">
        <v>100</v>
      </c>
      <c r="D79" s="108" t="s">
        <v>34</v>
      </c>
      <c r="E79" s="108">
        <v>2266</v>
      </c>
      <c r="F79" s="109" t="s">
        <v>12</v>
      </c>
    </row>
    <row r="80" spans="2:6" ht="12.5">
      <c r="B80" s="34">
        <v>0.54234953703703703</v>
      </c>
      <c r="C80" s="107">
        <v>100</v>
      </c>
      <c r="D80" s="108" t="s">
        <v>34</v>
      </c>
      <c r="E80" s="108">
        <v>2266</v>
      </c>
      <c r="F80" s="109" t="s">
        <v>12</v>
      </c>
    </row>
    <row r="81" spans="2:6" ht="12.5">
      <c r="B81" s="34">
        <v>0.54234953703703703</v>
      </c>
      <c r="C81" s="107">
        <v>26</v>
      </c>
      <c r="D81" s="108" t="s">
        <v>34</v>
      </c>
      <c r="E81" s="108">
        <v>589.16</v>
      </c>
      <c r="F81" s="109" t="s">
        <v>12</v>
      </c>
    </row>
    <row r="82" spans="2:6" ht="12.5">
      <c r="B82" s="34">
        <v>0.54465277777777776</v>
      </c>
      <c r="C82" s="107">
        <v>280</v>
      </c>
      <c r="D82" s="108" t="s">
        <v>72</v>
      </c>
      <c r="E82" s="108">
        <v>6339.2</v>
      </c>
      <c r="F82" s="109" t="s">
        <v>12</v>
      </c>
    </row>
    <row r="83" spans="2:6" ht="12.5">
      <c r="B83" s="34">
        <v>0.54465277777777776</v>
      </c>
      <c r="C83" s="107">
        <v>420</v>
      </c>
      <c r="D83" s="108" t="s">
        <v>72</v>
      </c>
      <c r="E83" s="108">
        <v>9508.8000000000011</v>
      </c>
      <c r="F83" s="109" t="s">
        <v>12</v>
      </c>
    </row>
    <row r="84" spans="2:6" ht="12.5">
      <c r="B84" s="34">
        <v>0.56182870370370375</v>
      </c>
      <c r="C84" s="107">
        <v>316</v>
      </c>
      <c r="D84" s="108" t="s">
        <v>72</v>
      </c>
      <c r="E84" s="108">
        <v>7154.24</v>
      </c>
      <c r="F84" s="109" t="s">
        <v>12</v>
      </c>
    </row>
    <row r="85" spans="2:6" ht="12.5">
      <c r="B85" s="34">
        <v>0.56182870370370375</v>
      </c>
      <c r="C85" s="107">
        <v>299</v>
      </c>
      <c r="D85" s="108" t="s">
        <v>72</v>
      </c>
      <c r="E85" s="108">
        <v>6769.3600000000006</v>
      </c>
      <c r="F85" s="109" t="s">
        <v>12</v>
      </c>
    </row>
    <row r="86" spans="2:6" ht="12.5">
      <c r="B86" s="34">
        <v>0.56182870370370375</v>
      </c>
      <c r="C86" s="107">
        <v>304</v>
      </c>
      <c r="D86" s="108" t="s">
        <v>34</v>
      </c>
      <c r="E86" s="108">
        <v>6888.64</v>
      </c>
      <c r="F86" s="109" t="s">
        <v>12</v>
      </c>
    </row>
    <row r="87" spans="2:6" ht="12.5">
      <c r="B87" s="34">
        <v>0.57359953703703703</v>
      </c>
      <c r="C87" s="107">
        <v>177</v>
      </c>
      <c r="D87" s="108" t="s">
        <v>72</v>
      </c>
      <c r="E87" s="108">
        <v>4007.28</v>
      </c>
      <c r="F87" s="109" t="s">
        <v>12</v>
      </c>
    </row>
    <row r="88" spans="2:6" ht="12.5">
      <c r="B88" s="34">
        <v>0.57359953703703703</v>
      </c>
      <c r="C88" s="107">
        <v>51</v>
      </c>
      <c r="D88" s="108" t="s">
        <v>72</v>
      </c>
      <c r="E88" s="108">
        <v>1154.6400000000001</v>
      </c>
      <c r="F88" s="109" t="s">
        <v>12</v>
      </c>
    </row>
    <row r="89" spans="2:6" ht="12.5">
      <c r="B89" s="34">
        <v>0.57359953703703703</v>
      </c>
      <c r="C89" s="107">
        <v>126</v>
      </c>
      <c r="D89" s="108" t="s">
        <v>72</v>
      </c>
      <c r="E89" s="108">
        <v>2852.64</v>
      </c>
      <c r="F89" s="109" t="s">
        <v>12</v>
      </c>
    </row>
    <row r="90" spans="2:6" ht="12.5">
      <c r="B90" s="34">
        <v>0.57359953703703703</v>
      </c>
      <c r="C90" s="107">
        <v>281</v>
      </c>
      <c r="D90" s="108" t="s">
        <v>72</v>
      </c>
      <c r="E90" s="108">
        <v>6361.84</v>
      </c>
      <c r="F90" s="109" t="s">
        <v>12</v>
      </c>
    </row>
    <row r="91" spans="2:6" ht="12.5">
      <c r="B91" s="34">
        <v>0.58849537037037036</v>
      </c>
      <c r="C91" s="107">
        <v>314</v>
      </c>
      <c r="D91" s="108" t="s">
        <v>72</v>
      </c>
      <c r="E91" s="108">
        <v>7108.96</v>
      </c>
      <c r="F91" s="109" t="s">
        <v>12</v>
      </c>
    </row>
    <row r="92" spans="2:6" ht="12.5">
      <c r="B92" s="34">
        <v>0.58912037037037035</v>
      </c>
      <c r="C92" s="107">
        <v>294</v>
      </c>
      <c r="D92" s="108" t="s">
        <v>32</v>
      </c>
      <c r="E92" s="108">
        <v>6650.2800000000007</v>
      </c>
      <c r="F92" s="109" t="s">
        <v>12</v>
      </c>
    </row>
    <row r="93" spans="2:6" ht="12.5">
      <c r="B93" s="34">
        <v>0.58912037037037035</v>
      </c>
      <c r="C93" s="107">
        <v>288</v>
      </c>
      <c r="D93" s="108" t="s">
        <v>32</v>
      </c>
      <c r="E93" s="108">
        <v>6514.56</v>
      </c>
      <c r="F93" s="109" t="s">
        <v>12</v>
      </c>
    </row>
    <row r="94" spans="2:6" ht="12.5">
      <c r="B94" s="34">
        <v>0.58912037037037035</v>
      </c>
      <c r="C94" s="107">
        <v>305</v>
      </c>
      <c r="D94" s="108" t="s">
        <v>32</v>
      </c>
      <c r="E94" s="108">
        <v>6899.1</v>
      </c>
      <c r="F94" s="109" t="s">
        <v>12</v>
      </c>
    </row>
    <row r="95" spans="2:6" ht="12.5">
      <c r="B95" s="34">
        <v>0.58912037037037035</v>
      </c>
      <c r="C95" s="107">
        <v>100</v>
      </c>
      <c r="D95" s="108" t="s">
        <v>72</v>
      </c>
      <c r="E95" s="108">
        <v>2264</v>
      </c>
      <c r="F95" s="109" t="s">
        <v>12</v>
      </c>
    </row>
    <row r="96" spans="2:6" ht="12.5">
      <c r="B96" s="34">
        <v>0.58912037037037035</v>
      </c>
      <c r="C96" s="107">
        <v>16</v>
      </c>
      <c r="D96" s="108" t="s">
        <v>72</v>
      </c>
      <c r="E96" s="108">
        <v>362.24</v>
      </c>
      <c r="F96" s="109" t="s">
        <v>12</v>
      </c>
    </row>
    <row r="97" spans="2:6" ht="12.5">
      <c r="B97" s="34">
        <v>0.59467592592592589</v>
      </c>
      <c r="C97" s="107">
        <v>289</v>
      </c>
      <c r="D97" s="108" t="s">
        <v>31</v>
      </c>
      <c r="E97" s="108">
        <v>6531.4000000000005</v>
      </c>
      <c r="F97" s="109" t="s">
        <v>12</v>
      </c>
    </row>
    <row r="98" spans="2:6" ht="12.5">
      <c r="B98" s="34">
        <v>0.59729166666666667</v>
      </c>
      <c r="C98" s="107">
        <v>185</v>
      </c>
      <c r="D98" s="108" t="s">
        <v>33</v>
      </c>
      <c r="E98" s="108">
        <v>4177.2999999999993</v>
      </c>
      <c r="F98" s="109" t="s">
        <v>12</v>
      </c>
    </row>
    <row r="99" spans="2:6" ht="12.5">
      <c r="B99" s="34">
        <v>0.59729166666666667</v>
      </c>
      <c r="C99" s="107">
        <v>61</v>
      </c>
      <c r="D99" s="108" t="s">
        <v>33</v>
      </c>
      <c r="E99" s="108">
        <v>1377.3799999999999</v>
      </c>
      <c r="F99" s="109" t="s">
        <v>12</v>
      </c>
    </row>
    <row r="100" spans="2:6" ht="12.5">
      <c r="B100" s="34">
        <v>0.59729166666666667</v>
      </c>
      <c r="C100" s="107">
        <v>61</v>
      </c>
      <c r="D100" s="108" t="s">
        <v>33</v>
      </c>
      <c r="E100" s="108">
        <v>1377.3799999999999</v>
      </c>
      <c r="F100" s="109" t="s">
        <v>12</v>
      </c>
    </row>
    <row r="101" spans="2:6" ht="12.5">
      <c r="B101" s="34">
        <v>0.60384259259259254</v>
      </c>
      <c r="C101" s="107">
        <v>63</v>
      </c>
      <c r="D101" s="108" t="s">
        <v>32</v>
      </c>
      <c r="E101" s="108">
        <v>1425.0600000000002</v>
      </c>
      <c r="F101" s="109" t="s">
        <v>12</v>
      </c>
    </row>
    <row r="102" spans="2:6" ht="12.5">
      <c r="B102" s="34">
        <v>0.60384259259259254</v>
      </c>
      <c r="C102" s="107">
        <v>237</v>
      </c>
      <c r="D102" s="108" t="s">
        <v>32</v>
      </c>
      <c r="E102" s="108">
        <v>5360.9400000000005</v>
      </c>
      <c r="F102" s="109" t="s">
        <v>12</v>
      </c>
    </row>
    <row r="103" spans="2:6" ht="12.5">
      <c r="B103" s="34">
        <v>0.60936342592592596</v>
      </c>
      <c r="C103" s="107">
        <v>89</v>
      </c>
      <c r="D103" s="108" t="s">
        <v>31</v>
      </c>
      <c r="E103" s="108">
        <v>2011.4</v>
      </c>
      <c r="F103" s="109" t="s">
        <v>12</v>
      </c>
    </row>
    <row r="104" spans="2:6" ht="12.5">
      <c r="B104" s="34">
        <v>0.60936342592592596</v>
      </c>
      <c r="C104" s="107">
        <v>185</v>
      </c>
      <c r="D104" s="108" t="s">
        <v>31</v>
      </c>
      <c r="E104" s="108">
        <v>4181</v>
      </c>
      <c r="F104" s="109" t="s">
        <v>12</v>
      </c>
    </row>
    <row r="105" spans="2:6" ht="12.5">
      <c r="B105" s="34">
        <v>0.60936342592592596</v>
      </c>
      <c r="C105" s="107">
        <v>331</v>
      </c>
      <c r="D105" s="108" t="s">
        <v>31</v>
      </c>
      <c r="E105" s="108">
        <v>7480.6</v>
      </c>
      <c r="F105" s="109" t="s">
        <v>12</v>
      </c>
    </row>
    <row r="106" spans="2:6" ht="12.5">
      <c r="B106" s="34">
        <v>0.62394675925925924</v>
      </c>
      <c r="C106" s="107">
        <v>62</v>
      </c>
      <c r="D106" s="108" t="s">
        <v>31</v>
      </c>
      <c r="E106" s="108">
        <v>1401.2</v>
      </c>
      <c r="F106" s="109" t="s">
        <v>12</v>
      </c>
    </row>
    <row r="107" spans="2:6" ht="12.5">
      <c r="B107" s="34">
        <v>0.62394675925925924</v>
      </c>
      <c r="C107" s="107">
        <v>24</v>
      </c>
      <c r="D107" s="108" t="s">
        <v>31</v>
      </c>
      <c r="E107" s="108">
        <v>542.40000000000009</v>
      </c>
      <c r="F107" s="109" t="s">
        <v>12</v>
      </c>
    </row>
    <row r="108" spans="2:6" ht="12.5">
      <c r="B108" s="34">
        <v>0.62394675925925924</v>
      </c>
      <c r="C108" s="107">
        <v>191</v>
      </c>
      <c r="D108" s="108" t="s">
        <v>31</v>
      </c>
      <c r="E108" s="108">
        <v>4316.6000000000004</v>
      </c>
      <c r="F108" s="109" t="s">
        <v>12</v>
      </c>
    </row>
    <row r="109" spans="2:6" ht="12.5">
      <c r="B109" s="34">
        <v>0.62465277777777772</v>
      </c>
      <c r="C109" s="107">
        <v>19</v>
      </c>
      <c r="D109" s="108" t="s">
        <v>31</v>
      </c>
      <c r="E109" s="108">
        <v>429.40000000000003</v>
      </c>
      <c r="F109" s="109" t="s">
        <v>12</v>
      </c>
    </row>
    <row r="110" spans="2:6" ht="12.5">
      <c r="B110" s="34">
        <v>0.62465277777777772</v>
      </c>
      <c r="C110" s="107">
        <v>7</v>
      </c>
      <c r="D110" s="108" t="s">
        <v>31</v>
      </c>
      <c r="E110" s="108">
        <v>158.20000000000002</v>
      </c>
      <c r="F110" s="109" t="s">
        <v>12</v>
      </c>
    </row>
    <row r="111" spans="2:6" ht="12.5">
      <c r="B111" s="34">
        <v>0.62465277777777772</v>
      </c>
      <c r="C111" s="107">
        <v>34</v>
      </c>
      <c r="D111" s="108" t="s">
        <v>31</v>
      </c>
      <c r="E111" s="108">
        <v>768.40000000000009</v>
      </c>
      <c r="F111" s="109" t="s">
        <v>12</v>
      </c>
    </row>
    <row r="112" spans="2:6" ht="12.5">
      <c r="B112" s="34">
        <v>0.62769675925925927</v>
      </c>
      <c r="C112" s="107">
        <v>298</v>
      </c>
      <c r="D112" s="108" t="s">
        <v>33</v>
      </c>
      <c r="E112" s="108">
        <v>6728.8399999999992</v>
      </c>
      <c r="F112" s="109" t="s">
        <v>12</v>
      </c>
    </row>
    <row r="113" spans="2:6" ht="12.5">
      <c r="B113" s="34">
        <v>0.62769675925925927</v>
      </c>
      <c r="C113" s="107">
        <v>269</v>
      </c>
      <c r="D113" s="108" t="s">
        <v>33</v>
      </c>
      <c r="E113" s="108">
        <v>6074.0199999999995</v>
      </c>
      <c r="F113" s="109" t="s">
        <v>12</v>
      </c>
    </row>
    <row r="114" spans="2:6" ht="12.5">
      <c r="B114" s="34">
        <v>0.62769675925925927</v>
      </c>
      <c r="C114" s="107">
        <v>315</v>
      </c>
      <c r="D114" s="108" t="s">
        <v>33</v>
      </c>
      <c r="E114" s="108">
        <v>7112.7</v>
      </c>
      <c r="F114" s="109" t="s">
        <v>12</v>
      </c>
    </row>
    <row r="115" spans="2:6" ht="12.5">
      <c r="B115" s="34">
        <v>0.64013888888888892</v>
      </c>
      <c r="C115" s="107">
        <v>288</v>
      </c>
      <c r="D115" s="108" t="s">
        <v>33</v>
      </c>
      <c r="E115" s="108">
        <v>6503.0399999999991</v>
      </c>
      <c r="F115" s="109" t="s">
        <v>12</v>
      </c>
    </row>
    <row r="116" spans="2:6" ht="12.5">
      <c r="B116" s="34">
        <v>0.6430555555555556</v>
      </c>
      <c r="C116" s="107">
        <v>280</v>
      </c>
      <c r="D116" s="108" t="s">
        <v>33</v>
      </c>
      <c r="E116" s="108">
        <v>6322.4</v>
      </c>
      <c r="F116" s="109" t="s">
        <v>12</v>
      </c>
    </row>
    <row r="117" spans="2:6" ht="12.5">
      <c r="B117" s="34">
        <v>0.64315972222222217</v>
      </c>
      <c r="C117" s="107">
        <v>95</v>
      </c>
      <c r="D117" s="108" t="s">
        <v>35</v>
      </c>
      <c r="E117" s="108">
        <v>2143.1999999999998</v>
      </c>
      <c r="F117" s="109" t="s">
        <v>12</v>
      </c>
    </row>
    <row r="118" spans="2:6" ht="12.5">
      <c r="B118" s="34">
        <v>0.64694444444444443</v>
      </c>
      <c r="C118" s="107">
        <v>296</v>
      </c>
      <c r="D118" s="108" t="s">
        <v>35</v>
      </c>
      <c r="E118" s="108">
        <v>6677.7599999999993</v>
      </c>
      <c r="F118" s="109" t="s">
        <v>12</v>
      </c>
    </row>
    <row r="119" spans="2:6" ht="12.5">
      <c r="B119" s="34">
        <v>0.64694444444444443</v>
      </c>
      <c r="C119" s="107">
        <v>290</v>
      </c>
      <c r="D119" s="108" t="s">
        <v>35</v>
      </c>
      <c r="E119" s="108">
        <v>6542.4</v>
      </c>
      <c r="F119" s="109" t="s">
        <v>12</v>
      </c>
    </row>
    <row r="120" spans="2:6" ht="12.5">
      <c r="B120" s="34">
        <v>0.64694444444444443</v>
      </c>
      <c r="C120" s="107">
        <v>13</v>
      </c>
      <c r="D120" s="108" t="s">
        <v>35</v>
      </c>
      <c r="E120" s="108">
        <v>293.27999999999997</v>
      </c>
      <c r="F120" s="109" t="s">
        <v>12</v>
      </c>
    </row>
    <row r="121" spans="2:6" ht="12.5">
      <c r="B121" s="34">
        <v>0.64694444444444443</v>
      </c>
      <c r="C121" s="107">
        <v>325</v>
      </c>
      <c r="D121" s="108" t="s">
        <v>35</v>
      </c>
      <c r="E121" s="108">
        <v>7332</v>
      </c>
      <c r="F121" s="109" t="s">
        <v>12</v>
      </c>
    </row>
    <row r="122" spans="2:6" ht="12.5">
      <c r="B122" s="34">
        <v>0.64694444444444443</v>
      </c>
      <c r="C122" s="107">
        <v>260</v>
      </c>
      <c r="D122" s="108" t="s">
        <v>35</v>
      </c>
      <c r="E122" s="108">
        <v>5865.5999999999995</v>
      </c>
      <c r="F122" s="109" t="s">
        <v>12</v>
      </c>
    </row>
    <row r="123" spans="2:6" ht="12.5">
      <c r="B123" s="34">
        <v>0.65495370370370365</v>
      </c>
      <c r="C123" s="107">
        <v>87</v>
      </c>
      <c r="D123" s="108" t="s">
        <v>33</v>
      </c>
      <c r="E123" s="108">
        <v>1964.4599999999998</v>
      </c>
      <c r="F123" s="109" t="s">
        <v>12</v>
      </c>
    </row>
    <row r="124" spans="2:6" ht="12.5">
      <c r="B124" s="34">
        <v>0.65495370370370365</v>
      </c>
      <c r="C124" s="107">
        <v>1</v>
      </c>
      <c r="D124" s="108" t="s">
        <v>33</v>
      </c>
      <c r="E124" s="108">
        <v>22.58</v>
      </c>
      <c r="F124" s="109" t="s">
        <v>12</v>
      </c>
    </row>
    <row r="125" spans="2:6" ht="12.5">
      <c r="B125" s="34">
        <v>0.65562500000000001</v>
      </c>
      <c r="C125" s="107">
        <v>68</v>
      </c>
      <c r="D125" s="108" t="s">
        <v>33</v>
      </c>
      <c r="E125" s="108">
        <v>1535.4399999999998</v>
      </c>
      <c r="F125" s="109" t="s">
        <v>12</v>
      </c>
    </row>
    <row r="126" spans="2:6" ht="12.5">
      <c r="B126" s="34">
        <v>0.65631944444444446</v>
      </c>
      <c r="C126" s="107">
        <v>2</v>
      </c>
      <c r="D126" s="108" t="s">
        <v>33</v>
      </c>
      <c r="E126" s="108">
        <v>45.16</v>
      </c>
      <c r="F126" s="109" t="s">
        <v>12</v>
      </c>
    </row>
    <row r="127" spans="2:6" ht="12.5">
      <c r="B127" s="34">
        <v>0.65631944444444446</v>
      </c>
      <c r="C127" s="107">
        <v>294</v>
      </c>
      <c r="D127" s="108" t="s">
        <v>33</v>
      </c>
      <c r="E127" s="108">
        <v>6638.5199999999995</v>
      </c>
      <c r="F127" s="109" t="s">
        <v>12</v>
      </c>
    </row>
    <row r="128" spans="2:6" ht="12.5">
      <c r="B128" s="34">
        <v>0.6574768518518519</v>
      </c>
      <c r="C128" s="107">
        <v>114</v>
      </c>
      <c r="D128" s="108" t="s">
        <v>33</v>
      </c>
      <c r="E128" s="108">
        <v>2574.12</v>
      </c>
      <c r="F128" s="109" t="s">
        <v>12</v>
      </c>
    </row>
    <row r="129" spans="2:6" ht="12.5">
      <c r="B129" s="34">
        <v>0.65863425925925922</v>
      </c>
      <c r="C129" s="107">
        <v>125</v>
      </c>
      <c r="D129" s="108" t="s">
        <v>33</v>
      </c>
      <c r="E129" s="108">
        <v>2822.5</v>
      </c>
      <c r="F129" s="109" t="s">
        <v>12</v>
      </c>
    </row>
    <row r="130" spans="2:6" ht="12.5">
      <c r="B130" s="34">
        <v>0.66071759259259255</v>
      </c>
      <c r="C130" s="107">
        <v>331</v>
      </c>
      <c r="D130" s="108" t="s">
        <v>33</v>
      </c>
      <c r="E130" s="108">
        <v>7473.98</v>
      </c>
      <c r="F130" s="109" t="s">
        <v>12</v>
      </c>
    </row>
    <row r="131" spans="2:6" ht="12.5">
      <c r="B131" s="34">
        <v>0.66796296296296298</v>
      </c>
      <c r="C131" s="107">
        <v>294</v>
      </c>
      <c r="D131" s="108" t="s">
        <v>33</v>
      </c>
      <c r="E131" s="108">
        <v>6638.5199999999995</v>
      </c>
      <c r="F131" s="109" t="s">
        <v>12</v>
      </c>
    </row>
    <row r="132" spans="2:6" ht="12.5">
      <c r="B132" s="34">
        <v>0.66796296296296298</v>
      </c>
      <c r="C132" s="107">
        <v>280</v>
      </c>
      <c r="D132" s="108" t="s">
        <v>33</v>
      </c>
      <c r="E132" s="108">
        <v>6322.4</v>
      </c>
      <c r="F132" s="109" t="s">
        <v>12</v>
      </c>
    </row>
    <row r="133" spans="2:6" ht="12.5">
      <c r="B133" s="34">
        <v>0.66796296296296298</v>
      </c>
      <c r="C133" s="107">
        <v>309</v>
      </c>
      <c r="D133" s="108" t="s">
        <v>33</v>
      </c>
      <c r="E133" s="108">
        <v>6977.2199999999993</v>
      </c>
      <c r="F133" s="109" t="s">
        <v>12</v>
      </c>
    </row>
    <row r="134" spans="2:6" ht="12.5">
      <c r="B134" s="34">
        <v>0.66796296296296298</v>
      </c>
      <c r="C134" s="107">
        <v>285</v>
      </c>
      <c r="D134" s="108" t="s">
        <v>33</v>
      </c>
      <c r="E134" s="108">
        <v>6435.2999999999993</v>
      </c>
      <c r="F134" s="109" t="s">
        <v>12</v>
      </c>
    </row>
    <row r="135" spans="2:6" ht="12.5">
      <c r="B135" s="34">
        <v>0.66796296296296298</v>
      </c>
      <c r="C135" s="107">
        <v>39</v>
      </c>
      <c r="D135" s="108" t="s">
        <v>33</v>
      </c>
      <c r="E135" s="108">
        <v>880.61999999999989</v>
      </c>
      <c r="F135" s="109" t="s">
        <v>12</v>
      </c>
    </row>
    <row r="136" spans="2:6" ht="12.5">
      <c r="B136" s="34">
        <v>0.67084490740740743</v>
      </c>
      <c r="C136" s="107">
        <v>647</v>
      </c>
      <c r="D136" s="108" t="s">
        <v>35</v>
      </c>
      <c r="E136" s="108">
        <v>14596.32</v>
      </c>
      <c r="F136" s="109" t="s">
        <v>12</v>
      </c>
    </row>
    <row r="137" spans="2:6" ht="12.5">
      <c r="B137" s="34">
        <v>0.67084490740740743</v>
      </c>
      <c r="C137" s="107">
        <v>149</v>
      </c>
      <c r="D137" s="108" t="s">
        <v>35</v>
      </c>
      <c r="E137" s="108">
        <v>3361.4399999999996</v>
      </c>
      <c r="F137" s="109" t="s">
        <v>12</v>
      </c>
    </row>
    <row r="138" spans="2:6" ht="12.5">
      <c r="B138" s="34">
        <v>0.67084490740740743</v>
      </c>
      <c r="C138" s="107">
        <v>164</v>
      </c>
      <c r="D138" s="108" t="s">
        <v>35</v>
      </c>
      <c r="E138" s="108">
        <v>3699.8399999999997</v>
      </c>
      <c r="F138" s="109" t="s">
        <v>12</v>
      </c>
    </row>
    <row r="139" spans="2:6" ht="12.5">
      <c r="B139" s="34">
        <v>0.67084490740740743</v>
      </c>
      <c r="C139" s="107">
        <v>324</v>
      </c>
      <c r="D139" s="108" t="s">
        <v>36</v>
      </c>
      <c r="E139" s="108">
        <v>7302.96</v>
      </c>
      <c r="F139" s="109" t="s">
        <v>12</v>
      </c>
    </row>
    <row r="140" spans="2:6" ht="12.5">
      <c r="B140" s="34">
        <v>0.67748842592592595</v>
      </c>
      <c r="C140" s="107">
        <v>332</v>
      </c>
      <c r="D140" s="108" t="s">
        <v>36</v>
      </c>
      <c r="E140" s="108">
        <v>7483.28</v>
      </c>
      <c r="F140" s="109" t="s">
        <v>12</v>
      </c>
    </row>
    <row r="141" spans="2:6" ht="12.5">
      <c r="B141" s="34">
        <v>0.67748842592592595</v>
      </c>
      <c r="C141" s="107">
        <v>288</v>
      </c>
      <c r="D141" s="108" t="s">
        <v>36</v>
      </c>
      <c r="E141" s="108">
        <v>6491.5199999999995</v>
      </c>
      <c r="F141" s="109" t="s">
        <v>12</v>
      </c>
    </row>
    <row r="142" spans="2:6" ht="12.5">
      <c r="B142" s="34">
        <v>0.68589120370370371</v>
      </c>
      <c r="C142" s="107">
        <v>311</v>
      </c>
      <c r="D142" s="108" t="s">
        <v>73</v>
      </c>
      <c r="E142" s="108">
        <v>6997.5</v>
      </c>
      <c r="F142" s="109" t="s">
        <v>12</v>
      </c>
    </row>
    <row r="143" spans="2:6" ht="12.5">
      <c r="B143" s="34">
        <v>0.68589120370370371</v>
      </c>
      <c r="C143" s="107">
        <v>312</v>
      </c>
      <c r="D143" s="108" t="s">
        <v>73</v>
      </c>
      <c r="E143" s="108">
        <v>7020</v>
      </c>
      <c r="F143" s="109" t="s">
        <v>12</v>
      </c>
    </row>
    <row r="144" spans="2:6" ht="12.5">
      <c r="B144" s="34">
        <v>0.69300925925925927</v>
      </c>
      <c r="C144" s="107">
        <v>280</v>
      </c>
      <c r="D144" s="108" t="s">
        <v>78</v>
      </c>
      <c r="E144" s="108">
        <v>6294.4000000000005</v>
      </c>
      <c r="F144" s="109" t="s">
        <v>12</v>
      </c>
    </row>
    <row r="145" spans="2:6" ht="12.5">
      <c r="B145" s="34">
        <v>0.69532407407407404</v>
      </c>
      <c r="C145" s="107">
        <v>119</v>
      </c>
      <c r="D145" s="108" t="s">
        <v>78</v>
      </c>
      <c r="E145" s="108">
        <v>2675.12</v>
      </c>
      <c r="F145" s="109" t="s">
        <v>12</v>
      </c>
    </row>
    <row r="146" spans="2:6" ht="12.5">
      <c r="B146" s="34">
        <v>0.69532407407407404</v>
      </c>
      <c r="C146" s="107">
        <v>152</v>
      </c>
      <c r="D146" s="108" t="s">
        <v>78</v>
      </c>
      <c r="E146" s="108">
        <v>3416.96</v>
      </c>
      <c r="F146" s="109" t="s">
        <v>12</v>
      </c>
    </row>
    <row r="147" spans="2:6" ht="12.5">
      <c r="B147" s="34">
        <v>0.6975810185185185</v>
      </c>
      <c r="C147" s="107">
        <v>324</v>
      </c>
      <c r="D147" s="108" t="s">
        <v>37</v>
      </c>
      <c r="E147" s="108">
        <v>7277.04</v>
      </c>
      <c r="F147" s="109" t="s">
        <v>12</v>
      </c>
    </row>
    <row r="148" spans="2:6" ht="12.5">
      <c r="B148" s="34">
        <v>0.6975810185185185</v>
      </c>
      <c r="C148" s="107">
        <v>327</v>
      </c>
      <c r="D148" s="108" t="s">
        <v>37</v>
      </c>
      <c r="E148" s="108">
        <v>7344.42</v>
      </c>
      <c r="F148" s="109" t="s">
        <v>12</v>
      </c>
    </row>
    <row r="149" spans="2:6" ht="12.5">
      <c r="B149" s="34">
        <v>0.6975810185185185</v>
      </c>
      <c r="C149" s="107">
        <v>208</v>
      </c>
      <c r="D149" s="108" t="s">
        <v>37</v>
      </c>
      <c r="E149" s="108">
        <v>4671.68</v>
      </c>
      <c r="F149" s="109" t="s">
        <v>12</v>
      </c>
    </row>
    <row r="150" spans="2:6" ht="12.5">
      <c r="B150" s="34">
        <v>0.70810185185185182</v>
      </c>
      <c r="C150" s="107">
        <v>130</v>
      </c>
      <c r="D150" s="108" t="s">
        <v>78</v>
      </c>
      <c r="E150" s="108">
        <v>2922.4</v>
      </c>
      <c r="F150" s="109" t="s">
        <v>12</v>
      </c>
    </row>
    <row r="151" spans="2:6" ht="12.5">
      <c r="B151" s="34">
        <v>0.70810185185185182</v>
      </c>
      <c r="C151" s="107">
        <v>97</v>
      </c>
      <c r="D151" s="108" t="s">
        <v>78</v>
      </c>
      <c r="E151" s="108">
        <v>2180.56</v>
      </c>
      <c r="F151" s="109" t="s">
        <v>12</v>
      </c>
    </row>
    <row r="152" spans="2:6" ht="12.5">
      <c r="B152" s="34">
        <v>0.70810185185185182</v>
      </c>
      <c r="C152" s="107">
        <v>77</v>
      </c>
      <c r="D152" s="108" t="s">
        <v>78</v>
      </c>
      <c r="E152" s="108">
        <v>1730.96</v>
      </c>
      <c r="F152" s="109" t="s">
        <v>12</v>
      </c>
    </row>
    <row r="153" spans="2:6" ht="12.5">
      <c r="B153" s="34">
        <v>0.70841435185185186</v>
      </c>
      <c r="C153" s="107">
        <v>171</v>
      </c>
      <c r="D153" s="108" t="s">
        <v>37</v>
      </c>
      <c r="E153" s="108">
        <v>3840.6600000000003</v>
      </c>
      <c r="F153" s="109" t="s">
        <v>12</v>
      </c>
    </row>
    <row r="154" spans="2:6" ht="12.5">
      <c r="B154" s="34">
        <v>0.70841435185185186</v>
      </c>
      <c r="C154" s="107">
        <v>126</v>
      </c>
      <c r="D154" s="108" t="s">
        <v>37</v>
      </c>
      <c r="E154" s="108">
        <v>2829.96</v>
      </c>
      <c r="F154" s="109" t="s">
        <v>12</v>
      </c>
    </row>
    <row r="155" spans="2:6" ht="12.5">
      <c r="B155" s="34">
        <v>0.71119212962962963</v>
      </c>
      <c r="C155" s="107">
        <v>280</v>
      </c>
      <c r="D155" s="108" t="s">
        <v>37</v>
      </c>
      <c r="E155" s="108">
        <v>6288.8</v>
      </c>
      <c r="F155" s="109" t="s">
        <v>12</v>
      </c>
    </row>
    <row r="156" spans="2:6" ht="12.5">
      <c r="B156" s="34">
        <v>0.71202546296296299</v>
      </c>
      <c r="C156" s="107">
        <v>276</v>
      </c>
      <c r="D156" s="108" t="s">
        <v>38</v>
      </c>
      <c r="E156" s="108">
        <v>6193.4400000000005</v>
      </c>
      <c r="F156" s="109" t="s">
        <v>12</v>
      </c>
    </row>
    <row r="157" spans="2:6" ht="12.5">
      <c r="B157" s="34">
        <v>0.71202546296296299</v>
      </c>
      <c r="C157" s="107">
        <v>294</v>
      </c>
      <c r="D157" s="108" t="s">
        <v>38</v>
      </c>
      <c r="E157" s="108">
        <v>6597.3600000000006</v>
      </c>
      <c r="F157" s="109" t="s">
        <v>12</v>
      </c>
    </row>
    <row r="158" spans="2:6" ht="12.5">
      <c r="B158" s="34">
        <v>0.71568287037037037</v>
      </c>
      <c r="C158" s="107">
        <v>54</v>
      </c>
      <c r="D158" s="108" t="s">
        <v>79</v>
      </c>
      <c r="E158" s="108">
        <v>1210.68</v>
      </c>
      <c r="F158" s="109" t="s">
        <v>12</v>
      </c>
    </row>
    <row r="159" spans="2:6" ht="12.5">
      <c r="B159" s="34">
        <v>0.71568287037037037</v>
      </c>
      <c r="C159" s="107">
        <v>173</v>
      </c>
      <c r="D159" s="108" t="s">
        <v>79</v>
      </c>
      <c r="E159" s="108">
        <v>3878.6600000000003</v>
      </c>
      <c r="F159" s="109" t="s">
        <v>12</v>
      </c>
    </row>
    <row r="160" spans="2:6" ht="12.5">
      <c r="B160" s="34">
        <v>0.71568287037037037</v>
      </c>
      <c r="C160" s="107">
        <v>150</v>
      </c>
      <c r="D160" s="108" t="s">
        <v>79</v>
      </c>
      <c r="E160" s="108">
        <v>3363.0000000000005</v>
      </c>
      <c r="F160" s="109" t="s">
        <v>12</v>
      </c>
    </row>
    <row r="161" spans="2:6" ht="12.5">
      <c r="B161" s="34">
        <v>0.71568287037037037</v>
      </c>
      <c r="C161" s="107">
        <v>168</v>
      </c>
      <c r="D161" s="108" t="s">
        <v>79</v>
      </c>
      <c r="E161" s="108">
        <v>3766.5600000000004</v>
      </c>
      <c r="F161" s="109" t="s">
        <v>12</v>
      </c>
    </row>
    <row r="162" spans="2:6" ht="12.5">
      <c r="B162" s="34">
        <v>0.71575231481481483</v>
      </c>
      <c r="C162" s="107">
        <v>57</v>
      </c>
      <c r="D162" s="108" t="s">
        <v>79</v>
      </c>
      <c r="E162" s="108">
        <v>1277.94</v>
      </c>
      <c r="F162" s="109" t="s">
        <v>12</v>
      </c>
    </row>
    <row r="163" spans="2:6" ht="12.5">
      <c r="B163" s="34">
        <v>0.71575231481481483</v>
      </c>
      <c r="C163" s="107">
        <v>129</v>
      </c>
      <c r="D163" s="108" t="s">
        <v>79</v>
      </c>
      <c r="E163" s="108">
        <v>2892.1800000000003</v>
      </c>
      <c r="F163" s="109" t="s">
        <v>12</v>
      </c>
    </row>
    <row r="164" spans="2:6" ht="12.5">
      <c r="B164" s="34">
        <v>0.72083333333333333</v>
      </c>
      <c r="C164" s="107">
        <v>118</v>
      </c>
      <c r="D164" s="108" t="s">
        <v>78</v>
      </c>
      <c r="E164" s="108">
        <v>2652.64</v>
      </c>
      <c r="F164" s="109" t="s">
        <v>12</v>
      </c>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A5D8-911A-4800-9209-D26691B004C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45873</v>
      </c>
      <c r="C15" s="59">
        <f>SUMIF(F20:F5000,F15,C20:C5000)</f>
        <v>28828</v>
      </c>
      <c r="D15" s="60">
        <f>E15/C15</f>
        <v>22.581205078396021</v>
      </c>
      <c r="E15" s="60">
        <f>SUMIF(F20:F5000,F15,E20:E5000)</f>
        <v>650970.98000000045</v>
      </c>
      <c r="F15" s="61" t="s">
        <v>12</v>
      </c>
    </row>
    <row r="16" spans="2:10">
      <c r="B16" s="26">
        <v>45873</v>
      </c>
      <c r="C16" s="59">
        <f>SUMIF(F20:F5001,F16,C20:C5001)</f>
        <v>0</v>
      </c>
      <c r="D16" s="60">
        <v>0</v>
      </c>
      <c r="E16" s="60">
        <f>SUMIF(F20:F5001,F16,E20:E5001)</f>
        <v>0</v>
      </c>
      <c r="F16" s="61" t="s">
        <v>22</v>
      </c>
    </row>
    <row r="17" spans="2:12" ht="12.5">
      <c r="B17" s="26">
        <v>45873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0.38315972222222222</v>
      </c>
      <c r="C20" s="107">
        <v>307</v>
      </c>
      <c r="D20" s="108" t="s">
        <v>74</v>
      </c>
      <c r="E20" s="108">
        <v>6962.76</v>
      </c>
      <c r="F20" s="109" t="s">
        <v>12</v>
      </c>
      <c r="G20" s="87"/>
      <c r="H20" s="86"/>
      <c r="I20" s="86"/>
      <c r="J20" s="86"/>
      <c r="K20" s="86"/>
    </row>
    <row r="21" spans="2:12" ht="12.5">
      <c r="B21" s="34">
        <v>0.38778935185185187</v>
      </c>
      <c r="C21" s="107">
        <v>672</v>
      </c>
      <c r="D21" s="108" t="s">
        <v>75</v>
      </c>
      <c r="E21" s="108">
        <v>15308.16</v>
      </c>
      <c r="F21" s="109" t="s">
        <v>12</v>
      </c>
    </row>
    <row r="22" spans="2:12" ht="12.5">
      <c r="B22" s="34">
        <v>0.3888888888888889</v>
      </c>
      <c r="C22" s="107">
        <v>63</v>
      </c>
      <c r="D22" s="108" t="s">
        <v>66</v>
      </c>
      <c r="E22" s="108">
        <v>1433.88</v>
      </c>
      <c r="F22" s="109" t="s">
        <v>12</v>
      </c>
    </row>
    <row r="23" spans="2:12" ht="12.5">
      <c r="B23" s="34">
        <v>0.3888888888888889</v>
      </c>
      <c r="C23" s="107">
        <v>436</v>
      </c>
      <c r="D23" s="108" t="s">
        <v>66</v>
      </c>
      <c r="E23" s="108">
        <v>9923.36</v>
      </c>
      <c r="F23" s="109" t="s">
        <v>12</v>
      </c>
    </row>
    <row r="24" spans="2:12" ht="12.5">
      <c r="B24" s="34">
        <v>0.3888888888888889</v>
      </c>
      <c r="C24" s="107">
        <v>313</v>
      </c>
      <c r="D24" s="108" t="s">
        <v>66</v>
      </c>
      <c r="E24" s="108">
        <v>7123.88</v>
      </c>
      <c r="F24" s="109" t="s">
        <v>12</v>
      </c>
    </row>
    <row r="25" spans="2:12" ht="12.5">
      <c r="B25" s="34">
        <v>0.3888888888888889</v>
      </c>
      <c r="C25" s="107">
        <v>100</v>
      </c>
      <c r="D25" s="108" t="s">
        <v>75</v>
      </c>
      <c r="E25" s="108">
        <v>2278</v>
      </c>
      <c r="F25" s="109" t="s">
        <v>12</v>
      </c>
    </row>
    <row r="26" spans="2:12" ht="12.5">
      <c r="B26" s="34">
        <v>0.39108796296296294</v>
      </c>
      <c r="C26" s="107">
        <v>314</v>
      </c>
      <c r="D26" s="108" t="s">
        <v>76</v>
      </c>
      <c r="E26" s="108">
        <v>7140.36</v>
      </c>
      <c r="F26" s="109" t="s">
        <v>12</v>
      </c>
    </row>
    <row r="27" spans="2:12" ht="12.5">
      <c r="B27" s="34">
        <v>0.39108796296296294</v>
      </c>
      <c r="C27" s="107">
        <v>279</v>
      </c>
      <c r="D27" s="108" t="s">
        <v>76</v>
      </c>
      <c r="E27" s="108">
        <v>6344.4599999999991</v>
      </c>
      <c r="F27" s="109" t="s">
        <v>12</v>
      </c>
    </row>
    <row r="28" spans="2:12" ht="12.5">
      <c r="B28" s="34">
        <v>0.39719907407407407</v>
      </c>
      <c r="C28" s="107">
        <v>37</v>
      </c>
      <c r="D28" s="108" t="s">
        <v>71</v>
      </c>
      <c r="E28" s="108">
        <v>839.9</v>
      </c>
      <c r="F28" s="109" t="s">
        <v>12</v>
      </c>
    </row>
    <row r="29" spans="2:12" ht="12.5">
      <c r="B29" s="34">
        <v>0.40875</v>
      </c>
      <c r="C29" s="107">
        <v>86</v>
      </c>
      <c r="D29" s="108" t="s">
        <v>62</v>
      </c>
      <c r="E29" s="108">
        <v>1960.8</v>
      </c>
      <c r="F29" s="109" t="s">
        <v>12</v>
      </c>
    </row>
    <row r="30" spans="2:12" ht="12.5">
      <c r="B30" s="34">
        <v>0.40875</v>
      </c>
      <c r="C30" s="107">
        <v>70</v>
      </c>
      <c r="D30" s="108" t="s">
        <v>62</v>
      </c>
      <c r="E30" s="108">
        <v>1596</v>
      </c>
      <c r="F30" s="109" t="s">
        <v>12</v>
      </c>
    </row>
    <row r="31" spans="2:12" ht="12.5">
      <c r="B31" s="34">
        <v>0.40886574074074072</v>
      </c>
      <c r="C31" s="107">
        <v>48</v>
      </c>
      <c r="D31" s="108" t="s">
        <v>62</v>
      </c>
      <c r="E31" s="108">
        <v>1094.4000000000001</v>
      </c>
      <c r="F31" s="109" t="s">
        <v>12</v>
      </c>
    </row>
    <row r="32" spans="2:12" ht="12.5">
      <c r="B32" s="34">
        <v>0.40886574074074072</v>
      </c>
      <c r="C32" s="107">
        <v>69</v>
      </c>
      <c r="D32" s="108" t="s">
        <v>62</v>
      </c>
      <c r="E32" s="108">
        <v>1573.2</v>
      </c>
      <c r="F32" s="109" t="s">
        <v>12</v>
      </c>
    </row>
    <row r="33" spans="2:6" ht="12.5">
      <c r="B33" s="34">
        <v>0.40886574074074072</v>
      </c>
      <c r="C33" s="107">
        <v>307</v>
      </c>
      <c r="D33" s="108" t="s">
        <v>62</v>
      </c>
      <c r="E33" s="108">
        <v>6999.6</v>
      </c>
      <c r="F33" s="109" t="s">
        <v>12</v>
      </c>
    </row>
    <row r="34" spans="2:6" ht="12.5">
      <c r="B34" s="34">
        <v>0.40886574074074072</v>
      </c>
      <c r="C34" s="107">
        <v>268</v>
      </c>
      <c r="D34" s="108" t="s">
        <v>75</v>
      </c>
      <c r="E34" s="108">
        <v>6105.04</v>
      </c>
      <c r="F34" s="109" t="s">
        <v>12</v>
      </c>
    </row>
    <row r="35" spans="2:6" ht="12.5">
      <c r="B35" s="34">
        <v>0.40886574074074072</v>
      </c>
      <c r="C35" s="107">
        <v>224</v>
      </c>
      <c r="D35" s="108" t="s">
        <v>75</v>
      </c>
      <c r="E35" s="108">
        <v>5102.72</v>
      </c>
      <c r="F35" s="109" t="s">
        <v>12</v>
      </c>
    </row>
    <row r="36" spans="2:6" ht="12.5">
      <c r="B36" s="34">
        <v>0.40886574074074072</v>
      </c>
      <c r="C36" s="107">
        <v>139</v>
      </c>
      <c r="D36" s="108" t="s">
        <v>75</v>
      </c>
      <c r="E36" s="108">
        <v>3166.42</v>
      </c>
      <c r="F36" s="109" t="s">
        <v>12</v>
      </c>
    </row>
    <row r="37" spans="2:6" ht="12.5">
      <c r="B37" s="34">
        <v>0.41526620370370371</v>
      </c>
      <c r="C37" s="107">
        <v>332</v>
      </c>
      <c r="D37" s="108" t="s">
        <v>66</v>
      </c>
      <c r="E37" s="108">
        <v>7556.3200000000006</v>
      </c>
      <c r="F37" s="109" t="s">
        <v>12</v>
      </c>
    </row>
    <row r="38" spans="2:6" ht="12.5">
      <c r="B38" s="34">
        <v>0.41526620370370371</v>
      </c>
      <c r="C38" s="107">
        <v>309</v>
      </c>
      <c r="D38" s="108" t="s">
        <v>66</v>
      </c>
      <c r="E38" s="108">
        <v>7032.84</v>
      </c>
      <c r="F38" s="109" t="s">
        <v>12</v>
      </c>
    </row>
    <row r="39" spans="2:6" ht="12.5">
      <c r="B39" s="34">
        <v>0.41594907407407405</v>
      </c>
      <c r="C39" s="107">
        <v>225</v>
      </c>
      <c r="D39" s="108" t="s">
        <v>70</v>
      </c>
      <c r="E39" s="108">
        <v>5112</v>
      </c>
      <c r="F39" s="109" t="s">
        <v>12</v>
      </c>
    </row>
    <row r="40" spans="2:6" ht="12.5">
      <c r="B40" s="34">
        <v>0.41594907407407405</v>
      </c>
      <c r="C40" s="107">
        <v>225</v>
      </c>
      <c r="D40" s="108" t="s">
        <v>70</v>
      </c>
      <c r="E40" s="108">
        <v>5112</v>
      </c>
      <c r="F40" s="109" t="s">
        <v>12</v>
      </c>
    </row>
    <row r="41" spans="2:6" ht="12.5">
      <c r="B41" s="34">
        <v>0.41972222222222222</v>
      </c>
      <c r="C41" s="107">
        <v>275</v>
      </c>
      <c r="D41" s="108" t="s">
        <v>71</v>
      </c>
      <c r="E41" s="108">
        <v>6242.5</v>
      </c>
      <c r="F41" s="109" t="s">
        <v>12</v>
      </c>
    </row>
    <row r="42" spans="2:6" ht="12.5">
      <c r="B42" s="34">
        <v>0.4364351851851852</v>
      </c>
      <c r="C42" s="107">
        <v>66</v>
      </c>
      <c r="D42" s="108" t="s">
        <v>71</v>
      </c>
      <c r="E42" s="108">
        <v>1498.2</v>
      </c>
      <c r="F42" s="109" t="s">
        <v>12</v>
      </c>
    </row>
    <row r="43" spans="2:6" ht="12.5">
      <c r="B43" s="34">
        <v>0.43678240740740742</v>
      </c>
      <c r="C43" s="107">
        <v>262</v>
      </c>
      <c r="D43" s="108" t="s">
        <v>71</v>
      </c>
      <c r="E43" s="108">
        <v>5947.4</v>
      </c>
      <c r="F43" s="109" t="s">
        <v>12</v>
      </c>
    </row>
    <row r="44" spans="2:6" ht="12.5">
      <c r="B44" s="34">
        <v>0.43678240740740742</v>
      </c>
      <c r="C44" s="107">
        <v>298</v>
      </c>
      <c r="D44" s="108" t="s">
        <v>71</v>
      </c>
      <c r="E44" s="108">
        <v>6764.5999999999995</v>
      </c>
      <c r="F44" s="109" t="s">
        <v>12</v>
      </c>
    </row>
    <row r="45" spans="2:6" ht="12.5">
      <c r="B45" s="34">
        <v>0.43697916666666664</v>
      </c>
      <c r="C45" s="107">
        <v>271</v>
      </c>
      <c r="D45" s="108" t="s">
        <v>74</v>
      </c>
      <c r="E45" s="108">
        <v>6146.28</v>
      </c>
      <c r="F45" s="109" t="s">
        <v>12</v>
      </c>
    </row>
    <row r="46" spans="2:6" ht="12.5">
      <c r="B46" s="34">
        <v>0.43697916666666664</v>
      </c>
      <c r="C46" s="107">
        <v>332</v>
      </c>
      <c r="D46" s="108" t="s">
        <v>74</v>
      </c>
      <c r="E46" s="108">
        <v>7529.76</v>
      </c>
      <c r="F46" s="109" t="s">
        <v>12</v>
      </c>
    </row>
    <row r="47" spans="2:6" ht="12.5">
      <c r="B47" s="34">
        <v>0.44309027777777776</v>
      </c>
      <c r="C47" s="107">
        <v>317</v>
      </c>
      <c r="D47" s="108" t="s">
        <v>72</v>
      </c>
      <c r="E47" s="108">
        <v>7176.88</v>
      </c>
      <c r="F47" s="109" t="s">
        <v>12</v>
      </c>
    </row>
    <row r="48" spans="2:6" ht="12.5">
      <c r="B48" s="34">
        <v>0.44309027777777776</v>
      </c>
      <c r="C48" s="107">
        <v>292</v>
      </c>
      <c r="D48" s="108" t="s">
        <v>72</v>
      </c>
      <c r="E48" s="108">
        <v>6610.88</v>
      </c>
      <c r="F48" s="109" t="s">
        <v>12</v>
      </c>
    </row>
    <row r="49" spans="2:6" ht="12.5">
      <c r="B49" s="34">
        <v>0.45454861111111111</v>
      </c>
      <c r="C49" s="107">
        <v>279</v>
      </c>
      <c r="D49" s="108" t="s">
        <v>72</v>
      </c>
      <c r="E49" s="108">
        <v>6316.56</v>
      </c>
      <c r="F49" s="109" t="s">
        <v>12</v>
      </c>
    </row>
    <row r="50" spans="2:6" ht="12.5">
      <c r="B50" s="34">
        <v>0.45908564814814817</v>
      </c>
      <c r="C50" s="107">
        <v>110</v>
      </c>
      <c r="D50" s="108" t="s">
        <v>72</v>
      </c>
      <c r="E50" s="108">
        <v>2490.4</v>
      </c>
      <c r="F50" s="109" t="s">
        <v>12</v>
      </c>
    </row>
    <row r="51" spans="2:6" ht="12.5">
      <c r="B51" s="34">
        <v>0.46792824074074074</v>
      </c>
      <c r="C51" s="107">
        <v>325</v>
      </c>
      <c r="D51" s="108" t="s">
        <v>72</v>
      </c>
      <c r="E51" s="108">
        <v>7358</v>
      </c>
      <c r="F51" s="109" t="s">
        <v>12</v>
      </c>
    </row>
    <row r="52" spans="2:6" ht="12.5">
      <c r="B52" s="34">
        <v>0.47635416666666669</v>
      </c>
      <c r="C52" s="107">
        <v>310</v>
      </c>
      <c r="D52" s="108" t="s">
        <v>34</v>
      </c>
      <c r="E52" s="108">
        <v>7024.6</v>
      </c>
      <c r="F52" s="109" t="s">
        <v>12</v>
      </c>
    </row>
    <row r="53" spans="2:6" ht="12.5">
      <c r="B53" s="34">
        <v>0.47635416666666669</v>
      </c>
      <c r="C53" s="107">
        <v>308</v>
      </c>
      <c r="D53" s="108" t="s">
        <v>34</v>
      </c>
      <c r="E53" s="108">
        <v>6979.28</v>
      </c>
      <c r="F53" s="109" t="s">
        <v>12</v>
      </c>
    </row>
    <row r="54" spans="2:6" ht="12.5">
      <c r="B54" s="34">
        <v>0.47635416666666669</v>
      </c>
      <c r="C54" s="107">
        <v>299</v>
      </c>
      <c r="D54" s="108" t="s">
        <v>34</v>
      </c>
      <c r="E54" s="108">
        <v>6775.34</v>
      </c>
      <c r="F54" s="109" t="s">
        <v>12</v>
      </c>
    </row>
    <row r="55" spans="2:6" ht="12.5">
      <c r="B55" s="34">
        <v>0.47635416666666669</v>
      </c>
      <c r="C55" s="107">
        <v>312</v>
      </c>
      <c r="D55" s="108" t="s">
        <v>34</v>
      </c>
      <c r="E55" s="108">
        <v>7069.92</v>
      </c>
      <c r="F55" s="109" t="s">
        <v>12</v>
      </c>
    </row>
    <row r="56" spans="2:6" ht="12.5">
      <c r="B56" s="34">
        <v>0.47635416666666669</v>
      </c>
      <c r="C56" s="107">
        <v>471</v>
      </c>
      <c r="D56" s="108" t="s">
        <v>72</v>
      </c>
      <c r="E56" s="108">
        <v>10663.44</v>
      </c>
      <c r="F56" s="109" t="s">
        <v>12</v>
      </c>
    </row>
    <row r="57" spans="2:6" ht="12.5">
      <c r="B57" s="34">
        <v>0.49023148148148149</v>
      </c>
      <c r="C57" s="107">
        <v>284</v>
      </c>
      <c r="D57" s="108" t="s">
        <v>34</v>
      </c>
      <c r="E57" s="108">
        <v>6435.44</v>
      </c>
      <c r="F57" s="109" t="s">
        <v>12</v>
      </c>
    </row>
    <row r="58" spans="2:6" ht="12.5">
      <c r="B58" s="34">
        <v>0.49023148148148149</v>
      </c>
      <c r="C58" s="107">
        <v>102</v>
      </c>
      <c r="D58" s="108" t="s">
        <v>34</v>
      </c>
      <c r="E58" s="108">
        <v>2311.3200000000002</v>
      </c>
      <c r="F58" s="109" t="s">
        <v>12</v>
      </c>
    </row>
    <row r="59" spans="2:6" ht="12.5">
      <c r="B59" s="34">
        <v>0.49023148148148149</v>
      </c>
      <c r="C59" s="107">
        <v>187</v>
      </c>
      <c r="D59" s="108" t="s">
        <v>34</v>
      </c>
      <c r="E59" s="108">
        <v>4237.42</v>
      </c>
      <c r="F59" s="109" t="s">
        <v>12</v>
      </c>
    </row>
    <row r="60" spans="2:6" ht="12.5">
      <c r="B60" s="34">
        <v>0.49247685185185186</v>
      </c>
      <c r="C60" s="107">
        <v>280</v>
      </c>
      <c r="D60" s="108" t="s">
        <v>34</v>
      </c>
      <c r="E60" s="108">
        <v>6344.8</v>
      </c>
      <c r="F60" s="109" t="s">
        <v>12</v>
      </c>
    </row>
    <row r="61" spans="2:6" ht="12.5">
      <c r="B61" s="34">
        <v>0.49652777777777779</v>
      </c>
      <c r="C61" s="107">
        <v>307</v>
      </c>
      <c r="D61" s="108" t="s">
        <v>72</v>
      </c>
      <c r="E61" s="108">
        <v>6950.4800000000005</v>
      </c>
      <c r="F61" s="109" t="s">
        <v>12</v>
      </c>
    </row>
    <row r="62" spans="2:6" ht="12.5">
      <c r="B62" s="34">
        <v>0.51846064814814818</v>
      </c>
      <c r="C62" s="107">
        <v>284</v>
      </c>
      <c r="D62" s="108" t="s">
        <v>32</v>
      </c>
      <c r="E62" s="108">
        <v>6424.08</v>
      </c>
      <c r="F62" s="109" t="s">
        <v>12</v>
      </c>
    </row>
    <row r="63" spans="2:6" ht="12.5">
      <c r="B63" s="34">
        <v>0.51908564814814817</v>
      </c>
      <c r="C63" s="107">
        <v>301</v>
      </c>
      <c r="D63" s="108" t="s">
        <v>31</v>
      </c>
      <c r="E63" s="108">
        <v>6802.6</v>
      </c>
      <c r="F63" s="109" t="s">
        <v>12</v>
      </c>
    </row>
    <row r="64" spans="2:6" ht="12.5">
      <c r="B64" s="34">
        <v>0.51908564814814817</v>
      </c>
      <c r="C64" s="107">
        <v>281</v>
      </c>
      <c r="D64" s="108" t="s">
        <v>31</v>
      </c>
      <c r="E64" s="108">
        <v>6350.6</v>
      </c>
      <c r="F64" s="109" t="s">
        <v>12</v>
      </c>
    </row>
    <row r="65" spans="2:6" ht="12.5">
      <c r="B65" s="34">
        <v>0.51908564814814817</v>
      </c>
      <c r="C65" s="107">
        <v>94</v>
      </c>
      <c r="D65" s="108" t="s">
        <v>31</v>
      </c>
      <c r="E65" s="108">
        <v>2124.4</v>
      </c>
      <c r="F65" s="109" t="s">
        <v>12</v>
      </c>
    </row>
    <row r="66" spans="2:6" ht="12.5">
      <c r="B66" s="34">
        <v>0.51908564814814817</v>
      </c>
      <c r="C66" s="107">
        <v>171</v>
      </c>
      <c r="D66" s="108" t="s">
        <v>31</v>
      </c>
      <c r="E66" s="108">
        <v>3864.6000000000004</v>
      </c>
      <c r="F66" s="109" t="s">
        <v>12</v>
      </c>
    </row>
    <row r="67" spans="2:6" ht="12.5">
      <c r="B67" s="34">
        <v>0.51908564814814817</v>
      </c>
      <c r="C67" s="107">
        <v>48</v>
      </c>
      <c r="D67" s="108" t="s">
        <v>31</v>
      </c>
      <c r="E67" s="108">
        <v>1084.8000000000002</v>
      </c>
      <c r="F67" s="109" t="s">
        <v>12</v>
      </c>
    </row>
    <row r="68" spans="2:6" ht="12.5">
      <c r="B68" s="34">
        <v>0.51908564814814817</v>
      </c>
      <c r="C68" s="107">
        <v>52</v>
      </c>
      <c r="D68" s="108" t="s">
        <v>31</v>
      </c>
      <c r="E68" s="108">
        <v>1175.2</v>
      </c>
      <c r="F68" s="109" t="s">
        <v>12</v>
      </c>
    </row>
    <row r="69" spans="2:6" ht="12.5">
      <c r="B69" s="34">
        <v>0.51908564814814817</v>
      </c>
      <c r="C69" s="107">
        <v>9</v>
      </c>
      <c r="D69" s="108" t="s">
        <v>31</v>
      </c>
      <c r="E69" s="108">
        <v>203.4</v>
      </c>
      <c r="F69" s="109" t="s">
        <v>12</v>
      </c>
    </row>
    <row r="70" spans="2:6" ht="12.5">
      <c r="B70" s="34">
        <v>0.51908564814814817</v>
      </c>
      <c r="C70" s="107">
        <v>221</v>
      </c>
      <c r="D70" s="108" t="s">
        <v>31</v>
      </c>
      <c r="E70" s="108">
        <v>4994.6000000000004</v>
      </c>
      <c r="F70" s="109" t="s">
        <v>12</v>
      </c>
    </row>
    <row r="71" spans="2:6" ht="12.5">
      <c r="B71" s="34">
        <v>0.52648148148148144</v>
      </c>
      <c r="C71" s="107">
        <v>303</v>
      </c>
      <c r="D71" s="108" t="s">
        <v>31</v>
      </c>
      <c r="E71" s="108">
        <v>6847.8</v>
      </c>
      <c r="F71" s="109" t="s">
        <v>12</v>
      </c>
    </row>
    <row r="72" spans="2:6" ht="12.5">
      <c r="B72" s="34">
        <v>0.54108796296296291</v>
      </c>
      <c r="C72" s="107">
        <v>321</v>
      </c>
      <c r="D72" s="108" t="s">
        <v>33</v>
      </c>
      <c r="E72" s="108">
        <v>7248.1799999999994</v>
      </c>
      <c r="F72" s="109" t="s">
        <v>12</v>
      </c>
    </row>
    <row r="73" spans="2:6" ht="12.5">
      <c r="B73" s="34">
        <v>0.54108796296296291</v>
      </c>
      <c r="C73" s="107">
        <v>261</v>
      </c>
      <c r="D73" s="108" t="s">
        <v>33</v>
      </c>
      <c r="E73" s="108">
        <v>5893.3799999999992</v>
      </c>
      <c r="F73" s="109" t="s">
        <v>12</v>
      </c>
    </row>
    <row r="74" spans="2:6" ht="12.5">
      <c r="B74" s="34">
        <v>0.54167824074074078</v>
      </c>
      <c r="C74" s="107">
        <v>317</v>
      </c>
      <c r="D74" s="108" t="s">
        <v>35</v>
      </c>
      <c r="E74" s="108">
        <v>7151.5199999999995</v>
      </c>
      <c r="F74" s="109" t="s">
        <v>12</v>
      </c>
    </row>
    <row r="75" spans="2:6" ht="12.5">
      <c r="B75" s="34">
        <v>0.55361111111111116</v>
      </c>
      <c r="C75" s="107">
        <v>264</v>
      </c>
      <c r="D75" s="108" t="s">
        <v>36</v>
      </c>
      <c r="E75" s="108">
        <v>5950.5599999999995</v>
      </c>
      <c r="F75" s="109" t="s">
        <v>12</v>
      </c>
    </row>
    <row r="76" spans="2:6" ht="12.5">
      <c r="B76" s="34">
        <v>0.55361111111111116</v>
      </c>
      <c r="C76" s="107">
        <v>295</v>
      </c>
      <c r="D76" s="108" t="s">
        <v>36</v>
      </c>
      <c r="E76" s="108">
        <v>6649.3</v>
      </c>
      <c r="F76" s="109" t="s">
        <v>12</v>
      </c>
    </row>
    <row r="77" spans="2:6" ht="12.5">
      <c r="B77" s="34">
        <v>0.57464120370370375</v>
      </c>
      <c r="C77" s="107">
        <v>324</v>
      </c>
      <c r="D77" s="108" t="s">
        <v>33</v>
      </c>
      <c r="E77" s="108">
        <v>7315.9199999999992</v>
      </c>
      <c r="F77" s="109" t="s">
        <v>12</v>
      </c>
    </row>
    <row r="78" spans="2:6" ht="12.5">
      <c r="B78" s="34">
        <v>0.58019675925925929</v>
      </c>
      <c r="C78" s="107">
        <v>211</v>
      </c>
      <c r="D78" s="108" t="s">
        <v>33</v>
      </c>
      <c r="E78" s="108">
        <v>4764.3799999999992</v>
      </c>
      <c r="F78" s="109" t="s">
        <v>12</v>
      </c>
    </row>
    <row r="79" spans="2:6" ht="12.5">
      <c r="B79" s="34">
        <v>0.58019675925925929</v>
      </c>
      <c r="C79" s="107">
        <v>4</v>
      </c>
      <c r="D79" s="108" t="s">
        <v>33</v>
      </c>
      <c r="E79" s="108">
        <v>90.32</v>
      </c>
      <c r="F79" s="109" t="s">
        <v>12</v>
      </c>
    </row>
    <row r="80" spans="2:6" ht="12.5">
      <c r="B80" s="34">
        <v>0.58019675925925929</v>
      </c>
      <c r="C80" s="107">
        <v>102</v>
      </c>
      <c r="D80" s="108" t="s">
        <v>33</v>
      </c>
      <c r="E80" s="108">
        <v>2303.16</v>
      </c>
      <c r="F80" s="109" t="s">
        <v>12</v>
      </c>
    </row>
    <row r="81" spans="2:6" ht="12.5">
      <c r="B81" s="34">
        <v>0.58333333333333337</v>
      </c>
      <c r="C81" s="107">
        <v>295</v>
      </c>
      <c r="D81" s="108" t="s">
        <v>35</v>
      </c>
      <c r="E81" s="108">
        <v>6655.2</v>
      </c>
      <c r="F81" s="109" t="s">
        <v>12</v>
      </c>
    </row>
    <row r="82" spans="2:6" ht="12.5">
      <c r="B82" s="34">
        <v>0.58333333333333337</v>
      </c>
      <c r="C82" s="107">
        <v>269</v>
      </c>
      <c r="D82" s="108" t="s">
        <v>35</v>
      </c>
      <c r="E82" s="108">
        <v>6068.6399999999994</v>
      </c>
      <c r="F82" s="109" t="s">
        <v>12</v>
      </c>
    </row>
    <row r="83" spans="2:6" ht="12.5">
      <c r="B83" s="34">
        <v>0.58333333333333337</v>
      </c>
      <c r="C83" s="107">
        <v>287</v>
      </c>
      <c r="D83" s="108" t="s">
        <v>35</v>
      </c>
      <c r="E83" s="108">
        <v>6474.7199999999993</v>
      </c>
      <c r="F83" s="109" t="s">
        <v>12</v>
      </c>
    </row>
    <row r="84" spans="2:6" ht="12.5">
      <c r="B84" s="34">
        <v>0.58567129629629633</v>
      </c>
      <c r="C84" s="107">
        <v>344</v>
      </c>
      <c r="D84" s="108" t="s">
        <v>36</v>
      </c>
      <c r="E84" s="108">
        <v>7753.7599999999993</v>
      </c>
      <c r="F84" s="109" t="s">
        <v>12</v>
      </c>
    </row>
    <row r="85" spans="2:6" ht="12.5">
      <c r="B85" s="34">
        <v>0.59086805555555555</v>
      </c>
      <c r="C85" s="107">
        <v>99</v>
      </c>
      <c r="D85" s="108" t="s">
        <v>36</v>
      </c>
      <c r="E85" s="108">
        <v>2231.46</v>
      </c>
      <c r="F85" s="109" t="s">
        <v>12</v>
      </c>
    </row>
    <row r="86" spans="2:6" ht="12.5">
      <c r="B86" s="34">
        <v>0.59496527777777775</v>
      </c>
      <c r="C86" s="107">
        <v>267</v>
      </c>
      <c r="D86" s="108" t="s">
        <v>77</v>
      </c>
      <c r="E86" s="108">
        <v>6012.84</v>
      </c>
      <c r="F86" s="109" t="s">
        <v>12</v>
      </c>
    </row>
    <row r="87" spans="2:6" ht="12.5">
      <c r="B87" s="34">
        <v>0.59496527777777775</v>
      </c>
      <c r="C87" s="107">
        <v>90</v>
      </c>
      <c r="D87" s="108" t="s">
        <v>36</v>
      </c>
      <c r="E87" s="108">
        <v>2028.6</v>
      </c>
      <c r="F87" s="109" t="s">
        <v>12</v>
      </c>
    </row>
    <row r="88" spans="2:6" ht="12.5">
      <c r="B88" s="34">
        <v>0.59496527777777775</v>
      </c>
      <c r="C88" s="107">
        <v>10</v>
      </c>
      <c r="D88" s="108" t="s">
        <v>36</v>
      </c>
      <c r="E88" s="108">
        <v>225.39999999999998</v>
      </c>
      <c r="F88" s="109" t="s">
        <v>12</v>
      </c>
    </row>
    <row r="89" spans="2:6" ht="12.5">
      <c r="B89" s="34">
        <v>0.59496527777777775</v>
      </c>
      <c r="C89" s="107">
        <v>100</v>
      </c>
      <c r="D89" s="108" t="s">
        <v>36</v>
      </c>
      <c r="E89" s="108">
        <v>2254</v>
      </c>
      <c r="F89" s="109" t="s">
        <v>12</v>
      </c>
    </row>
    <row r="90" spans="2:6" ht="12.5">
      <c r="B90" s="34">
        <v>0.60668981481481477</v>
      </c>
      <c r="C90" s="107">
        <v>186</v>
      </c>
      <c r="D90" s="108" t="s">
        <v>77</v>
      </c>
      <c r="E90" s="108">
        <v>4188.72</v>
      </c>
      <c r="F90" s="109" t="s">
        <v>12</v>
      </c>
    </row>
    <row r="91" spans="2:6" ht="12.5">
      <c r="B91" s="34">
        <v>0.61409722222222218</v>
      </c>
      <c r="C91" s="107">
        <v>262</v>
      </c>
      <c r="D91" s="108" t="s">
        <v>77</v>
      </c>
      <c r="E91" s="108">
        <v>5900.24</v>
      </c>
      <c r="F91" s="109" t="s">
        <v>12</v>
      </c>
    </row>
    <row r="92" spans="2:6" ht="12.5">
      <c r="B92" s="34">
        <v>0.61409722222222218</v>
      </c>
      <c r="C92" s="107">
        <v>284</v>
      </c>
      <c r="D92" s="108" t="s">
        <v>77</v>
      </c>
      <c r="E92" s="108">
        <v>6395.68</v>
      </c>
      <c r="F92" s="109" t="s">
        <v>12</v>
      </c>
    </row>
    <row r="93" spans="2:6" ht="12.5">
      <c r="B93" s="34">
        <v>0.61409722222222218</v>
      </c>
      <c r="C93" s="107">
        <v>269</v>
      </c>
      <c r="D93" s="108" t="s">
        <v>77</v>
      </c>
      <c r="E93" s="108">
        <v>6057.88</v>
      </c>
      <c r="F93" s="109" t="s">
        <v>12</v>
      </c>
    </row>
    <row r="94" spans="2:6" ht="12.5">
      <c r="B94" s="34">
        <v>0.62304398148148143</v>
      </c>
      <c r="C94" s="107">
        <v>1</v>
      </c>
      <c r="D94" s="108" t="s">
        <v>77</v>
      </c>
      <c r="E94" s="108">
        <v>22.52</v>
      </c>
      <c r="F94" s="109" t="s">
        <v>12</v>
      </c>
    </row>
    <row r="95" spans="2:6" ht="12.5">
      <c r="B95" s="34">
        <v>0.62304398148148143</v>
      </c>
      <c r="C95" s="107">
        <v>132</v>
      </c>
      <c r="D95" s="108" t="s">
        <v>77</v>
      </c>
      <c r="E95" s="108">
        <v>2972.64</v>
      </c>
      <c r="F95" s="109" t="s">
        <v>12</v>
      </c>
    </row>
    <row r="96" spans="2:6" ht="12.5">
      <c r="B96" s="34">
        <v>0.62304398148148143</v>
      </c>
      <c r="C96" s="107">
        <v>189</v>
      </c>
      <c r="D96" s="108" t="s">
        <v>77</v>
      </c>
      <c r="E96" s="108">
        <v>4256.28</v>
      </c>
      <c r="F96" s="109" t="s">
        <v>12</v>
      </c>
    </row>
    <row r="97" spans="2:6" ht="12.5">
      <c r="B97" s="34">
        <v>0.62312500000000004</v>
      </c>
      <c r="C97" s="107">
        <v>11</v>
      </c>
      <c r="D97" s="108" t="s">
        <v>73</v>
      </c>
      <c r="E97" s="108">
        <v>247.5</v>
      </c>
      <c r="F97" s="109" t="s">
        <v>12</v>
      </c>
    </row>
    <row r="98" spans="2:6" ht="12.5">
      <c r="B98" s="34">
        <v>0.62312500000000004</v>
      </c>
      <c r="C98" s="107">
        <v>358</v>
      </c>
      <c r="D98" s="108" t="s">
        <v>73</v>
      </c>
      <c r="E98" s="108">
        <v>8055</v>
      </c>
      <c r="F98" s="109" t="s">
        <v>12</v>
      </c>
    </row>
    <row r="99" spans="2:6" ht="12.5">
      <c r="B99" s="34">
        <v>0.62312500000000004</v>
      </c>
      <c r="C99" s="107">
        <v>256</v>
      </c>
      <c r="D99" s="108" t="s">
        <v>73</v>
      </c>
      <c r="E99" s="108">
        <v>5760</v>
      </c>
      <c r="F99" s="109" t="s">
        <v>12</v>
      </c>
    </row>
    <row r="100" spans="2:6" ht="12.5">
      <c r="B100" s="34">
        <v>0.62988425925925928</v>
      </c>
      <c r="C100" s="107">
        <v>276</v>
      </c>
      <c r="D100" s="108" t="s">
        <v>77</v>
      </c>
      <c r="E100" s="108">
        <v>6215.5199999999995</v>
      </c>
      <c r="F100" s="109" t="s">
        <v>12</v>
      </c>
    </row>
    <row r="101" spans="2:6" ht="12.5">
      <c r="B101" s="34">
        <v>0.62988425925925928</v>
      </c>
      <c r="C101" s="107">
        <v>317</v>
      </c>
      <c r="D101" s="108" t="s">
        <v>77</v>
      </c>
      <c r="E101" s="108">
        <v>7138.84</v>
      </c>
      <c r="F101" s="109" t="s">
        <v>12</v>
      </c>
    </row>
    <row r="102" spans="2:6" ht="12.5">
      <c r="B102" s="34">
        <v>0.64124999999999999</v>
      </c>
      <c r="C102" s="107">
        <v>183</v>
      </c>
      <c r="D102" s="108" t="s">
        <v>77</v>
      </c>
      <c r="E102" s="108">
        <v>4121.16</v>
      </c>
      <c r="F102" s="109" t="s">
        <v>12</v>
      </c>
    </row>
    <row r="103" spans="2:6" ht="12.5">
      <c r="B103" s="34">
        <v>0.64124999999999999</v>
      </c>
      <c r="C103" s="107">
        <v>119</v>
      </c>
      <c r="D103" s="108" t="s">
        <v>77</v>
      </c>
      <c r="E103" s="108">
        <v>2679.88</v>
      </c>
      <c r="F103" s="109" t="s">
        <v>12</v>
      </c>
    </row>
    <row r="104" spans="2:6" ht="12.5">
      <c r="B104" s="34">
        <v>0.64444444444444449</v>
      </c>
      <c r="C104" s="107">
        <v>309</v>
      </c>
      <c r="D104" s="108" t="s">
        <v>77</v>
      </c>
      <c r="E104" s="108">
        <v>6958.68</v>
      </c>
      <c r="F104" s="109" t="s">
        <v>12</v>
      </c>
    </row>
    <row r="105" spans="2:6" ht="12.5">
      <c r="B105" s="34">
        <v>0.64444444444444449</v>
      </c>
      <c r="C105" s="107">
        <v>464</v>
      </c>
      <c r="D105" s="108" t="s">
        <v>77</v>
      </c>
      <c r="E105" s="108">
        <v>10449.280000000001</v>
      </c>
      <c r="F105" s="109" t="s">
        <v>12</v>
      </c>
    </row>
    <row r="106" spans="2:6" ht="12.5">
      <c r="B106" s="34">
        <v>0.6458680555555556</v>
      </c>
      <c r="C106" s="107">
        <v>313</v>
      </c>
      <c r="D106" s="108" t="s">
        <v>73</v>
      </c>
      <c r="E106" s="108">
        <v>7042.5</v>
      </c>
      <c r="F106" s="109" t="s">
        <v>12</v>
      </c>
    </row>
    <row r="107" spans="2:6" ht="12.5">
      <c r="B107" s="34">
        <v>0.6458680555555556</v>
      </c>
      <c r="C107" s="107">
        <v>340</v>
      </c>
      <c r="D107" s="108" t="s">
        <v>73</v>
      </c>
      <c r="E107" s="108">
        <v>7650</v>
      </c>
      <c r="F107" s="109" t="s">
        <v>12</v>
      </c>
    </row>
    <row r="108" spans="2:6" ht="12.5">
      <c r="B108" s="34">
        <v>0.65128472222222222</v>
      </c>
      <c r="C108" s="107">
        <v>80</v>
      </c>
      <c r="D108" s="108" t="s">
        <v>78</v>
      </c>
      <c r="E108" s="108">
        <v>1798.4</v>
      </c>
      <c r="F108" s="109" t="s">
        <v>12</v>
      </c>
    </row>
    <row r="109" spans="2:6" ht="12.5">
      <c r="B109" s="34">
        <v>0.65128472222222222</v>
      </c>
      <c r="C109" s="107">
        <v>305</v>
      </c>
      <c r="D109" s="108" t="s">
        <v>78</v>
      </c>
      <c r="E109" s="108">
        <v>6856.4000000000005</v>
      </c>
      <c r="F109" s="109" t="s">
        <v>12</v>
      </c>
    </row>
    <row r="110" spans="2:6" ht="12.5">
      <c r="B110" s="34">
        <v>0.65128472222222222</v>
      </c>
      <c r="C110" s="107">
        <v>192</v>
      </c>
      <c r="D110" s="108" t="s">
        <v>78</v>
      </c>
      <c r="E110" s="108">
        <v>4316.16</v>
      </c>
      <c r="F110" s="109" t="s">
        <v>12</v>
      </c>
    </row>
    <row r="111" spans="2:6" ht="12.5">
      <c r="B111" s="34">
        <v>0.65376157407407409</v>
      </c>
      <c r="C111" s="107">
        <v>427</v>
      </c>
      <c r="D111" s="108" t="s">
        <v>37</v>
      </c>
      <c r="E111" s="108">
        <v>9590.42</v>
      </c>
      <c r="F111" s="109" t="s">
        <v>12</v>
      </c>
    </row>
    <row r="112" spans="2:6" ht="12.5">
      <c r="B112" s="34">
        <v>0.66234953703703703</v>
      </c>
      <c r="C112" s="107">
        <v>323</v>
      </c>
      <c r="D112" s="108" t="s">
        <v>38</v>
      </c>
      <c r="E112" s="108">
        <v>7248.1200000000008</v>
      </c>
      <c r="F112" s="109" t="s">
        <v>12</v>
      </c>
    </row>
    <row r="113" spans="2:6" ht="12.5">
      <c r="B113" s="34">
        <v>0.66234953703703703</v>
      </c>
      <c r="C113" s="107">
        <v>302</v>
      </c>
      <c r="D113" s="108" t="s">
        <v>38</v>
      </c>
      <c r="E113" s="108">
        <v>6776.88</v>
      </c>
      <c r="F113" s="109" t="s">
        <v>12</v>
      </c>
    </row>
    <row r="114" spans="2:6" ht="12.5">
      <c r="B114" s="34">
        <v>0.66234953703703703</v>
      </c>
      <c r="C114" s="107">
        <v>100</v>
      </c>
      <c r="D114" s="108" t="s">
        <v>37</v>
      </c>
      <c r="E114" s="108">
        <v>2246</v>
      </c>
      <c r="F114" s="109" t="s">
        <v>12</v>
      </c>
    </row>
    <row r="115" spans="2:6" ht="12.5">
      <c r="B115" s="34">
        <v>0.66234953703703703</v>
      </c>
      <c r="C115" s="107">
        <v>5</v>
      </c>
      <c r="D115" s="108" t="s">
        <v>37</v>
      </c>
      <c r="E115" s="108">
        <v>112.30000000000001</v>
      </c>
      <c r="F115" s="109" t="s">
        <v>12</v>
      </c>
    </row>
    <row r="116" spans="2:6" ht="12.5">
      <c r="B116" s="34">
        <v>0.66234953703703703</v>
      </c>
      <c r="C116" s="107">
        <v>165</v>
      </c>
      <c r="D116" s="108" t="s">
        <v>37</v>
      </c>
      <c r="E116" s="108">
        <v>3705.9</v>
      </c>
      <c r="F116" s="109" t="s">
        <v>12</v>
      </c>
    </row>
    <row r="117" spans="2:6" ht="12.5">
      <c r="B117" s="34">
        <v>0.66880787037037037</v>
      </c>
      <c r="C117" s="107">
        <v>62</v>
      </c>
      <c r="D117" s="108" t="s">
        <v>38</v>
      </c>
      <c r="E117" s="108">
        <v>1391.28</v>
      </c>
      <c r="F117" s="109" t="s">
        <v>12</v>
      </c>
    </row>
    <row r="118" spans="2:6" ht="12.5">
      <c r="B118" s="34">
        <v>0.66880787037037037</v>
      </c>
      <c r="C118" s="107">
        <v>5</v>
      </c>
      <c r="D118" s="108" t="s">
        <v>38</v>
      </c>
      <c r="E118" s="108">
        <v>112.2</v>
      </c>
      <c r="F118" s="109" t="s">
        <v>12</v>
      </c>
    </row>
    <row r="119" spans="2:6" ht="12.5">
      <c r="B119" s="34">
        <v>0.66947916666666663</v>
      </c>
      <c r="C119" s="107">
        <v>274</v>
      </c>
      <c r="D119" s="108" t="s">
        <v>38</v>
      </c>
      <c r="E119" s="108">
        <v>6148.56</v>
      </c>
      <c r="F119" s="109" t="s">
        <v>12</v>
      </c>
    </row>
    <row r="120" spans="2:6" ht="12.5">
      <c r="B120" s="34">
        <v>0.67090277777777774</v>
      </c>
      <c r="C120" s="107">
        <v>68</v>
      </c>
      <c r="D120" s="108" t="s">
        <v>38</v>
      </c>
      <c r="E120" s="108">
        <v>1525.92</v>
      </c>
      <c r="F120" s="109" t="s">
        <v>12</v>
      </c>
    </row>
    <row r="121" spans="2:6" ht="12.5">
      <c r="B121" s="34">
        <v>0.67094907407407411</v>
      </c>
      <c r="C121" s="107">
        <v>60</v>
      </c>
      <c r="D121" s="108" t="s">
        <v>38</v>
      </c>
      <c r="E121" s="108">
        <v>1346.4</v>
      </c>
      <c r="F121" s="109" t="s">
        <v>12</v>
      </c>
    </row>
    <row r="122" spans="2:6" ht="12.5">
      <c r="B122" s="34">
        <v>0.67094907407407411</v>
      </c>
      <c r="C122" s="107">
        <v>100</v>
      </c>
      <c r="D122" s="108" t="s">
        <v>38</v>
      </c>
      <c r="E122" s="108">
        <v>2244</v>
      </c>
      <c r="F122" s="109" t="s">
        <v>12</v>
      </c>
    </row>
    <row r="123" spans="2:6" ht="12.5">
      <c r="B123" s="34">
        <v>0.67128472222222224</v>
      </c>
      <c r="C123" s="107">
        <v>324</v>
      </c>
      <c r="D123" s="108" t="s">
        <v>79</v>
      </c>
      <c r="E123" s="108">
        <v>7264.0800000000008</v>
      </c>
      <c r="F123" s="109" t="s">
        <v>12</v>
      </c>
    </row>
    <row r="124" spans="2:6" ht="12.5">
      <c r="B124" s="34">
        <v>0.67128472222222224</v>
      </c>
      <c r="C124" s="107">
        <v>368</v>
      </c>
      <c r="D124" s="108" t="s">
        <v>79</v>
      </c>
      <c r="E124" s="108">
        <v>8250.5600000000013</v>
      </c>
      <c r="F124" s="109" t="s">
        <v>12</v>
      </c>
    </row>
    <row r="125" spans="2:6" ht="12.5">
      <c r="B125" s="34">
        <v>0.67175925925925928</v>
      </c>
      <c r="C125" s="107">
        <v>167</v>
      </c>
      <c r="D125" s="108" t="s">
        <v>39</v>
      </c>
      <c r="E125" s="108">
        <v>3740.7999999999997</v>
      </c>
      <c r="F125" s="109" t="s">
        <v>12</v>
      </c>
    </row>
    <row r="126" spans="2:6" ht="12.5">
      <c r="B126" s="34">
        <v>0.67175925925925928</v>
      </c>
      <c r="C126" s="107">
        <v>134</v>
      </c>
      <c r="D126" s="108" t="s">
        <v>39</v>
      </c>
      <c r="E126" s="108">
        <v>3001.6</v>
      </c>
      <c r="F126" s="109" t="s">
        <v>12</v>
      </c>
    </row>
    <row r="127" spans="2:6" ht="12.5">
      <c r="B127" s="34">
        <v>0.67471064814814818</v>
      </c>
      <c r="C127" s="107">
        <v>263</v>
      </c>
      <c r="D127" s="108" t="s">
        <v>80</v>
      </c>
      <c r="E127" s="108">
        <v>5885.94</v>
      </c>
      <c r="F127" s="109" t="s">
        <v>12</v>
      </c>
    </row>
    <row r="128" spans="2:6" ht="12.5">
      <c r="B128" s="34">
        <v>0.68554398148148143</v>
      </c>
      <c r="C128" s="107">
        <v>272</v>
      </c>
      <c r="D128" s="108" t="s">
        <v>78</v>
      </c>
      <c r="E128" s="108">
        <v>6114.56</v>
      </c>
      <c r="F128" s="109" t="s">
        <v>12</v>
      </c>
    </row>
    <row r="129" spans="2:6" ht="12.5">
      <c r="B129" s="34">
        <v>0.68693287037037032</v>
      </c>
      <c r="C129" s="107">
        <v>320</v>
      </c>
      <c r="D129" s="108" t="s">
        <v>78</v>
      </c>
      <c r="E129" s="108">
        <v>7193.6</v>
      </c>
      <c r="F129" s="109" t="s">
        <v>12</v>
      </c>
    </row>
    <row r="130" spans="2:6" ht="12.5">
      <c r="B130" s="34">
        <v>0.6897106481481482</v>
      </c>
      <c r="C130" s="107">
        <v>319</v>
      </c>
      <c r="D130" s="108" t="s">
        <v>78</v>
      </c>
      <c r="E130" s="108">
        <v>7171.12</v>
      </c>
      <c r="F130" s="109" t="s">
        <v>12</v>
      </c>
    </row>
    <row r="131" spans="2:6" ht="12.5">
      <c r="B131" s="34">
        <v>0.69239583333333332</v>
      </c>
      <c r="C131" s="107">
        <v>168</v>
      </c>
      <c r="D131" s="108" t="s">
        <v>78</v>
      </c>
      <c r="E131" s="108">
        <v>3776.64</v>
      </c>
      <c r="F131" s="109" t="s">
        <v>12</v>
      </c>
    </row>
    <row r="132" spans="2:6" ht="12.5">
      <c r="B132" s="34">
        <v>0.69239583333333332</v>
      </c>
      <c r="C132" s="107">
        <v>152</v>
      </c>
      <c r="D132" s="108" t="s">
        <v>78</v>
      </c>
      <c r="E132" s="108">
        <v>3416.96</v>
      </c>
      <c r="F132" s="109" t="s">
        <v>12</v>
      </c>
    </row>
    <row r="133" spans="2:6" ht="12.5">
      <c r="B133" s="34">
        <v>0.69239583333333332</v>
      </c>
      <c r="C133" s="107">
        <v>311</v>
      </c>
      <c r="D133" s="108" t="s">
        <v>37</v>
      </c>
      <c r="E133" s="108">
        <v>6985.06</v>
      </c>
      <c r="F133" s="109" t="s">
        <v>12</v>
      </c>
    </row>
    <row r="134" spans="2:6" ht="12.5">
      <c r="B134" s="34">
        <v>0.69239583333333332</v>
      </c>
      <c r="C134" s="107">
        <v>315</v>
      </c>
      <c r="D134" s="108" t="s">
        <v>37</v>
      </c>
      <c r="E134" s="108">
        <v>7074.9000000000005</v>
      </c>
      <c r="F134" s="109" t="s">
        <v>12</v>
      </c>
    </row>
    <row r="135" spans="2:6" ht="12.5">
      <c r="B135" s="34">
        <v>0.70141203703703703</v>
      </c>
      <c r="C135" s="107">
        <v>203</v>
      </c>
      <c r="D135" s="108" t="s">
        <v>73</v>
      </c>
      <c r="E135" s="108">
        <v>4567.5</v>
      </c>
      <c r="F135" s="109" t="s">
        <v>12</v>
      </c>
    </row>
    <row r="136" spans="2:6" ht="12.5">
      <c r="B136" s="34">
        <v>0.70354166666666662</v>
      </c>
      <c r="C136" s="107">
        <v>281</v>
      </c>
      <c r="D136" s="108" t="s">
        <v>77</v>
      </c>
      <c r="E136" s="108">
        <v>6328.12</v>
      </c>
      <c r="F136" s="109" t="s">
        <v>12</v>
      </c>
    </row>
    <row r="137" spans="2:6" ht="12.5">
      <c r="B137" s="34">
        <v>0.70608796296296295</v>
      </c>
      <c r="C137" s="107">
        <v>316</v>
      </c>
      <c r="D137" s="108" t="s">
        <v>36</v>
      </c>
      <c r="E137" s="108">
        <v>7122.6399999999994</v>
      </c>
      <c r="F137" s="109" t="s">
        <v>12</v>
      </c>
    </row>
    <row r="138" spans="2:6" ht="12.5">
      <c r="B138" s="34">
        <v>0.70619212962962963</v>
      </c>
      <c r="C138" s="107">
        <v>152</v>
      </c>
      <c r="D138" s="108" t="s">
        <v>77</v>
      </c>
      <c r="E138" s="108">
        <v>3423.04</v>
      </c>
      <c r="F138" s="109" t="s">
        <v>12</v>
      </c>
    </row>
    <row r="139" spans="2:6" ht="12.5">
      <c r="B139" s="34">
        <v>0.70619212962962963</v>
      </c>
      <c r="C139" s="107">
        <v>152</v>
      </c>
      <c r="D139" s="108" t="s">
        <v>77</v>
      </c>
      <c r="E139" s="108">
        <v>3423.04</v>
      </c>
      <c r="F139" s="109" t="s">
        <v>12</v>
      </c>
    </row>
    <row r="140" spans="2:6" ht="12.5">
      <c r="B140" s="34">
        <v>0.70819444444444446</v>
      </c>
      <c r="C140" s="107">
        <v>266</v>
      </c>
      <c r="D140" s="108" t="s">
        <v>73</v>
      </c>
      <c r="E140" s="108">
        <v>5985</v>
      </c>
      <c r="F140" s="109" t="s">
        <v>12</v>
      </c>
    </row>
    <row r="141" spans="2:6" ht="12.5">
      <c r="B141" s="34">
        <v>0.70851851851851855</v>
      </c>
      <c r="C141" s="107">
        <v>271</v>
      </c>
      <c r="D141" s="108" t="s">
        <v>78</v>
      </c>
      <c r="E141" s="108">
        <v>6092.08</v>
      </c>
      <c r="F141" s="109" t="s">
        <v>12</v>
      </c>
    </row>
    <row r="142" spans="2:6" ht="12.5">
      <c r="B142" s="34">
        <v>0.70922453703703703</v>
      </c>
      <c r="C142" s="107">
        <v>4</v>
      </c>
      <c r="D142" s="108" t="s">
        <v>78</v>
      </c>
      <c r="E142" s="108">
        <v>89.92</v>
      </c>
      <c r="F142" s="109" t="s">
        <v>12</v>
      </c>
    </row>
    <row r="143" spans="2:6" ht="12.5">
      <c r="B143" s="34">
        <v>0.71803240740740737</v>
      </c>
      <c r="C143" s="107">
        <v>225</v>
      </c>
      <c r="D143" s="108" t="s">
        <v>78</v>
      </c>
      <c r="E143" s="108">
        <v>5058</v>
      </c>
      <c r="F143" s="109" t="s">
        <v>12</v>
      </c>
    </row>
    <row r="144" spans="2:6" ht="12.5">
      <c r="B144" s="34">
        <v>0.71803240740740737</v>
      </c>
      <c r="C144" s="107">
        <v>775</v>
      </c>
      <c r="D144" s="108" t="s">
        <v>78</v>
      </c>
      <c r="E144" s="108">
        <v>17422</v>
      </c>
      <c r="F144" s="109" t="s">
        <v>12</v>
      </c>
    </row>
    <row r="145" spans="2:6" ht="12.5">
      <c r="B145" s="34">
        <v>0.72288194444444442</v>
      </c>
      <c r="C145" s="107">
        <v>199</v>
      </c>
      <c r="D145" s="108" t="s">
        <v>37</v>
      </c>
      <c r="E145" s="108">
        <v>4469.54</v>
      </c>
      <c r="F145" s="109" t="s">
        <v>12</v>
      </c>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6FD-2072-4515-B3A1-3F13FD457A7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45870</v>
      </c>
      <c r="C15" s="59">
        <f>SUMIF(F20:F5000,F15,C20:C5000)</f>
        <v>28561</v>
      </c>
      <c r="D15" s="60">
        <f>E15/C15</f>
        <v>22.792652918315184</v>
      </c>
      <c r="E15" s="60">
        <f>SUMIF(F20:F5000,F15,E20:E5000)</f>
        <v>650980.96</v>
      </c>
      <c r="F15" s="61" t="s">
        <v>12</v>
      </c>
    </row>
    <row r="16" spans="2:10">
      <c r="B16" s="26">
        <v>45870</v>
      </c>
      <c r="C16" s="59">
        <f>SUMIF(F20:F5001,F16,C20:C5001)</f>
        <v>0</v>
      </c>
      <c r="D16" s="60">
        <v>0</v>
      </c>
      <c r="E16" s="60">
        <f>SUMIF(F20:F5001,F16,E20:E5001)</f>
        <v>0</v>
      </c>
      <c r="F16" s="61" t="s">
        <v>22</v>
      </c>
    </row>
    <row r="17" spans="2:12" ht="12.5">
      <c r="B17" s="26">
        <v>45870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0.37868055555555558</v>
      </c>
      <c r="C20" s="107">
        <v>601</v>
      </c>
      <c r="D20" s="108" t="s">
        <v>60</v>
      </c>
      <c r="E20" s="108">
        <v>13738.859999999999</v>
      </c>
      <c r="F20" s="109" t="s">
        <v>12</v>
      </c>
      <c r="G20" s="87"/>
      <c r="H20" s="86"/>
      <c r="I20" s="86"/>
      <c r="J20" s="86"/>
      <c r="K20" s="86"/>
    </row>
    <row r="21" spans="2:12" ht="12.5">
      <c r="B21" s="34">
        <v>0.38261574074074073</v>
      </c>
      <c r="C21" s="107">
        <v>310</v>
      </c>
      <c r="D21" s="108" t="s">
        <v>61</v>
      </c>
      <c r="E21" s="108">
        <v>7074.2</v>
      </c>
      <c r="F21" s="109" t="s">
        <v>12</v>
      </c>
    </row>
    <row r="22" spans="2:12" ht="12.5">
      <c r="B22" s="34">
        <v>0.38261574074074073</v>
      </c>
      <c r="C22" s="107">
        <v>310</v>
      </c>
      <c r="D22" s="108" t="s">
        <v>62</v>
      </c>
      <c r="E22" s="108">
        <v>7068</v>
      </c>
      <c r="F22" s="109" t="s">
        <v>12</v>
      </c>
    </row>
    <row r="23" spans="2:12" ht="12.5">
      <c r="B23" s="34">
        <v>0.39317129629629627</v>
      </c>
      <c r="C23" s="107">
        <v>289</v>
      </c>
      <c r="D23" s="108" t="s">
        <v>62</v>
      </c>
      <c r="E23" s="108">
        <v>6589.2</v>
      </c>
      <c r="F23" s="109" t="s">
        <v>12</v>
      </c>
    </row>
    <row r="24" spans="2:12" ht="12.5">
      <c r="B24" s="34">
        <v>0.3951736111111111</v>
      </c>
      <c r="C24" s="107">
        <v>301</v>
      </c>
      <c r="D24" s="108" t="s">
        <v>62</v>
      </c>
      <c r="E24" s="108">
        <v>6862.8</v>
      </c>
      <c r="F24" s="109" t="s">
        <v>12</v>
      </c>
    </row>
    <row r="25" spans="2:12" ht="12.5">
      <c r="B25" s="34">
        <v>0.4039814814814815</v>
      </c>
      <c r="C25" s="107">
        <v>1186</v>
      </c>
      <c r="D25" s="108" t="s">
        <v>62</v>
      </c>
      <c r="E25" s="108">
        <v>27040.799999999999</v>
      </c>
      <c r="F25" s="109" t="s">
        <v>12</v>
      </c>
    </row>
    <row r="26" spans="2:12" ht="12.5">
      <c r="B26" s="34">
        <v>0.4039814814814815</v>
      </c>
      <c r="C26" s="107">
        <v>317</v>
      </c>
      <c r="D26" s="108" t="s">
        <v>62</v>
      </c>
      <c r="E26" s="108">
        <v>7227.6</v>
      </c>
      <c r="F26" s="109" t="s">
        <v>12</v>
      </c>
    </row>
    <row r="27" spans="2:12" ht="12.5">
      <c r="B27" s="34">
        <v>0.40780092592592593</v>
      </c>
      <c r="C27" s="107">
        <v>90</v>
      </c>
      <c r="D27" s="108" t="s">
        <v>61</v>
      </c>
      <c r="E27" s="108">
        <v>2053.8000000000002</v>
      </c>
      <c r="F27" s="109" t="s">
        <v>12</v>
      </c>
    </row>
    <row r="28" spans="2:12" ht="12.5">
      <c r="B28" s="34">
        <v>0.40880787037037036</v>
      </c>
      <c r="C28" s="107">
        <v>100</v>
      </c>
      <c r="D28" s="108" t="s">
        <v>63</v>
      </c>
      <c r="E28" s="108">
        <v>2284</v>
      </c>
      <c r="F28" s="109" t="s">
        <v>12</v>
      </c>
    </row>
    <row r="29" spans="2:12" ht="12.5">
      <c r="B29" s="34">
        <v>0.41680555555555554</v>
      </c>
      <c r="C29" s="107">
        <v>293</v>
      </c>
      <c r="D29" s="108" t="s">
        <v>61</v>
      </c>
      <c r="E29" s="108">
        <v>6686.26</v>
      </c>
      <c r="F29" s="109" t="s">
        <v>12</v>
      </c>
    </row>
    <row r="30" spans="2:12" ht="12.5">
      <c r="B30" s="34">
        <v>0.41680555555555554</v>
      </c>
      <c r="C30" s="107">
        <v>280</v>
      </c>
      <c r="D30" s="108" t="s">
        <v>63</v>
      </c>
      <c r="E30" s="108">
        <v>6395.2</v>
      </c>
      <c r="F30" s="109" t="s">
        <v>12</v>
      </c>
    </row>
    <row r="31" spans="2:12" ht="12.5">
      <c r="B31" s="34">
        <v>0.41680555555555554</v>
      </c>
      <c r="C31" s="107">
        <v>171</v>
      </c>
      <c r="D31" s="108" t="s">
        <v>61</v>
      </c>
      <c r="E31" s="108">
        <v>3902.2200000000003</v>
      </c>
      <c r="F31" s="109" t="s">
        <v>12</v>
      </c>
    </row>
    <row r="32" spans="2:12" ht="12.5">
      <c r="B32" s="34">
        <v>0.41680555555555554</v>
      </c>
      <c r="C32" s="107">
        <v>241</v>
      </c>
      <c r="D32" s="108" t="s">
        <v>61</v>
      </c>
      <c r="E32" s="108">
        <v>5499.62</v>
      </c>
      <c r="F32" s="109" t="s">
        <v>12</v>
      </c>
    </row>
    <row r="33" spans="2:6" ht="12.5">
      <c r="B33" s="34">
        <v>0.42712962962962964</v>
      </c>
      <c r="C33" s="107">
        <v>302</v>
      </c>
      <c r="D33" s="108" t="s">
        <v>64</v>
      </c>
      <c r="E33" s="108">
        <v>6909.7599999999993</v>
      </c>
      <c r="F33" s="109" t="s">
        <v>12</v>
      </c>
    </row>
    <row r="34" spans="2:6" ht="12.5">
      <c r="B34" s="34">
        <v>0.43153935185185183</v>
      </c>
      <c r="C34" s="107">
        <v>321</v>
      </c>
      <c r="D34" s="108" t="s">
        <v>65</v>
      </c>
      <c r="E34" s="108">
        <v>7350.9</v>
      </c>
      <c r="F34" s="109" t="s">
        <v>12</v>
      </c>
    </row>
    <row r="35" spans="2:6" ht="12.5">
      <c r="B35" s="34">
        <v>0.43171296296296297</v>
      </c>
      <c r="C35" s="107">
        <v>280</v>
      </c>
      <c r="D35" s="108" t="s">
        <v>64</v>
      </c>
      <c r="E35" s="108">
        <v>6406.4</v>
      </c>
      <c r="F35" s="109" t="s">
        <v>12</v>
      </c>
    </row>
    <row r="36" spans="2:6" ht="12.5">
      <c r="B36" s="34">
        <v>0.43171296296296297</v>
      </c>
      <c r="C36" s="107">
        <v>284</v>
      </c>
      <c r="D36" s="108" t="s">
        <v>64</v>
      </c>
      <c r="E36" s="108">
        <v>6497.92</v>
      </c>
      <c r="F36" s="109" t="s">
        <v>12</v>
      </c>
    </row>
    <row r="37" spans="2:6" ht="12.5">
      <c r="B37" s="34">
        <v>0.44064814814814812</v>
      </c>
      <c r="C37" s="107">
        <v>426</v>
      </c>
      <c r="D37" s="108" t="s">
        <v>60</v>
      </c>
      <c r="E37" s="108">
        <v>9738.36</v>
      </c>
      <c r="F37" s="109" t="s">
        <v>12</v>
      </c>
    </row>
    <row r="38" spans="2:6" ht="12.5">
      <c r="B38" s="34">
        <v>0.44064814814814812</v>
      </c>
      <c r="C38" s="107">
        <v>324</v>
      </c>
      <c r="D38" s="108" t="s">
        <v>60</v>
      </c>
      <c r="E38" s="108">
        <v>7406.6399999999994</v>
      </c>
      <c r="F38" s="109" t="s">
        <v>12</v>
      </c>
    </row>
    <row r="39" spans="2:6" ht="12.5">
      <c r="B39" s="34">
        <v>0.44166666666666665</v>
      </c>
      <c r="C39" s="107">
        <v>364</v>
      </c>
      <c r="D39" s="108" t="s">
        <v>63</v>
      </c>
      <c r="E39" s="108">
        <v>8313.76</v>
      </c>
      <c r="F39" s="109" t="s">
        <v>12</v>
      </c>
    </row>
    <row r="40" spans="2:6" ht="12.5">
      <c r="B40" s="34">
        <v>0.44201388888888887</v>
      </c>
      <c r="C40" s="107">
        <v>301</v>
      </c>
      <c r="D40" s="108" t="s">
        <v>61</v>
      </c>
      <c r="E40" s="108">
        <v>6868.82</v>
      </c>
      <c r="F40" s="109" t="s">
        <v>12</v>
      </c>
    </row>
    <row r="41" spans="2:6" ht="12.5">
      <c r="B41" s="34">
        <v>0.44737268518518519</v>
      </c>
      <c r="C41" s="107">
        <v>303</v>
      </c>
      <c r="D41" s="108" t="s">
        <v>66</v>
      </c>
      <c r="E41" s="108">
        <v>6896.2800000000007</v>
      </c>
      <c r="F41" s="109" t="s">
        <v>12</v>
      </c>
    </row>
    <row r="42" spans="2:6" ht="12.5">
      <c r="B42" s="34">
        <v>0.45298611111111109</v>
      </c>
      <c r="C42" s="107">
        <v>267</v>
      </c>
      <c r="D42" s="108" t="s">
        <v>62</v>
      </c>
      <c r="E42" s="108">
        <v>6087.6</v>
      </c>
      <c r="F42" s="109" t="s">
        <v>12</v>
      </c>
    </row>
    <row r="43" spans="2:6" ht="12.5">
      <c r="B43" s="34">
        <v>0.4586574074074074</v>
      </c>
      <c r="C43" s="107">
        <v>283</v>
      </c>
      <c r="D43" s="108" t="s">
        <v>62</v>
      </c>
      <c r="E43" s="108">
        <v>6452.4000000000005</v>
      </c>
      <c r="F43" s="109" t="s">
        <v>12</v>
      </c>
    </row>
    <row r="44" spans="2:6" ht="12.5">
      <c r="B44" s="34">
        <v>0.47249999999999998</v>
      </c>
      <c r="C44" s="107">
        <v>290</v>
      </c>
      <c r="D44" s="108" t="s">
        <v>64</v>
      </c>
      <c r="E44" s="108">
        <v>6635.2</v>
      </c>
      <c r="F44" s="109" t="s">
        <v>12</v>
      </c>
    </row>
    <row r="45" spans="2:6" ht="12.5">
      <c r="B45" s="34">
        <v>0.47249999999999998</v>
      </c>
      <c r="C45" s="107">
        <v>214</v>
      </c>
      <c r="D45" s="108" t="s">
        <v>64</v>
      </c>
      <c r="E45" s="108">
        <v>4896.32</v>
      </c>
      <c r="F45" s="109" t="s">
        <v>12</v>
      </c>
    </row>
    <row r="46" spans="2:6" ht="12.5">
      <c r="B46" s="34">
        <v>0.47298611111111111</v>
      </c>
      <c r="C46" s="107">
        <v>299</v>
      </c>
      <c r="D46" s="108" t="s">
        <v>64</v>
      </c>
      <c r="E46" s="108">
        <v>6841.12</v>
      </c>
      <c r="F46" s="109" t="s">
        <v>12</v>
      </c>
    </row>
    <row r="47" spans="2:6" ht="12.5">
      <c r="B47" s="34">
        <v>0.47298611111111111</v>
      </c>
      <c r="C47" s="107">
        <v>95</v>
      </c>
      <c r="D47" s="108" t="s">
        <v>64</v>
      </c>
      <c r="E47" s="108">
        <v>2173.6</v>
      </c>
      <c r="F47" s="109" t="s">
        <v>12</v>
      </c>
    </row>
    <row r="48" spans="2:6" ht="12.5">
      <c r="B48" s="34">
        <v>0.47327546296296297</v>
      </c>
      <c r="C48" s="107">
        <v>320</v>
      </c>
      <c r="D48" s="108" t="s">
        <v>60</v>
      </c>
      <c r="E48" s="108">
        <v>7315.2</v>
      </c>
      <c r="F48" s="109" t="s">
        <v>12</v>
      </c>
    </row>
    <row r="49" spans="2:6" ht="12.5">
      <c r="B49" s="34">
        <v>0.49515046296296295</v>
      </c>
      <c r="C49" s="107">
        <v>171</v>
      </c>
      <c r="D49" s="108" t="s">
        <v>67</v>
      </c>
      <c r="E49" s="108">
        <v>3922.7400000000002</v>
      </c>
      <c r="F49" s="109" t="s">
        <v>12</v>
      </c>
    </row>
    <row r="50" spans="2:6" ht="12.5">
      <c r="B50" s="34">
        <v>0.49515046296296295</v>
      </c>
      <c r="C50" s="107">
        <v>54</v>
      </c>
      <c r="D50" s="108" t="s">
        <v>67</v>
      </c>
      <c r="E50" s="108">
        <v>1238.76</v>
      </c>
      <c r="F50" s="109" t="s">
        <v>12</v>
      </c>
    </row>
    <row r="51" spans="2:6" ht="12.5">
      <c r="B51" s="34">
        <v>0.49792824074074077</v>
      </c>
      <c r="C51" s="107">
        <v>26</v>
      </c>
      <c r="D51" s="108" t="s">
        <v>67</v>
      </c>
      <c r="E51" s="108">
        <v>596.44000000000005</v>
      </c>
      <c r="F51" s="109" t="s">
        <v>12</v>
      </c>
    </row>
    <row r="52" spans="2:6" ht="12.5">
      <c r="B52" s="34">
        <v>0.50012731481481476</v>
      </c>
      <c r="C52" s="107">
        <v>100</v>
      </c>
      <c r="D52" s="108" t="s">
        <v>68</v>
      </c>
      <c r="E52" s="108">
        <v>2296</v>
      </c>
      <c r="F52" s="109" t="s">
        <v>12</v>
      </c>
    </row>
    <row r="53" spans="2:6" ht="12.5">
      <c r="B53" s="34">
        <v>0.50012731481481476</v>
      </c>
      <c r="C53" s="107">
        <v>190</v>
      </c>
      <c r="D53" s="108" t="s">
        <v>68</v>
      </c>
      <c r="E53" s="108">
        <v>4362.4000000000005</v>
      </c>
      <c r="F53" s="109" t="s">
        <v>12</v>
      </c>
    </row>
    <row r="54" spans="2:6" ht="12.5">
      <c r="B54" s="34">
        <v>0.50112268518518521</v>
      </c>
      <c r="C54" s="107">
        <v>142</v>
      </c>
      <c r="D54" s="108" t="s">
        <v>68</v>
      </c>
      <c r="E54" s="108">
        <v>3260.32</v>
      </c>
      <c r="F54" s="109" t="s">
        <v>12</v>
      </c>
    </row>
    <row r="55" spans="2:6" ht="12.5">
      <c r="B55" s="34">
        <v>0.50181712962962965</v>
      </c>
      <c r="C55" s="107">
        <v>272</v>
      </c>
      <c r="D55" s="108" t="s">
        <v>67</v>
      </c>
      <c r="E55" s="108">
        <v>6239.68</v>
      </c>
      <c r="F55" s="109" t="s">
        <v>12</v>
      </c>
    </row>
    <row r="56" spans="2:6" ht="12.5">
      <c r="B56" s="34">
        <v>0.50181712962962965</v>
      </c>
      <c r="C56" s="107">
        <v>187</v>
      </c>
      <c r="D56" s="108" t="s">
        <v>67</v>
      </c>
      <c r="E56" s="108">
        <v>4289.7800000000007</v>
      </c>
      <c r="F56" s="109" t="s">
        <v>12</v>
      </c>
    </row>
    <row r="57" spans="2:6" ht="12.5">
      <c r="B57" s="34">
        <v>0.50181712962962965</v>
      </c>
      <c r="C57" s="107">
        <v>306</v>
      </c>
      <c r="D57" s="108" t="s">
        <v>67</v>
      </c>
      <c r="E57" s="108">
        <v>7019.64</v>
      </c>
      <c r="F57" s="109" t="s">
        <v>12</v>
      </c>
    </row>
    <row r="58" spans="2:6" ht="12.5">
      <c r="B58" s="34">
        <v>0.50370370370370365</v>
      </c>
      <c r="C58" s="107">
        <v>314</v>
      </c>
      <c r="D58" s="108" t="s">
        <v>69</v>
      </c>
      <c r="E58" s="108">
        <v>7196.88</v>
      </c>
      <c r="F58" s="109" t="s">
        <v>12</v>
      </c>
    </row>
    <row r="59" spans="2:6" ht="12.5">
      <c r="B59" s="34">
        <v>0.51629629629629625</v>
      </c>
      <c r="C59" s="107">
        <v>300</v>
      </c>
      <c r="D59" s="108" t="s">
        <v>65</v>
      </c>
      <c r="E59" s="108">
        <v>6870</v>
      </c>
      <c r="F59" s="109" t="s">
        <v>12</v>
      </c>
    </row>
    <row r="60" spans="2:6" ht="12.5">
      <c r="B60" s="34">
        <v>0.51629629629629625</v>
      </c>
      <c r="C60" s="107">
        <v>290</v>
      </c>
      <c r="D60" s="108" t="s">
        <v>65</v>
      </c>
      <c r="E60" s="108">
        <v>6641</v>
      </c>
      <c r="F60" s="109" t="s">
        <v>12</v>
      </c>
    </row>
    <row r="61" spans="2:6" ht="12.5">
      <c r="B61" s="34">
        <v>0.51658564814814811</v>
      </c>
      <c r="C61" s="107">
        <v>306</v>
      </c>
      <c r="D61" s="108" t="s">
        <v>64</v>
      </c>
      <c r="E61" s="108">
        <v>7001.28</v>
      </c>
      <c r="F61" s="109" t="s">
        <v>12</v>
      </c>
    </row>
    <row r="62" spans="2:6" ht="12.5">
      <c r="B62" s="34">
        <v>0.52689814814814817</v>
      </c>
      <c r="C62" s="107">
        <v>305</v>
      </c>
      <c r="D62" s="108" t="s">
        <v>64</v>
      </c>
      <c r="E62" s="108">
        <v>6978.4</v>
      </c>
      <c r="F62" s="109" t="s">
        <v>12</v>
      </c>
    </row>
    <row r="63" spans="2:6" ht="12.5">
      <c r="B63" s="34">
        <v>0.53593749999999996</v>
      </c>
      <c r="C63" s="107">
        <v>282</v>
      </c>
      <c r="D63" s="108" t="s">
        <v>60</v>
      </c>
      <c r="E63" s="108">
        <v>6446.5199999999995</v>
      </c>
      <c r="F63" s="109" t="s">
        <v>12</v>
      </c>
    </row>
    <row r="64" spans="2:6" ht="12.5">
      <c r="B64" s="34">
        <v>0.53593749999999996</v>
      </c>
      <c r="C64" s="107">
        <v>323</v>
      </c>
      <c r="D64" s="108" t="s">
        <v>60</v>
      </c>
      <c r="E64" s="108">
        <v>7383.78</v>
      </c>
      <c r="F64" s="109" t="s">
        <v>12</v>
      </c>
    </row>
    <row r="65" spans="2:6" ht="12.5">
      <c r="B65" s="34">
        <v>0.55785879629629631</v>
      </c>
      <c r="C65" s="107">
        <v>19</v>
      </c>
      <c r="D65" s="108" t="s">
        <v>65</v>
      </c>
      <c r="E65" s="108">
        <v>435.09999999999997</v>
      </c>
      <c r="F65" s="109" t="s">
        <v>12</v>
      </c>
    </row>
    <row r="66" spans="2:6" ht="12.5">
      <c r="B66" s="34">
        <v>0.55785879629629631</v>
      </c>
      <c r="C66" s="107">
        <v>306</v>
      </c>
      <c r="D66" s="108" t="s">
        <v>65</v>
      </c>
      <c r="E66" s="108">
        <v>7007.4</v>
      </c>
      <c r="F66" s="109" t="s">
        <v>12</v>
      </c>
    </row>
    <row r="67" spans="2:6" ht="12.5">
      <c r="B67" s="34">
        <v>0.55785879629629631</v>
      </c>
      <c r="C67" s="107">
        <v>287</v>
      </c>
      <c r="D67" s="108" t="s">
        <v>65</v>
      </c>
      <c r="E67" s="108">
        <v>6572.2999999999993</v>
      </c>
      <c r="F67" s="109" t="s">
        <v>12</v>
      </c>
    </row>
    <row r="68" spans="2:6" ht="12.5">
      <c r="B68" s="34">
        <v>0.56496527777777783</v>
      </c>
      <c r="C68" s="107">
        <v>50</v>
      </c>
      <c r="D68" s="108" t="s">
        <v>65</v>
      </c>
      <c r="E68" s="108">
        <v>1145</v>
      </c>
      <c r="F68" s="109" t="s">
        <v>12</v>
      </c>
    </row>
    <row r="69" spans="2:6" ht="12.5">
      <c r="B69" s="34">
        <v>0.56545138888888891</v>
      </c>
      <c r="C69" s="107">
        <v>244</v>
      </c>
      <c r="D69" s="108" t="s">
        <v>65</v>
      </c>
      <c r="E69" s="108">
        <v>5587.5999999999995</v>
      </c>
      <c r="F69" s="109" t="s">
        <v>12</v>
      </c>
    </row>
    <row r="70" spans="2:6" ht="12.5">
      <c r="B70" s="34">
        <v>0.56545138888888891</v>
      </c>
      <c r="C70" s="107">
        <v>282</v>
      </c>
      <c r="D70" s="108" t="s">
        <v>65</v>
      </c>
      <c r="E70" s="108">
        <v>6457.7999999999993</v>
      </c>
      <c r="F70" s="109" t="s">
        <v>12</v>
      </c>
    </row>
    <row r="71" spans="2:6" ht="12.5">
      <c r="B71" s="34">
        <v>0.58012731481481483</v>
      </c>
      <c r="C71" s="107">
        <v>28</v>
      </c>
      <c r="D71" s="108" t="s">
        <v>65</v>
      </c>
      <c r="E71" s="108">
        <v>641.19999999999993</v>
      </c>
      <c r="F71" s="109" t="s">
        <v>12</v>
      </c>
    </row>
    <row r="72" spans="2:6" ht="12.5">
      <c r="B72" s="34">
        <v>0.58012731481481483</v>
      </c>
      <c r="C72" s="107">
        <v>259</v>
      </c>
      <c r="D72" s="108" t="s">
        <v>65</v>
      </c>
      <c r="E72" s="108">
        <v>5931.0999999999995</v>
      </c>
      <c r="F72" s="109" t="s">
        <v>12</v>
      </c>
    </row>
    <row r="73" spans="2:6" ht="12.5">
      <c r="B73" s="34">
        <v>0.58498842592592593</v>
      </c>
      <c r="C73" s="107">
        <v>262</v>
      </c>
      <c r="D73" s="108" t="s">
        <v>65</v>
      </c>
      <c r="E73" s="108">
        <v>5999.7999999999993</v>
      </c>
      <c r="F73" s="109" t="s">
        <v>12</v>
      </c>
    </row>
    <row r="74" spans="2:6" ht="12.5">
      <c r="B74" s="34">
        <v>0.58826388888888892</v>
      </c>
      <c r="C74" s="107">
        <v>54</v>
      </c>
      <c r="D74" s="108" t="s">
        <v>64</v>
      </c>
      <c r="E74" s="108">
        <v>1235.52</v>
      </c>
      <c r="F74" s="109" t="s">
        <v>12</v>
      </c>
    </row>
    <row r="75" spans="2:6" ht="12.5">
      <c r="B75" s="34">
        <v>0.58826388888888892</v>
      </c>
      <c r="C75" s="107">
        <v>407</v>
      </c>
      <c r="D75" s="108" t="s">
        <v>64</v>
      </c>
      <c r="E75" s="108">
        <v>9312.16</v>
      </c>
      <c r="F75" s="109" t="s">
        <v>12</v>
      </c>
    </row>
    <row r="76" spans="2:6" ht="12.5">
      <c r="B76" s="34">
        <v>0.58826388888888892</v>
      </c>
      <c r="C76" s="107">
        <v>253</v>
      </c>
      <c r="D76" s="108" t="s">
        <v>64</v>
      </c>
      <c r="E76" s="108">
        <v>5788.6399999999994</v>
      </c>
      <c r="F76" s="109" t="s">
        <v>12</v>
      </c>
    </row>
    <row r="77" spans="2:6" ht="12.5">
      <c r="B77" s="34">
        <v>0.60420138888888886</v>
      </c>
      <c r="C77" s="107">
        <v>264</v>
      </c>
      <c r="D77" s="108" t="s">
        <v>69</v>
      </c>
      <c r="E77" s="108">
        <v>6050.88</v>
      </c>
      <c r="F77" s="109" t="s">
        <v>12</v>
      </c>
    </row>
    <row r="78" spans="2:6" ht="12.5">
      <c r="B78" s="34">
        <v>0.60420138888888886</v>
      </c>
      <c r="C78" s="107">
        <v>312</v>
      </c>
      <c r="D78" s="108" t="s">
        <v>69</v>
      </c>
      <c r="E78" s="108">
        <v>7151.0400000000009</v>
      </c>
      <c r="F78" s="109" t="s">
        <v>12</v>
      </c>
    </row>
    <row r="79" spans="2:6" ht="12.5">
      <c r="B79" s="34">
        <v>0.60420138888888886</v>
      </c>
      <c r="C79" s="107">
        <v>273</v>
      </c>
      <c r="D79" s="108" t="s">
        <v>69</v>
      </c>
      <c r="E79" s="108">
        <v>6257.1600000000008</v>
      </c>
      <c r="F79" s="109" t="s">
        <v>12</v>
      </c>
    </row>
    <row r="80" spans="2:6" ht="12.5">
      <c r="B80" s="34">
        <v>0.60420138888888886</v>
      </c>
      <c r="C80" s="107">
        <v>266</v>
      </c>
      <c r="D80" s="108" t="s">
        <v>69</v>
      </c>
      <c r="E80" s="108">
        <v>6096.72</v>
      </c>
      <c r="F80" s="109" t="s">
        <v>12</v>
      </c>
    </row>
    <row r="81" spans="2:6" ht="12.5">
      <c r="B81" s="34">
        <v>0.61047453703703702</v>
      </c>
      <c r="C81" s="107">
        <v>315</v>
      </c>
      <c r="D81" s="108" t="s">
        <v>65</v>
      </c>
      <c r="E81" s="108">
        <v>7213.5</v>
      </c>
      <c r="F81" s="109" t="s">
        <v>12</v>
      </c>
    </row>
    <row r="82" spans="2:6" ht="12.5">
      <c r="B82" s="34">
        <v>0.61047453703703702</v>
      </c>
      <c r="C82" s="107">
        <v>438</v>
      </c>
      <c r="D82" s="108" t="s">
        <v>65</v>
      </c>
      <c r="E82" s="108">
        <v>10030.199999999999</v>
      </c>
      <c r="F82" s="109" t="s">
        <v>12</v>
      </c>
    </row>
    <row r="83" spans="2:6" ht="12.5">
      <c r="B83" s="34">
        <v>0.61047453703703702</v>
      </c>
      <c r="C83" s="107">
        <v>306</v>
      </c>
      <c r="D83" s="108" t="s">
        <v>64</v>
      </c>
      <c r="E83" s="108">
        <v>7001.28</v>
      </c>
      <c r="F83" s="109" t="s">
        <v>12</v>
      </c>
    </row>
    <row r="84" spans="2:6" ht="12.5">
      <c r="B84" s="34">
        <v>0.62221064814814819</v>
      </c>
      <c r="C84" s="107">
        <v>285</v>
      </c>
      <c r="D84" s="108" t="s">
        <v>64</v>
      </c>
      <c r="E84" s="108">
        <v>6520.7999999999993</v>
      </c>
      <c r="F84" s="109" t="s">
        <v>12</v>
      </c>
    </row>
    <row r="85" spans="2:6" ht="12.5">
      <c r="B85" s="34">
        <v>0.62221064814814819</v>
      </c>
      <c r="C85" s="107">
        <v>318</v>
      </c>
      <c r="D85" s="108" t="s">
        <v>64</v>
      </c>
      <c r="E85" s="108">
        <v>7275.8399999999992</v>
      </c>
      <c r="F85" s="109" t="s">
        <v>12</v>
      </c>
    </row>
    <row r="86" spans="2:6" ht="12.5">
      <c r="B86" s="34">
        <v>0.62892361111111106</v>
      </c>
      <c r="C86" s="107">
        <v>98</v>
      </c>
      <c r="D86" s="108" t="s">
        <v>64</v>
      </c>
      <c r="E86" s="108">
        <v>2242.2399999999998</v>
      </c>
      <c r="F86" s="109" t="s">
        <v>12</v>
      </c>
    </row>
    <row r="87" spans="2:6" ht="12.5">
      <c r="B87" s="34">
        <v>0.62892361111111106</v>
      </c>
      <c r="C87" s="107">
        <v>28</v>
      </c>
      <c r="D87" s="108" t="s">
        <v>64</v>
      </c>
      <c r="E87" s="108">
        <v>640.64</v>
      </c>
      <c r="F87" s="109" t="s">
        <v>12</v>
      </c>
    </row>
    <row r="88" spans="2:6" ht="12.5">
      <c r="B88" s="34">
        <v>0.62892361111111106</v>
      </c>
      <c r="C88" s="107">
        <v>215</v>
      </c>
      <c r="D88" s="108" t="s">
        <v>64</v>
      </c>
      <c r="E88" s="108">
        <v>4919.2</v>
      </c>
      <c r="F88" s="109" t="s">
        <v>12</v>
      </c>
    </row>
    <row r="89" spans="2:6" ht="12.5">
      <c r="B89" s="34">
        <v>0.62892361111111106</v>
      </c>
      <c r="C89" s="107">
        <v>243</v>
      </c>
      <c r="D89" s="108" t="s">
        <v>64</v>
      </c>
      <c r="E89" s="108">
        <v>5559.84</v>
      </c>
      <c r="F89" s="109" t="s">
        <v>12</v>
      </c>
    </row>
    <row r="90" spans="2:6" ht="12.5">
      <c r="B90" s="34">
        <v>0.63905092592592594</v>
      </c>
      <c r="C90" s="107">
        <v>308</v>
      </c>
      <c r="D90" s="108" t="s">
        <v>60</v>
      </c>
      <c r="E90" s="108">
        <v>7040.88</v>
      </c>
      <c r="F90" s="109" t="s">
        <v>12</v>
      </c>
    </row>
    <row r="91" spans="2:6" ht="12.5">
      <c r="B91" s="34">
        <v>0.63905092592592594</v>
      </c>
      <c r="C91" s="107">
        <v>311</v>
      </c>
      <c r="D91" s="108" t="s">
        <v>60</v>
      </c>
      <c r="E91" s="108">
        <v>7109.46</v>
      </c>
      <c r="F91" s="109" t="s">
        <v>12</v>
      </c>
    </row>
    <row r="92" spans="2:6" ht="12.5">
      <c r="B92" s="34">
        <v>0.64006944444444447</v>
      </c>
      <c r="C92" s="107">
        <v>453</v>
      </c>
      <c r="D92" s="108" t="s">
        <v>63</v>
      </c>
      <c r="E92" s="108">
        <v>10346.52</v>
      </c>
      <c r="F92" s="109" t="s">
        <v>12</v>
      </c>
    </row>
    <row r="93" spans="2:6" ht="12.5">
      <c r="B93" s="34">
        <v>0.64585648148148145</v>
      </c>
      <c r="C93" s="107">
        <v>285</v>
      </c>
      <c r="D93" s="108" t="s">
        <v>62</v>
      </c>
      <c r="E93" s="108">
        <v>6498</v>
      </c>
      <c r="F93" s="109" t="s">
        <v>12</v>
      </c>
    </row>
    <row r="94" spans="2:6" ht="12.5">
      <c r="B94" s="34">
        <v>0.64585648148148145</v>
      </c>
      <c r="C94" s="107">
        <v>310</v>
      </c>
      <c r="D94" s="108" t="s">
        <v>62</v>
      </c>
      <c r="E94" s="108">
        <v>7068</v>
      </c>
      <c r="F94" s="109" t="s">
        <v>12</v>
      </c>
    </row>
    <row r="95" spans="2:6" ht="12.5">
      <c r="B95" s="34">
        <v>0.64660879629629631</v>
      </c>
      <c r="C95" s="107">
        <v>22</v>
      </c>
      <c r="D95" s="108" t="s">
        <v>66</v>
      </c>
      <c r="E95" s="108">
        <v>500.72</v>
      </c>
      <c r="F95" s="109" t="s">
        <v>12</v>
      </c>
    </row>
    <row r="96" spans="2:6" ht="12.5">
      <c r="B96" s="34">
        <v>0.64660879629629631</v>
      </c>
      <c r="C96" s="107">
        <v>285</v>
      </c>
      <c r="D96" s="108" t="s">
        <v>66</v>
      </c>
      <c r="E96" s="108">
        <v>6486.6</v>
      </c>
      <c r="F96" s="109" t="s">
        <v>12</v>
      </c>
    </row>
    <row r="97" spans="2:6" ht="12.5">
      <c r="B97" s="34">
        <v>0.65126157407407403</v>
      </c>
      <c r="C97" s="107">
        <v>321</v>
      </c>
      <c r="D97" s="108" t="s">
        <v>70</v>
      </c>
      <c r="E97" s="108">
        <v>7293.12</v>
      </c>
      <c r="F97" s="109" t="s">
        <v>12</v>
      </c>
    </row>
    <row r="98" spans="2:6" ht="12.5">
      <c r="B98" s="34">
        <v>0.65126157407407403</v>
      </c>
      <c r="C98" s="107">
        <v>277</v>
      </c>
      <c r="D98" s="108" t="s">
        <v>70</v>
      </c>
      <c r="E98" s="108">
        <v>6293.44</v>
      </c>
      <c r="F98" s="109" t="s">
        <v>12</v>
      </c>
    </row>
    <row r="99" spans="2:6" ht="12.5">
      <c r="B99" s="34">
        <v>0.65267361111111111</v>
      </c>
      <c r="C99" s="107">
        <v>297</v>
      </c>
      <c r="D99" s="108" t="s">
        <v>71</v>
      </c>
      <c r="E99" s="108">
        <v>6741.9</v>
      </c>
      <c r="F99" s="109" t="s">
        <v>12</v>
      </c>
    </row>
    <row r="100" spans="2:6" ht="12.5">
      <c r="B100" s="34">
        <v>0.65696759259259263</v>
      </c>
      <c r="C100" s="107">
        <v>279</v>
      </c>
      <c r="D100" s="108" t="s">
        <v>34</v>
      </c>
      <c r="E100" s="108">
        <v>6322.14</v>
      </c>
      <c r="F100" s="109" t="s">
        <v>12</v>
      </c>
    </row>
    <row r="101" spans="2:6" ht="12.5">
      <c r="B101" s="34">
        <v>0.65718750000000004</v>
      </c>
      <c r="C101" s="107">
        <v>309</v>
      </c>
      <c r="D101" s="108" t="s">
        <v>72</v>
      </c>
      <c r="E101" s="108">
        <v>6995.76</v>
      </c>
      <c r="F101" s="109" t="s">
        <v>12</v>
      </c>
    </row>
    <row r="102" spans="2:6" ht="12.5">
      <c r="B102" s="34">
        <v>0.66195601851851849</v>
      </c>
      <c r="C102" s="107">
        <v>297</v>
      </c>
      <c r="D102" s="108" t="s">
        <v>32</v>
      </c>
      <c r="E102" s="108">
        <v>6718.14</v>
      </c>
      <c r="F102" s="109" t="s">
        <v>12</v>
      </c>
    </row>
    <row r="103" spans="2:6" ht="12.5">
      <c r="B103" s="34">
        <v>0.66527777777777775</v>
      </c>
      <c r="C103" s="107">
        <v>323</v>
      </c>
      <c r="D103" s="108" t="s">
        <v>31</v>
      </c>
      <c r="E103" s="108">
        <v>7299.8</v>
      </c>
      <c r="F103" s="109" t="s">
        <v>12</v>
      </c>
    </row>
    <row r="104" spans="2:6" ht="12.5">
      <c r="B104" s="34">
        <v>0.66695601851851849</v>
      </c>
      <c r="C104" s="107">
        <v>281</v>
      </c>
      <c r="D104" s="108" t="s">
        <v>35</v>
      </c>
      <c r="E104" s="108">
        <v>6339.36</v>
      </c>
      <c r="F104" s="109" t="s">
        <v>12</v>
      </c>
    </row>
    <row r="105" spans="2:6" ht="12.5">
      <c r="B105" s="34">
        <v>0.66849537037037032</v>
      </c>
      <c r="C105" s="107">
        <v>288</v>
      </c>
      <c r="D105" s="108" t="s">
        <v>73</v>
      </c>
      <c r="E105" s="108">
        <v>6480</v>
      </c>
      <c r="F105" s="109" t="s">
        <v>12</v>
      </c>
    </row>
    <row r="106" spans="2:6" ht="12.5">
      <c r="B106" s="34">
        <v>0.67163194444444441</v>
      </c>
      <c r="C106" s="107">
        <v>20</v>
      </c>
      <c r="D106" s="108" t="s">
        <v>73</v>
      </c>
      <c r="E106" s="108">
        <v>450</v>
      </c>
      <c r="F106" s="109" t="s">
        <v>12</v>
      </c>
    </row>
    <row r="107" spans="2:6" ht="12.5">
      <c r="B107" s="34">
        <v>0.67163194444444441</v>
      </c>
      <c r="C107" s="107">
        <v>9</v>
      </c>
      <c r="D107" s="108" t="s">
        <v>73</v>
      </c>
      <c r="E107" s="108">
        <v>202.5</v>
      </c>
      <c r="F107" s="109" t="s">
        <v>12</v>
      </c>
    </row>
    <row r="108" spans="2:6" ht="12.5">
      <c r="B108" s="34">
        <v>0.67163194444444441</v>
      </c>
      <c r="C108" s="107">
        <v>252</v>
      </c>
      <c r="D108" s="108" t="s">
        <v>73</v>
      </c>
      <c r="E108" s="108">
        <v>5670</v>
      </c>
      <c r="F108" s="109" t="s">
        <v>12</v>
      </c>
    </row>
    <row r="109" spans="2:6" ht="12.5">
      <c r="B109" s="34">
        <v>0.68194444444444446</v>
      </c>
      <c r="C109" s="107">
        <v>300</v>
      </c>
      <c r="D109" s="108" t="s">
        <v>72</v>
      </c>
      <c r="E109" s="108">
        <v>6792</v>
      </c>
      <c r="F109" s="109" t="s">
        <v>12</v>
      </c>
    </row>
    <row r="110" spans="2:6" ht="12.5">
      <c r="B110" s="34">
        <v>0.68402777777777779</v>
      </c>
      <c r="C110" s="107">
        <v>21</v>
      </c>
      <c r="D110" s="108" t="s">
        <v>72</v>
      </c>
      <c r="E110" s="108">
        <v>475.44</v>
      </c>
      <c r="F110" s="109" t="s">
        <v>12</v>
      </c>
    </row>
    <row r="111" spans="2:6" ht="12.5">
      <c r="B111" s="34">
        <v>0.68402777777777779</v>
      </c>
      <c r="C111" s="107">
        <v>10</v>
      </c>
      <c r="D111" s="108" t="s">
        <v>72</v>
      </c>
      <c r="E111" s="108">
        <v>226.4</v>
      </c>
      <c r="F111" s="109" t="s">
        <v>12</v>
      </c>
    </row>
    <row r="112" spans="2:6" ht="12.5">
      <c r="B112" s="34">
        <v>0.68402777777777779</v>
      </c>
      <c r="C112" s="107">
        <v>9</v>
      </c>
      <c r="D112" s="108" t="s">
        <v>72</v>
      </c>
      <c r="E112" s="108">
        <v>203.76</v>
      </c>
      <c r="F112" s="109" t="s">
        <v>12</v>
      </c>
    </row>
    <row r="113" spans="2:6" ht="12.5">
      <c r="B113" s="34">
        <v>0.68402777777777779</v>
      </c>
      <c r="C113" s="107">
        <v>229</v>
      </c>
      <c r="D113" s="108" t="s">
        <v>72</v>
      </c>
      <c r="E113" s="108">
        <v>5184.5600000000004</v>
      </c>
      <c r="F113" s="109" t="s">
        <v>12</v>
      </c>
    </row>
    <row r="114" spans="2:6" ht="12.5">
      <c r="B114" s="34">
        <v>0.68611111111111112</v>
      </c>
      <c r="C114" s="107">
        <v>266</v>
      </c>
      <c r="D114" s="108" t="s">
        <v>72</v>
      </c>
      <c r="E114" s="108">
        <v>6022.24</v>
      </c>
      <c r="F114" s="109" t="s">
        <v>12</v>
      </c>
    </row>
    <row r="115" spans="2:6" ht="12.5">
      <c r="B115" s="34">
        <v>0.68714120370370368</v>
      </c>
      <c r="C115" s="107">
        <v>295</v>
      </c>
      <c r="D115" s="108" t="s">
        <v>32</v>
      </c>
      <c r="E115" s="108">
        <v>6672.9000000000005</v>
      </c>
      <c r="F115" s="109" t="s">
        <v>12</v>
      </c>
    </row>
    <row r="116" spans="2:6" ht="12.5">
      <c r="B116" s="34">
        <v>0.68714120370370368</v>
      </c>
      <c r="C116" s="107">
        <v>278</v>
      </c>
      <c r="D116" s="108" t="s">
        <v>32</v>
      </c>
      <c r="E116" s="108">
        <v>6288.3600000000006</v>
      </c>
      <c r="F116" s="109" t="s">
        <v>12</v>
      </c>
    </row>
    <row r="117" spans="2:6" ht="12.5">
      <c r="B117" s="34">
        <v>0.69145833333333329</v>
      </c>
      <c r="C117" s="107">
        <v>301</v>
      </c>
      <c r="D117" s="108" t="s">
        <v>31</v>
      </c>
      <c r="E117" s="108">
        <v>6802.6</v>
      </c>
      <c r="F117" s="109" t="s">
        <v>12</v>
      </c>
    </row>
    <row r="118" spans="2:6" ht="12.5">
      <c r="B118" s="34">
        <v>0.69145833333333329</v>
      </c>
      <c r="C118" s="107">
        <v>202</v>
      </c>
      <c r="D118" s="108" t="s">
        <v>31</v>
      </c>
      <c r="E118" s="108">
        <v>4565.2000000000007</v>
      </c>
      <c r="F118" s="109" t="s">
        <v>12</v>
      </c>
    </row>
    <row r="119" spans="2:6" ht="12.5">
      <c r="B119" s="34">
        <v>0.69163194444444442</v>
      </c>
      <c r="C119" s="107">
        <v>91</v>
      </c>
      <c r="D119" s="108" t="s">
        <v>31</v>
      </c>
      <c r="E119" s="108">
        <v>2056.6</v>
      </c>
      <c r="F119" s="109" t="s">
        <v>12</v>
      </c>
    </row>
    <row r="120" spans="2:6" ht="12.5">
      <c r="B120" s="34">
        <v>0.69163194444444442</v>
      </c>
      <c r="C120" s="107">
        <v>262</v>
      </c>
      <c r="D120" s="108" t="s">
        <v>31</v>
      </c>
      <c r="E120" s="108">
        <v>5921.2000000000007</v>
      </c>
      <c r="F120" s="109" t="s">
        <v>12</v>
      </c>
    </row>
    <row r="121" spans="2:6" ht="12.5">
      <c r="B121" s="34">
        <v>0.70070601851851855</v>
      </c>
      <c r="C121" s="107">
        <v>297</v>
      </c>
      <c r="D121" s="108" t="s">
        <v>33</v>
      </c>
      <c r="E121" s="108">
        <v>6706.2599999999993</v>
      </c>
      <c r="F121" s="109" t="s">
        <v>12</v>
      </c>
    </row>
    <row r="122" spans="2:6" ht="12.5">
      <c r="B122" s="34">
        <v>0.70070601851851855</v>
      </c>
      <c r="C122" s="107">
        <v>309</v>
      </c>
      <c r="D122" s="108" t="s">
        <v>33</v>
      </c>
      <c r="E122" s="108">
        <v>6977.2199999999993</v>
      </c>
      <c r="F122" s="109" t="s">
        <v>12</v>
      </c>
    </row>
    <row r="123" spans="2:6" ht="12.5">
      <c r="B123" s="34">
        <v>0.70695601851851853</v>
      </c>
      <c r="C123" s="107">
        <v>306</v>
      </c>
      <c r="D123" s="108" t="s">
        <v>33</v>
      </c>
      <c r="E123" s="108">
        <v>6909.48</v>
      </c>
      <c r="F123" s="109" t="s">
        <v>12</v>
      </c>
    </row>
    <row r="124" spans="2:6" ht="12.5">
      <c r="B124" s="34">
        <v>0.70703703703703702</v>
      </c>
      <c r="C124" s="107">
        <v>266</v>
      </c>
      <c r="D124" s="108" t="s">
        <v>35</v>
      </c>
      <c r="E124" s="108">
        <v>6000.96</v>
      </c>
      <c r="F124" s="109" t="s">
        <v>12</v>
      </c>
    </row>
    <row r="125" spans="2:6" ht="12.5">
      <c r="B125" s="34">
        <v>0.70703703703703702</v>
      </c>
      <c r="C125" s="107">
        <v>289</v>
      </c>
      <c r="D125" s="108" t="s">
        <v>35</v>
      </c>
      <c r="E125" s="108">
        <v>6519.8399999999992</v>
      </c>
      <c r="F125" s="109" t="s">
        <v>12</v>
      </c>
    </row>
    <row r="126" spans="2:6" ht="12.5">
      <c r="B126" s="34">
        <v>0.71049768518518519</v>
      </c>
      <c r="C126" s="107">
        <v>3</v>
      </c>
      <c r="D126" s="108" t="s">
        <v>35</v>
      </c>
      <c r="E126" s="108">
        <v>67.679999999999993</v>
      </c>
      <c r="F126" s="109" t="s">
        <v>12</v>
      </c>
    </row>
    <row r="127" spans="2:6" ht="12.5">
      <c r="B127" s="34">
        <v>0.71466435185185184</v>
      </c>
      <c r="C127" s="107">
        <v>286</v>
      </c>
      <c r="D127" s="108" t="s">
        <v>32</v>
      </c>
      <c r="E127" s="108">
        <v>6469.3200000000006</v>
      </c>
      <c r="F127" s="109" t="s">
        <v>12</v>
      </c>
    </row>
    <row r="128" spans="2:6" ht="12.5">
      <c r="B128" s="34">
        <v>0.71605324074074073</v>
      </c>
      <c r="C128" s="107">
        <v>299</v>
      </c>
      <c r="D128" s="108" t="s">
        <v>32</v>
      </c>
      <c r="E128" s="108">
        <v>6763.38</v>
      </c>
      <c r="F128" s="109" t="s">
        <v>12</v>
      </c>
    </row>
    <row r="129" spans="2:6" ht="12.5">
      <c r="B129" s="34">
        <v>0.71611111111111114</v>
      </c>
      <c r="C129" s="107">
        <v>92</v>
      </c>
      <c r="D129" s="108" t="s">
        <v>31</v>
      </c>
      <c r="E129" s="108">
        <v>2079.2000000000003</v>
      </c>
      <c r="F129" s="109" t="s">
        <v>12</v>
      </c>
    </row>
    <row r="130" spans="2:6" ht="12.5">
      <c r="B130" s="34">
        <v>0.71611111111111114</v>
      </c>
      <c r="C130" s="107">
        <v>218</v>
      </c>
      <c r="D130" s="108" t="s">
        <v>31</v>
      </c>
      <c r="E130" s="108">
        <v>4926.8</v>
      </c>
      <c r="F130" s="109" t="s">
        <v>12</v>
      </c>
    </row>
    <row r="131" spans="2:6" ht="12.5">
      <c r="B131" s="34">
        <v>0.71818287037037032</v>
      </c>
      <c r="C131" s="107">
        <v>175</v>
      </c>
      <c r="D131" s="108" t="s">
        <v>31</v>
      </c>
      <c r="E131" s="108">
        <v>3955.0000000000005</v>
      </c>
      <c r="F131" s="109" t="s">
        <v>12</v>
      </c>
    </row>
    <row r="132" spans="2:6" ht="12.5">
      <c r="B132" s="34">
        <v>0.71944444444444444</v>
      </c>
      <c r="C132" s="107">
        <v>288</v>
      </c>
      <c r="D132" s="108" t="s">
        <v>31</v>
      </c>
      <c r="E132" s="108">
        <v>6508.8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45F3-5DD4-45E3-95F3-1195BE09266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45869</v>
      </c>
      <c r="C15" s="59">
        <f>SUMIF(F20:F5000,F15,C20:C5000)</f>
        <v>28619</v>
      </c>
      <c r="D15" s="60">
        <f>E15/C15</f>
        <v>22.832051434361787</v>
      </c>
      <c r="E15" s="60">
        <f>SUMIF(F20:F5000,F15,E20:E5000)</f>
        <v>653430.48</v>
      </c>
      <c r="F15" s="61" t="s">
        <v>12</v>
      </c>
    </row>
    <row r="16" spans="2:10">
      <c r="B16" s="26">
        <v>45869</v>
      </c>
      <c r="C16" s="59">
        <f>SUMIF(F20:F5001,F16,C20:C5001)</f>
        <v>0</v>
      </c>
      <c r="D16" s="60">
        <v>0</v>
      </c>
      <c r="E16" s="60">
        <f>SUMIF(F20:F5001,F16,E20:E5001)</f>
        <v>0</v>
      </c>
      <c r="F16" s="61" t="s">
        <v>22</v>
      </c>
    </row>
    <row r="17" spans="2:12" ht="12.5">
      <c r="B17" s="26">
        <v>45869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45869.381793981483</v>
      </c>
      <c r="C20" s="107">
        <v>131</v>
      </c>
      <c r="D20" s="108">
        <v>22.96</v>
      </c>
      <c r="E20" s="108">
        <v>3007.76</v>
      </c>
      <c r="F20" s="109" t="s">
        <v>12</v>
      </c>
      <c r="G20" s="87"/>
      <c r="H20" s="86"/>
      <c r="I20" s="86"/>
      <c r="J20" s="86"/>
      <c r="K20" s="86"/>
    </row>
    <row r="21" spans="2:12" ht="12.5">
      <c r="B21" s="34">
        <v>45869.381793981483</v>
      </c>
      <c r="C21" s="107">
        <v>96</v>
      </c>
      <c r="D21" s="108">
        <v>22.96</v>
      </c>
      <c r="E21" s="108">
        <v>2204.16</v>
      </c>
      <c r="F21" s="109" t="s">
        <v>12</v>
      </c>
    </row>
    <row r="22" spans="2:12" ht="12.5">
      <c r="B22" s="34">
        <v>45869.381793981483</v>
      </c>
      <c r="C22" s="107">
        <v>270</v>
      </c>
      <c r="D22" s="108">
        <v>22.96</v>
      </c>
      <c r="E22" s="108">
        <v>6199.2</v>
      </c>
      <c r="F22" s="109" t="s">
        <v>12</v>
      </c>
    </row>
    <row r="23" spans="2:12" ht="12.5">
      <c r="B23" s="34">
        <v>45869.381793981483</v>
      </c>
      <c r="C23" s="107">
        <v>174</v>
      </c>
      <c r="D23" s="108">
        <v>22.96</v>
      </c>
      <c r="E23" s="108">
        <v>3995.04</v>
      </c>
      <c r="F23" s="109" t="s">
        <v>12</v>
      </c>
    </row>
    <row r="24" spans="2:12" ht="12.5">
      <c r="B24" s="34">
        <v>45869.381793981483</v>
      </c>
      <c r="C24" s="107">
        <v>96</v>
      </c>
      <c r="D24" s="108">
        <v>22.96</v>
      </c>
      <c r="E24" s="108">
        <v>2204.16</v>
      </c>
      <c r="F24" s="109" t="s">
        <v>12</v>
      </c>
    </row>
    <row r="25" spans="2:12" ht="12.5">
      <c r="B25" s="34">
        <v>45869.381793981483</v>
      </c>
      <c r="C25" s="107">
        <v>270</v>
      </c>
      <c r="D25" s="108">
        <v>22.96</v>
      </c>
      <c r="E25" s="108">
        <v>6199.2</v>
      </c>
      <c r="F25" s="109" t="s">
        <v>12</v>
      </c>
    </row>
    <row r="26" spans="2:12" ht="12.5">
      <c r="B26" s="34">
        <v>45869.381793981483</v>
      </c>
      <c r="C26" s="107">
        <v>270</v>
      </c>
      <c r="D26" s="108">
        <v>22.96</v>
      </c>
      <c r="E26" s="108">
        <v>6199.2</v>
      </c>
      <c r="F26" s="109" t="s">
        <v>12</v>
      </c>
    </row>
    <row r="27" spans="2:12" ht="12.5">
      <c r="B27" s="34">
        <v>45869.381793981483</v>
      </c>
      <c r="C27" s="107">
        <v>96</v>
      </c>
      <c r="D27" s="108">
        <v>22.96</v>
      </c>
      <c r="E27" s="108">
        <v>2204.16</v>
      </c>
      <c r="F27" s="109" t="s">
        <v>12</v>
      </c>
    </row>
    <row r="28" spans="2:12" ht="12.5">
      <c r="B28" s="34">
        <v>45869.385462962964</v>
      </c>
      <c r="C28" s="107">
        <v>156</v>
      </c>
      <c r="D28" s="108">
        <v>22.92</v>
      </c>
      <c r="E28" s="108">
        <v>3575.5200000000004</v>
      </c>
      <c r="F28" s="109" t="s">
        <v>12</v>
      </c>
    </row>
    <row r="29" spans="2:12" ht="12.5">
      <c r="B29" s="34">
        <v>45869.385462962964</v>
      </c>
      <c r="C29" s="107">
        <v>417</v>
      </c>
      <c r="D29" s="108">
        <v>22.92</v>
      </c>
      <c r="E29" s="108">
        <v>9557.6400000000012</v>
      </c>
      <c r="F29" s="109" t="s">
        <v>12</v>
      </c>
    </row>
    <row r="30" spans="2:12" ht="12.5">
      <c r="B30" s="34">
        <v>45869.395069444443</v>
      </c>
      <c r="C30" s="107">
        <v>312</v>
      </c>
      <c r="D30" s="108">
        <v>22.92</v>
      </c>
      <c r="E30" s="108">
        <v>7151.0400000000009</v>
      </c>
      <c r="F30" s="109" t="s">
        <v>12</v>
      </c>
    </row>
    <row r="31" spans="2:12" ht="12.5">
      <c r="B31" s="34">
        <v>45869.397129629629</v>
      </c>
      <c r="C31" s="107">
        <v>208</v>
      </c>
      <c r="D31" s="108">
        <v>22.92</v>
      </c>
      <c r="E31" s="108">
        <v>4767.3600000000006</v>
      </c>
      <c r="F31" s="109" t="s">
        <v>12</v>
      </c>
    </row>
    <row r="32" spans="2:12" ht="12.5">
      <c r="B32" s="34">
        <v>45869.397129629629</v>
      </c>
      <c r="C32" s="107">
        <v>77</v>
      </c>
      <c r="D32" s="108">
        <v>22.92</v>
      </c>
      <c r="E32" s="108">
        <v>1764.8400000000001</v>
      </c>
      <c r="F32" s="109" t="s">
        <v>12</v>
      </c>
    </row>
    <row r="33" spans="2:6" ht="12.5">
      <c r="B33" s="34">
        <v>45869.399178240739</v>
      </c>
      <c r="C33" s="107">
        <v>10</v>
      </c>
      <c r="D33" s="108">
        <v>22.92</v>
      </c>
      <c r="E33" s="108">
        <v>229.20000000000002</v>
      </c>
      <c r="F33" s="109" t="s">
        <v>12</v>
      </c>
    </row>
    <row r="34" spans="2:6" ht="12.5">
      <c r="B34" s="34">
        <v>45869.399363425924</v>
      </c>
      <c r="C34" s="107">
        <v>319</v>
      </c>
      <c r="D34" s="108">
        <v>22.92</v>
      </c>
      <c r="E34" s="108">
        <v>7311.4800000000005</v>
      </c>
      <c r="F34" s="109" t="s">
        <v>12</v>
      </c>
    </row>
    <row r="35" spans="2:6" ht="12.5">
      <c r="B35" s="34">
        <v>45869.400023148148</v>
      </c>
      <c r="C35" s="107">
        <v>23</v>
      </c>
      <c r="D35" s="108">
        <v>22.9</v>
      </c>
      <c r="E35" s="108">
        <v>526.69999999999993</v>
      </c>
      <c r="F35" s="109" t="s">
        <v>12</v>
      </c>
    </row>
    <row r="36" spans="2:6" ht="12.5">
      <c r="B36" s="34">
        <v>45869.401388888888</v>
      </c>
      <c r="C36" s="107">
        <v>272</v>
      </c>
      <c r="D36" s="108">
        <v>22.9</v>
      </c>
      <c r="E36" s="108">
        <v>6228.7999999999993</v>
      </c>
      <c r="F36" s="109" t="s">
        <v>12</v>
      </c>
    </row>
    <row r="37" spans="2:6" ht="12.5">
      <c r="B37" s="34">
        <v>45869.401388888888</v>
      </c>
      <c r="C37" s="107">
        <v>266</v>
      </c>
      <c r="D37" s="108">
        <v>22.9</v>
      </c>
      <c r="E37" s="108">
        <v>6091.4</v>
      </c>
      <c r="F37" s="109" t="s">
        <v>12</v>
      </c>
    </row>
    <row r="38" spans="2:6" ht="12.5">
      <c r="B38" s="34">
        <v>45869.401388888888</v>
      </c>
      <c r="C38" s="107">
        <v>276</v>
      </c>
      <c r="D38" s="108">
        <v>22.9</v>
      </c>
      <c r="E38" s="108">
        <v>6320.4</v>
      </c>
      <c r="F38" s="109" t="s">
        <v>12</v>
      </c>
    </row>
    <row r="39" spans="2:6" ht="12.5">
      <c r="B39" s="34">
        <v>45869.407500000001</v>
      </c>
      <c r="C39" s="107">
        <v>566</v>
      </c>
      <c r="D39" s="108">
        <v>22.92</v>
      </c>
      <c r="E39" s="108">
        <v>12972.720000000001</v>
      </c>
      <c r="F39" s="109" t="s">
        <v>12</v>
      </c>
    </row>
    <row r="40" spans="2:6" ht="12.5">
      <c r="B40" s="34">
        <v>45869.412129629629</v>
      </c>
      <c r="C40" s="107">
        <v>291</v>
      </c>
      <c r="D40" s="108">
        <v>22.86</v>
      </c>
      <c r="E40" s="108">
        <v>6652.26</v>
      </c>
      <c r="F40" s="109" t="s">
        <v>12</v>
      </c>
    </row>
    <row r="41" spans="2:6" ht="12.5">
      <c r="B41" s="34">
        <v>45869.412129629629</v>
      </c>
      <c r="C41" s="107">
        <v>298</v>
      </c>
      <c r="D41" s="108">
        <v>22.86</v>
      </c>
      <c r="E41" s="108">
        <v>6812.28</v>
      </c>
      <c r="F41" s="109" t="s">
        <v>12</v>
      </c>
    </row>
    <row r="42" spans="2:6" ht="12.5">
      <c r="B42" s="34">
        <v>45869.422847222224</v>
      </c>
      <c r="C42" s="107">
        <v>312</v>
      </c>
      <c r="D42" s="108">
        <v>22.86</v>
      </c>
      <c r="E42" s="108">
        <v>7132.32</v>
      </c>
      <c r="F42" s="109" t="s">
        <v>12</v>
      </c>
    </row>
    <row r="43" spans="2:6" ht="12.5">
      <c r="B43" s="34">
        <v>45869.423229166663</v>
      </c>
      <c r="C43" s="107">
        <v>271</v>
      </c>
      <c r="D43" s="108">
        <v>22.84</v>
      </c>
      <c r="E43" s="108">
        <v>6189.64</v>
      </c>
      <c r="F43" s="109" t="s">
        <v>12</v>
      </c>
    </row>
    <row r="44" spans="2:6" ht="12.5">
      <c r="B44" s="34">
        <v>45869.423229166663</v>
      </c>
      <c r="C44" s="107">
        <v>293</v>
      </c>
      <c r="D44" s="108">
        <v>22.84</v>
      </c>
      <c r="E44" s="108">
        <v>6692.12</v>
      </c>
      <c r="F44" s="109" t="s">
        <v>12</v>
      </c>
    </row>
    <row r="45" spans="2:6" ht="12.5">
      <c r="B45" s="34">
        <v>45869.423229166663</v>
      </c>
      <c r="C45" s="107">
        <v>295</v>
      </c>
      <c r="D45" s="108">
        <v>22.84</v>
      </c>
      <c r="E45" s="108">
        <v>6737.8</v>
      </c>
      <c r="F45" s="109" t="s">
        <v>12</v>
      </c>
    </row>
    <row r="46" spans="2:6" ht="12.5">
      <c r="B46" s="34">
        <v>45869.433680555558</v>
      </c>
      <c r="C46" s="107">
        <v>486</v>
      </c>
      <c r="D46" s="108">
        <v>22.8</v>
      </c>
      <c r="E46" s="108">
        <v>11080.800000000001</v>
      </c>
      <c r="F46" s="109" t="s">
        <v>12</v>
      </c>
    </row>
    <row r="47" spans="2:6" ht="12.5">
      <c r="B47" s="34">
        <v>45869.433680555558</v>
      </c>
      <c r="C47" s="107">
        <v>62</v>
      </c>
      <c r="D47" s="108">
        <v>22.8</v>
      </c>
      <c r="E47" s="108">
        <v>1413.6000000000001</v>
      </c>
      <c r="F47" s="109" t="s">
        <v>12</v>
      </c>
    </row>
    <row r="48" spans="2:6" ht="12.5">
      <c r="B48" s="34">
        <v>45869.441365740742</v>
      </c>
      <c r="C48" s="107">
        <v>147</v>
      </c>
      <c r="D48" s="108">
        <v>22.82</v>
      </c>
      <c r="E48" s="108">
        <v>3354.54</v>
      </c>
      <c r="F48" s="109" t="s">
        <v>12</v>
      </c>
    </row>
    <row r="49" spans="2:6" ht="12.5">
      <c r="B49" s="34">
        <v>45869.441365740742</v>
      </c>
      <c r="C49" s="107">
        <v>337</v>
      </c>
      <c r="D49" s="108">
        <v>22.82</v>
      </c>
      <c r="E49" s="108">
        <v>7690.34</v>
      </c>
      <c r="F49" s="109" t="s">
        <v>12</v>
      </c>
    </row>
    <row r="50" spans="2:6" ht="12.5">
      <c r="B50" s="34">
        <v>45869.441365740742</v>
      </c>
      <c r="C50" s="107">
        <v>337</v>
      </c>
      <c r="D50" s="108">
        <v>22.82</v>
      </c>
      <c r="E50" s="108">
        <v>7690.34</v>
      </c>
      <c r="F50" s="109" t="s">
        <v>12</v>
      </c>
    </row>
    <row r="51" spans="2:6" ht="12.5">
      <c r="B51" s="34">
        <v>45869.448379629626</v>
      </c>
      <c r="C51" s="107">
        <v>309</v>
      </c>
      <c r="D51" s="108">
        <v>22.8</v>
      </c>
      <c r="E51" s="108">
        <v>7045.2</v>
      </c>
      <c r="F51" s="109" t="s">
        <v>12</v>
      </c>
    </row>
    <row r="52" spans="2:6" ht="12.5">
      <c r="B52" s="34">
        <v>45869.448379629626</v>
      </c>
      <c r="C52" s="107">
        <v>273</v>
      </c>
      <c r="D52" s="108">
        <v>22.8</v>
      </c>
      <c r="E52" s="108">
        <v>6224.4000000000005</v>
      </c>
      <c r="F52" s="109" t="s">
        <v>12</v>
      </c>
    </row>
    <row r="53" spans="2:6" ht="12.5">
      <c r="B53" s="34">
        <v>45869.460185185184</v>
      </c>
      <c r="C53" s="107">
        <v>307</v>
      </c>
      <c r="D53" s="108">
        <v>22.84</v>
      </c>
      <c r="E53" s="108">
        <v>7011.88</v>
      </c>
      <c r="F53" s="109" t="s">
        <v>12</v>
      </c>
    </row>
    <row r="54" spans="2:6" ht="12.5">
      <c r="B54" s="34">
        <v>45869.461886574078</v>
      </c>
      <c r="C54" s="107">
        <v>306</v>
      </c>
      <c r="D54" s="108">
        <v>22.82</v>
      </c>
      <c r="E54" s="108">
        <v>6982.92</v>
      </c>
      <c r="F54" s="109" t="s">
        <v>12</v>
      </c>
    </row>
    <row r="55" spans="2:6" ht="12.5">
      <c r="B55" s="34">
        <v>45869.461886574078</v>
      </c>
      <c r="C55" s="107">
        <v>285</v>
      </c>
      <c r="D55" s="108">
        <v>22.82</v>
      </c>
      <c r="E55" s="108">
        <v>6503.7</v>
      </c>
      <c r="F55" s="109" t="s">
        <v>12</v>
      </c>
    </row>
    <row r="56" spans="2:6" ht="12.5">
      <c r="B56" s="34">
        <v>45869.461886574078</v>
      </c>
      <c r="C56" s="107">
        <v>266</v>
      </c>
      <c r="D56" s="108">
        <v>22.82</v>
      </c>
      <c r="E56" s="108">
        <v>6070.12</v>
      </c>
      <c r="F56" s="109" t="s">
        <v>12</v>
      </c>
    </row>
    <row r="57" spans="2:6" ht="12.5">
      <c r="B57" s="34">
        <v>45869.461886574078</v>
      </c>
      <c r="C57" s="107">
        <v>34</v>
      </c>
      <c r="D57" s="108">
        <v>22.82</v>
      </c>
      <c r="E57" s="108">
        <v>775.88</v>
      </c>
      <c r="F57" s="109" t="s">
        <v>12</v>
      </c>
    </row>
    <row r="58" spans="2:6" ht="12.5">
      <c r="B58" s="34">
        <v>45869.471631944441</v>
      </c>
      <c r="C58" s="107">
        <v>313</v>
      </c>
      <c r="D58" s="108">
        <v>22.84</v>
      </c>
      <c r="E58" s="108">
        <v>7148.92</v>
      </c>
      <c r="F58" s="109" t="s">
        <v>12</v>
      </c>
    </row>
    <row r="59" spans="2:6" ht="12.5">
      <c r="B59" s="34">
        <v>45869.479398148149</v>
      </c>
      <c r="C59" s="107">
        <v>272</v>
      </c>
      <c r="D59" s="108">
        <v>22.82</v>
      </c>
      <c r="E59" s="108">
        <v>6207.04</v>
      </c>
      <c r="F59" s="109" t="s">
        <v>12</v>
      </c>
    </row>
    <row r="60" spans="2:6" ht="12.5">
      <c r="B60" s="34">
        <v>45869.479398148149</v>
      </c>
      <c r="C60" s="107">
        <v>266</v>
      </c>
      <c r="D60" s="108">
        <v>22.82</v>
      </c>
      <c r="E60" s="108">
        <v>6070.12</v>
      </c>
      <c r="F60" s="109" t="s">
        <v>12</v>
      </c>
    </row>
    <row r="61" spans="2:6" ht="12.5">
      <c r="B61" s="34">
        <v>45869.487951388888</v>
      </c>
      <c r="C61" s="107">
        <v>296</v>
      </c>
      <c r="D61" s="108">
        <v>22.8</v>
      </c>
      <c r="E61" s="108">
        <v>6748.8</v>
      </c>
      <c r="F61" s="109" t="s">
        <v>12</v>
      </c>
    </row>
    <row r="62" spans="2:6" ht="12.5">
      <c r="B62" s="34">
        <v>45869.487951388888</v>
      </c>
      <c r="C62" s="107">
        <v>301</v>
      </c>
      <c r="D62" s="108">
        <v>22.8</v>
      </c>
      <c r="E62" s="108">
        <v>6862.8</v>
      </c>
      <c r="F62" s="109" t="s">
        <v>12</v>
      </c>
    </row>
    <row r="63" spans="2:6" ht="12.5">
      <c r="B63" s="34">
        <v>45869.492430555554</v>
      </c>
      <c r="C63" s="107">
        <v>156</v>
      </c>
      <c r="D63" s="108">
        <v>22.8</v>
      </c>
      <c r="E63" s="108">
        <v>3556.8</v>
      </c>
      <c r="F63" s="109" t="s">
        <v>12</v>
      </c>
    </row>
    <row r="64" spans="2:6" ht="12.5">
      <c r="B64" s="34">
        <v>45869.492430555554</v>
      </c>
      <c r="C64" s="107">
        <v>17</v>
      </c>
      <c r="D64" s="108">
        <v>22.8</v>
      </c>
      <c r="E64" s="108">
        <v>387.6</v>
      </c>
      <c r="F64" s="109" t="s">
        <v>12</v>
      </c>
    </row>
    <row r="65" spans="2:6" ht="12.5">
      <c r="B65" s="34">
        <v>45869.492430555554</v>
      </c>
      <c r="C65" s="107">
        <v>131</v>
      </c>
      <c r="D65" s="108">
        <v>22.8</v>
      </c>
      <c r="E65" s="108">
        <v>2986.8</v>
      </c>
      <c r="F65" s="109" t="s">
        <v>12</v>
      </c>
    </row>
    <row r="66" spans="2:6" ht="12.5">
      <c r="B66" s="34">
        <v>45869.497187499997</v>
      </c>
      <c r="C66" s="107">
        <v>308</v>
      </c>
      <c r="D66" s="108">
        <v>22.8</v>
      </c>
      <c r="E66" s="108">
        <v>7022.4000000000005</v>
      </c>
      <c r="F66" s="109" t="s">
        <v>12</v>
      </c>
    </row>
    <row r="67" spans="2:6" ht="12.5">
      <c r="B67" s="34">
        <v>45869.497187499997</v>
      </c>
      <c r="C67" s="107">
        <v>269</v>
      </c>
      <c r="D67" s="108">
        <v>22.8</v>
      </c>
      <c r="E67" s="108">
        <v>6133.2</v>
      </c>
      <c r="F67" s="109" t="s">
        <v>12</v>
      </c>
    </row>
    <row r="68" spans="2:6" ht="12.5">
      <c r="B68" s="34">
        <v>45869.511041666665</v>
      </c>
      <c r="C68" s="107">
        <v>279</v>
      </c>
      <c r="D68" s="108">
        <v>22.78</v>
      </c>
      <c r="E68" s="108">
        <v>6355.62</v>
      </c>
      <c r="F68" s="109" t="s">
        <v>12</v>
      </c>
    </row>
    <row r="69" spans="2:6" ht="12.5">
      <c r="B69" s="34">
        <v>45869.511666666665</v>
      </c>
      <c r="C69" s="107">
        <v>354</v>
      </c>
      <c r="D69" s="108">
        <v>22.78</v>
      </c>
      <c r="E69" s="108">
        <v>8064.1200000000008</v>
      </c>
      <c r="F69" s="109" t="s">
        <v>12</v>
      </c>
    </row>
    <row r="70" spans="2:6" ht="12.5">
      <c r="B70" s="34">
        <v>45869.511666666665</v>
      </c>
      <c r="C70" s="107">
        <v>4</v>
      </c>
      <c r="D70" s="108">
        <v>22.78</v>
      </c>
      <c r="E70" s="108">
        <v>91.12</v>
      </c>
      <c r="F70" s="109" t="s">
        <v>12</v>
      </c>
    </row>
    <row r="71" spans="2:6" ht="12.5">
      <c r="B71" s="34">
        <v>45869.511666666665</v>
      </c>
      <c r="C71" s="107">
        <v>354</v>
      </c>
      <c r="D71" s="108">
        <v>22.78</v>
      </c>
      <c r="E71" s="108">
        <v>8064.1200000000008</v>
      </c>
      <c r="F71" s="109" t="s">
        <v>12</v>
      </c>
    </row>
    <row r="72" spans="2:6" ht="12.5">
      <c r="B72" s="34">
        <v>45869.511678240742</v>
      </c>
      <c r="C72" s="107">
        <v>153</v>
      </c>
      <c r="D72" s="108">
        <v>22.78</v>
      </c>
      <c r="E72" s="108">
        <v>3485.34</v>
      </c>
      <c r="F72" s="109" t="s">
        <v>12</v>
      </c>
    </row>
    <row r="73" spans="2:6" ht="12.5">
      <c r="B73" s="34">
        <v>45869.52375</v>
      </c>
      <c r="C73" s="107">
        <v>267</v>
      </c>
      <c r="D73" s="108">
        <v>22.8</v>
      </c>
      <c r="E73" s="108">
        <v>6087.6</v>
      </c>
      <c r="F73" s="109" t="s">
        <v>12</v>
      </c>
    </row>
    <row r="74" spans="2:6" ht="12.5">
      <c r="B74" s="34">
        <v>45869.52375</v>
      </c>
      <c r="C74" s="107">
        <v>308</v>
      </c>
      <c r="D74" s="108">
        <v>22.8</v>
      </c>
      <c r="E74" s="108">
        <v>7022.4000000000005</v>
      </c>
      <c r="F74" s="109" t="s">
        <v>12</v>
      </c>
    </row>
    <row r="75" spans="2:6" ht="12.5">
      <c r="B75" s="34">
        <v>45869.536550925928</v>
      </c>
      <c r="C75" s="107">
        <v>7</v>
      </c>
      <c r="D75" s="108">
        <v>22.76</v>
      </c>
      <c r="E75" s="108">
        <v>159.32000000000002</v>
      </c>
      <c r="F75" s="109" t="s">
        <v>12</v>
      </c>
    </row>
    <row r="76" spans="2:6" ht="12.5">
      <c r="B76" s="34">
        <v>45869.536550925928</v>
      </c>
      <c r="C76" s="107">
        <v>199</v>
      </c>
      <c r="D76" s="108">
        <v>22.76</v>
      </c>
      <c r="E76" s="108">
        <v>4529.2400000000007</v>
      </c>
      <c r="F76" s="109" t="s">
        <v>12</v>
      </c>
    </row>
    <row r="77" spans="2:6" ht="12.5">
      <c r="B77" s="34">
        <v>45869.536550925928</v>
      </c>
      <c r="C77" s="107">
        <v>282</v>
      </c>
      <c r="D77" s="108">
        <v>22.76</v>
      </c>
      <c r="E77" s="108">
        <v>6418.3200000000006</v>
      </c>
      <c r="F77" s="109" t="s">
        <v>12</v>
      </c>
    </row>
    <row r="78" spans="2:6" ht="12.5">
      <c r="B78" s="34">
        <v>45869.536550925928</v>
      </c>
      <c r="C78" s="107">
        <v>123</v>
      </c>
      <c r="D78" s="108">
        <v>22.76</v>
      </c>
      <c r="E78" s="108">
        <v>2799.48</v>
      </c>
      <c r="F78" s="109" t="s">
        <v>12</v>
      </c>
    </row>
    <row r="79" spans="2:6" ht="12.5">
      <c r="B79" s="34">
        <v>45869.538159722222</v>
      </c>
      <c r="C79" s="107">
        <v>33</v>
      </c>
      <c r="D79" s="108">
        <v>22.74</v>
      </c>
      <c r="E79" s="108">
        <v>750.42</v>
      </c>
      <c r="F79" s="109" t="s">
        <v>12</v>
      </c>
    </row>
    <row r="80" spans="2:6" ht="12.5">
      <c r="B80" s="34">
        <v>45869.538680555554</v>
      </c>
      <c r="C80" s="107">
        <v>249</v>
      </c>
      <c r="D80" s="108">
        <v>22.74</v>
      </c>
      <c r="E80" s="108">
        <v>5662.2599999999993</v>
      </c>
      <c r="F80" s="109" t="s">
        <v>12</v>
      </c>
    </row>
    <row r="81" spans="2:6" ht="12.5">
      <c r="B81" s="34">
        <v>45869.550243055557</v>
      </c>
      <c r="C81" s="107">
        <v>281</v>
      </c>
      <c r="D81" s="108">
        <v>22.72</v>
      </c>
      <c r="E81" s="108">
        <v>6384.32</v>
      </c>
      <c r="F81" s="109" t="s">
        <v>12</v>
      </c>
    </row>
    <row r="82" spans="2:6" ht="12.5">
      <c r="B82" s="34">
        <v>45869.550243055557</v>
      </c>
      <c r="C82" s="107">
        <v>283</v>
      </c>
      <c r="D82" s="108">
        <v>22.72</v>
      </c>
      <c r="E82" s="108">
        <v>6429.7599999999993</v>
      </c>
      <c r="F82" s="109" t="s">
        <v>12</v>
      </c>
    </row>
    <row r="83" spans="2:6" ht="12.5">
      <c r="B83" s="34">
        <v>45869.556111111109</v>
      </c>
      <c r="C83" s="107">
        <v>320</v>
      </c>
      <c r="D83" s="108">
        <v>22.72</v>
      </c>
      <c r="E83" s="108">
        <v>7270.4</v>
      </c>
      <c r="F83" s="109" t="s">
        <v>12</v>
      </c>
    </row>
    <row r="84" spans="2:6" ht="12.5">
      <c r="B84" s="34">
        <v>45869.559351851851</v>
      </c>
      <c r="C84" s="107">
        <v>182</v>
      </c>
      <c r="D84" s="108">
        <v>22.72</v>
      </c>
      <c r="E84" s="108">
        <v>4135.04</v>
      </c>
      <c r="F84" s="109" t="s">
        <v>12</v>
      </c>
    </row>
    <row r="85" spans="2:6" ht="12.5">
      <c r="B85" s="34">
        <v>45869.57303240741</v>
      </c>
      <c r="C85" s="107">
        <v>302</v>
      </c>
      <c r="D85" s="108">
        <v>22.74</v>
      </c>
      <c r="E85" s="108">
        <v>6867.48</v>
      </c>
      <c r="F85" s="109" t="s">
        <v>12</v>
      </c>
    </row>
    <row r="86" spans="2:6" ht="12.5">
      <c r="B86" s="34">
        <v>45869.578344907408</v>
      </c>
      <c r="C86" s="107">
        <v>233</v>
      </c>
      <c r="D86" s="108">
        <v>22.74</v>
      </c>
      <c r="E86" s="108">
        <v>5298.42</v>
      </c>
      <c r="F86" s="109" t="s">
        <v>12</v>
      </c>
    </row>
    <row r="87" spans="2:6" ht="12.5">
      <c r="B87" s="34">
        <v>45869.578356481485</v>
      </c>
      <c r="C87" s="107">
        <v>18</v>
      </c>
      <c r="D87" s="108">
        <v>22.74</v>
      </c>
      <c r="E87" s="108">
        <v>409.32</v>
      </c>
      <c r="F87" s="109" t="s">
        <v>12</v>
      </c>
    </row>
    <row r="88" spans="2:6" ht="12.5">
      <c r="B88" s="34">
        <v>45869.587037037039</v>
      </c>
      <c r="C88" s="107">
        <v>3</v>
      </c>
      <c r="D88" s="108">
        <v>22.74</v>
      </c>
      <c r="E88" s="108">
        <v>68.22</v>
      </c>
      <c r="F88" s="109" t="s">
        <v>12</v>
      </c>
    </row>
    <row r="89" spans="2:6" ht="12.5">
      <c r="B89" s="34">
        <v>45869.597187500003</v>
      </c>
      <c r="C89" s="107">
        <v>805</v>
      </c>
      <c r="D89" s="108">
        <v>22.74</v>
      </c>
      <c r="E89" s="108">
        <v>18305.699999999997</v>
      </c>
      <c r="F89" s="109" t="s">
        <v>12</v>
      </c>
    </row>
    <row r="90" spans="2:6" ht="12.5">
      <c r="B90" s="34">
        <v>45869.597187500003</v>
      </c>
      <c r="C90" s="107">
        <v>279</v>
      </c>
      <c r="D90" s="108">
        <v>22.74</v>
      </c>
      <c r="E90" s="108">
        <v>6344.4599999999991</v>
      </c>
      <c r="F90" s="109" t="s">
        <v>12</v>
      </c>
    </row>
    <row r="91" spans="2:6" ht="12.5">
      <c r="B91" s="34">
        <v>45869.597187500003</v>
      </c>
      <c r="C91" s="107">
        <v>294</v>
      </c>
      <c r="D91" s="108">
        <v>22.74</v>
      </c>
      <c r="E91" s="108">
        <v>6685.5599999999995</v>
      </c>
      <c r="F91" s="109" t="s">
        <v>12</v>
      </c>
    </row>
    <row r="92" spans="2:6" ht="12.5">
      <c r="B92" s="34">
        <v>45869.597187500003</v>
      </c>
      <c r="C92" s="107">
        <v>293</v>
      </c>
      <c r="D92" s="108">
        <v>22.74</v>
      </c>
      <c r="E92" s="108">
        <v>6662.82</v>
      </c>
      <c r="F92" s="109" t="s">
        <v>12</v>
      </c>
    </row>
    <row r="93" spans="2:6" ht="12.5">
      <c r="B93" s="34">
        <v>45869.597962962966</v>
      </c>
      <c r="C93" s="107">
        <v>267</v>
      </c>
      <c r="D93" s="108">
        <v>22.74</v>
      </c>
      <c r="E93" s="108">
        <v>6071.58</v>
      </c>
      <c r="F93" s="109" t="s">
        <v>12</v>
      </c>
    </row>
    <row r="94" spans="2:6" ht="12.5">
      <c r="B94" s="34">
        <v>45869.604826388888</v>
      </c>
      <c r="C94" s="107">
        <v>313</v>
      </c>
      <c r="D94" s="108">
        <v>22.72</v>
      </c>
      <c r="E94" s="108">
        <v>7111.36</v>
      </c>
      <c r="F94" s="109" t="s">
        <v>12</v>
      </c>
    </row>
    <row r="95" spans="2:6" ht="12.5">
      <c r="B95" s="34">
        <v>45869.608587962961</v>
      </c>
      <c r="C95" s="107">
        <v>266</v>
      </c>
      <c r="D95" s="108">
        <v>22.68</v>
      </c>
      <c r="E95" s="108">
        <v>6032.88</v>
      </c>
      <c r="F95" s="109" t="s">
        <v>12</v>
      </c>
    </row>
    <row r="96" spans="2:6" ht="12.5">
      <c r="B96" s="34">
        <v>45869.621354166666</v>
      </c>
      <c r="C96" s="107">
        <v>316</v>
      </c>
      <c r="D96" s="108">
        <v>22.76</v>
      </c>
      <c r="E96" s="108">
        <v>7192.1600000000008</v>
      </c>
      <c r="F96" s="109" t="s">
        <v>12</v>
      </c>
    </row>
    <row r="97" spans="2:6" ht="12.5">
      <c r="B97" s="34">
        <v>45869.625231481485</v>
      </c>
      <c r="C97" s="107">
        <v>908</v>
      </c>
      <c r="D97" s="108">
        <v>22.74</v>
      </c>
      <c r="E97" s="108">
        <v>20647.919999999998</v>
      </c>
      <c r="F97" s="109" t="s">
        <v>12</v>
      </c>
    </row>
    <row r="98" spans="2:6" ht="12.5">
      <c r="B98" s="34">
        <v>45869.634270833332</v>
      </c>
      <c r="C98" s="107">
        <v>318</v>
      </c>
      <c r="D98" s="108">
        <v>22.72</v>
      </c>
      <c r="E98" s="108">
        <v>7224.96</v>
      </c>
      <c r="F98" s="109" t="s">
        <v>12</v>
      </c>
    </row>
    <row r="99" spans="2:6" ht="12.5">
      <c r="B99" s="34">
        <v>45869.634270833332</v>
      </c>
      <c r="C99" s="107">
        <v>315</v>
      </c>
      <c r="D99" s="108">
        <v>22.72</v>
      </c>
      <c r="E99" s="108">
        <v>7156.7999999999993</v>
      </c>
      <c r="F99" s="109" t="s">
        <v>12</v>
      </c>
    </row>
    <row r="100" spans="2:6" ht="12.5">
      <c r="B100" s="34">
        <v>45869.646087962959</v>
      </c>
      <c r="C100" s="107">
        <v>565</v>
      </c>
      <c r="D100" s="108">
        <v>22.7</v>
      </c>
      <c r="E100" s="108">
        <v>12825.5</v>
      </c>
      <c r="F100" s="109" t="s">
        <v>12</v>
      </c>
    </row>
    <row r="101" spans="2:6" ht="12.5">
      <c r="B101" s="34">
        <v>45869.646087962959</v>
      </c>
      <c r="C101" s="107">
        <v>314</v>
      </c>
      <c r="D101" s="108">
        <v>22.7</v>
      </c>
      <c r="E101" s="108">
        <v>7127.8</v>
      </c>
      <c r="F101" s="109" t="s">
        <v>12</v>
      </c>
    </row>
    <row r="102" spans="2:6" ht="12.5">
      <c r="B102" s="34">
        <v>45869.653124999997</v>
      </c>
      <c r="C102" s="107">
        <v>327</v>
      </c>
      <c r="D102" s="108">
        <v>22.8</v>
      </c>
      <c r="E102" s="108">
        <v>7455.6</v>
      </c>
      <c r="F102" s="109" t="s">
        <v>12</v>
      </c>
    </row>
    <row r="103" spans="2:6" ht="12.5">
      <c r="B103" s="34">
        <v>45869.653124999997</v>
      </c>
      <c r="C103" s="107">
        <v>316</v>
      </c>
      <c r="D103" s="108">
        <v>22.8</v>
      </c>
      <c r="E103" s="108">
        <v>7204.8</v>
      </c>
      <c r="F103" s="109" t="s">
        <v>12</v>
      </c>
    </row>
    <row r="104" spans="2:6" ht="12.5">
      <c r="B104" s="34">
        <v>45869.661527777775</v>
      </c>
      <c r="C104" s="107">
        <v>100</v>
      </c>
      <c r="D104" s="108">
        <v>22.84</v>
      </c>
      <c r="E104" s="108">
        <v>2284</v>
      </c>
      <c r="F104" s="109" t="s">
        <v>12</v>
      </c>
    </row>
    <row r="105" spans="2:6" ht="12.5">
      <c r="B105" s="34">
        <v>45869.662499999999</v>
      </c>
      <c r="C105" s="107">
        <v>100</v>
      </c>
      <c r="D105" s="108">
        <v>22.84</v>
      </c>
      <c r="E105" s="108">
        <v>2284</v>
      </c>
      <c r="F105" s="109" t="s">
        <v>12</v>
      </c>
    </row>
    <row r="106" spans="2:6" ht="12.5">
      <c r="B106" s="34">
        <v>45869.663449074076</v>
      </c>
      <c r="C106" s="107">
        <v>293</v>
      </c>
      <c r="D106" s="108">
        <v>22.84</v>
      </c>
      <c r="E106" s="108">
        <v>6692.12</v>
      </c>
      <c r="F106" s="109" t="s">
        <v>12</v>
      </c>
    </row>
    <row r="107" spans="2:6" ht="12.5">
      <c r="B107" s="34">
        <v>45869.665162037039</v>
      </c>
      <c r="C107" s="107">
        <v>818</v>
      </c>
      <c r="D107" s="108">
        <v>22.84</v>
      </c>
      <c r="E107" s="108">
        <v>18683.12</v>
      </c>
      <c r="F107" s="109" t="s">
        <v>12</v>
      </c>
    </row>
    <row r="108" spans="2:6" ht="12.5">
      <c r="B108" s="34">
        <v>45869.672881944447</v>
      </c>
      <c r="C108" s="107">
        <v>306</v>
      </c>
      <c r="D108" s="108">
        <v>22.86</v>
      </c>
      <c r="E108" s="108">
        <v>6995.16</v>
      </c>
      <c r="F108" s="109" t="s">
        <v>12</v>
      </c>
    </row>
    <row r="109" spans="2:6" ht="12.5">
      <c r="B109" s="34">
        <v>45869.672881944447</v>
      </c>
      <c r="C109" s="107">
        <v>333</v>
      </c>
      <c r="D109" s="108">
        <v>22.86</v>
      </c>
      <c r="E109" s="108">
        <v>7612.38</v>
      </c>
      <c r="F109" s="109" t="s">
        <v>12</v>
      </c>
    </row>
    <row r="110" spans="2:6" ht="12.5">
      <c r="B110" s="34">
        <v>45869.676724537036</v>
      </c>
      <c r="C110" s="107">
        <v>189</v>
      </c>
      <c r="D110" s="108">
        <v>22.92</v>
      </c>
      <c r="E110" s="108">
        <v>4331.88</v>
      </c>
      <c r="F110" s="109" t="s">
        <v>12</v>
      </c>
    </row>
    <row r="111" spans="2:6" ht="12.5">
      <c r="B111" s="34">
        <v>45869.677604166667</v>
      </c>
      <c r="C111" s="107">
        <v>394</v>
      </c>
      <c r="D111" s="108">
        <v>22.94</v>
      </c>
      <c r="E111" s="108">
        <v>9038.36</v>
      </c>
      <c r="F111" s="109" t="s">
        <v>12</v>
      </c>
    </row>
    <row r="112" spans="2:6" ht="12.5">
      <c r="B112" s="34">
        <v>45869.679178240738</v>
      </c>
      <c r="C112" s="107">
        <v>2</v>
      </c>
      <c r="D112" s="108">
        <v>22.94</v>
      </c>
      <c r="E112" s="108">
        <v>45.88</v>
      </c>
      <c r="F112" s="109" t="s">
        <v>12</v>
      </c>
    </row>
    <row r="113" spans="2:6" ht="12.5">
      <c r="B113" s="34">
        <v>45869.680115740739</v>
      </c>
      <c r="C113" s="107">
        <v>297</v>
      </c>
      <c r="D113" s="108">
        <v>22.94</v>
      </c>
      <c r="E113" s="108">
        <v>6813.18</v>
      </c>
      <c r="F113" s="109" t="s">
        <v>12</v>
      </c>
    </row>
    <row r="114" spans="2:6" ht="12.5">
      <c r="B114" s="34">
        <v>45869.684039351851</v>
      </c>
      <c r="C114" s="107">
        <v>296</v>
      </c>
      <c r="D114" s="108">
        <v>22.94</v>
      </c>
      <c r="E114" s="108">
        <v>6790.2400000000007</v>
      </c>
      <c r="F114" s="109" t="s">
        <v>12</v>
      </c>
    </row>
    <row r="115" spans="2:6" ht="12.5">
      <c r="B115" s="34">
        <v>45869.686423611114</v>
      </c>
      <c r="C115" s="107">
        <v>307</v>
      </c>
      <c r="D115" s="108">
        <v>22.92</v>
      </c>
      <c r="E115" s="108">
        <v>7036.4400000000005</v>
      </c>
      <c r="F115" s="109" t="s">
        <v>12</v>
      </c>
    </row>
    <row r="116" spans="2:6" ht="12.5">
      <c r="B116" s="34">
        <v>45869.692673611113</v>
      </c>
      <c r="C116" s="107">
        <v>635</v>
      </c>
      <c r="D116" s="108">
        <v>22.96</v>
      </c>
      <c r="E116" s="108">
        <v>14579.6</v>
      </c>
      <c r="F116" s="109" t="s">
        <v>12</v>
      </c>
    </row>
    <row r="117" spans="2:6" ht="12.5">
      <c r="B117" s="34">
        <v>45869.693726851852</v>
      </c>
      <c r="C117" s="107">
        <v>278</v>
      </c>
      <c r="D117" s="108">
        <v>22.94</v>
      </c>
      <c r="E117" s="108">
        <v>6377.3200000000006</v>
      </c>
      <c r="F117" s="109" t="s">
        <v>12</v>
      </c>
    </row>
    <row r="118" spans="2:6" ht="12.5">
      <c r="B118" s="34">
        <v>45869.703541666669</v>
      </c>
      <c r="C118" s="107">
        <v>291</v>
      </c>
      <c r="D118" s="108">
        <v>22.94</v>
      </c>
      <c r="E118" s="108">
        <v>6675.54</v>
      </c>
      <c r="F118" s="109" t="s">
        <v>12</v>
      </c>
    </row>
    <row r="119" spans="2:6" ht="12.5">
      <c r="B119" s="34">
        <v>45869.703587962962</v>
      </c>
      <c r="C119" s="107">
        <v>265</v>
      </c>
      <c r="D119" s="108">
        <v>22.92</v>
      </c>
      <c r="E119" s="108">
        <v>6073.8</v>
      </c>
      <c r="F119" s="109" t="s">
        <v>12</v>
      </c>
    </row>
    <row r="120" spans="2:6" ht="12.5">
      <c r="B120" s="34">
        <v>45869.703587962962</v>
      </c>
      <c r="C120" s="107">
        <v>268</v>
      </c>
      <c r="D120" s="108">
        <v>22.92</v>
      </c>
      <c r="E120" s="108">
        <v>6142.56</v>
      </c>
      <c r="F120" s="109" t="s">
        <v>12</v>
      </c>
    </row>
    <row r="121" spans="2:6" ht="12.5">
      <c r="B121" s="34">
        <v>45869.703587962962</v>
      </c>
      <c r="C121" s="107">
        <v>273</v>
      </c>
      <c r="D121" s="108">
        <v>22.92</v>
      </c>
      <c r="E121" s="108">
        <v>6257.1600000000008</v>
      </c>
      <c r="F121" s="109" t="s">
        <v>12</v>
      </c>
    </row>
    <row r="122" spans="2:6" ht="12.5">
      <c r="B122" s="34">
        <v>45869.710034722222</v>
      </c>
      <c r="C122" s="107">
        <v>84</v>
      </c>
      <c r="D122" s="108">
        <v>22.92</v>
      </c>
      <c r="E122" s="108">
        <v>1925.2800000000002</v>
      </c>
      <c r="F122" s="109" t="s">
        <v>12</v>
      </c>
    </row>
    <row r="123" spans="2:6" ht="12.5">
      <c r="B123" s="34">
        <v>45869.710034722222</v>
      </c>
      <c r="C123" s="107">
        <v>228</v>
      </c>
      <c r="D123" s="108">
        <v>22.92</v>
      </c>
      <c r="E123" s="108">
        <v>5225.76</v>
      </c>
      <c r="F123" s="109" t="s">
        <v>12</v>
      </c>
    </row>
    <row r="124" spans="2:6" ht="12.5">
      <c r="B124" s="34">
        <v>45869.710034722222</v>
      </c>
      <c r="C124" s="107">
        <v>289</v>
      </c>
      <c r="D124" s="108">
        <v>22.92</v>
      </c>
      <c r="E124" s="108">
        <v>6623.88</v>
      </c>
      <c r="F124" s="109" t="s">
        <v>12</v>
      </c>
    </row>
    <row r="125" spans="2:6" ht="12.5">
      <c r="B125" s="34">
        <v>45869.720069444447</v>
      </c>
      <c r="C125" s="107">
        <v>357</v>
      </c>
      <c r="D125" s="108">
        <v>22.94</v>
      </c>
      <c r="E125" s="108">
        <v>8189.5800000000008</v>
      </c>
      <c r="F125" s="109" t="s">
        <v>12</v>
      </c>
    </row>
    <row r="126" spans="2:6" ht="12.5">
      <c r="B126" s="34">
        <v>45869.720069444447</v>
      </c>
      <c r="C126" s="107">
        <v>543</v>
      </c>
      <c r="D126" s="108">
        <v>22.94</v>
      </c>
      <c r="E126" s="108">
        <v>12456.42</v>
      </c>
      <c r="F126" s="109" t="s">
        <v>12</v>
      </c>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A3E95-80BB-4111-B764-09810D6122C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45957</v>
      </c>
      <c r="C15" s="59">
        <f>SUMIF(F20:F5000,F15,C20:C5000)</f>
        <v>20245</v>
      </c>
      <c r="D15" s="60">
        <f>E15/C15</f>
        <v>22.265632007903182</v>
      </c>
      <c r="E15" s="60">
        <f>SUMIF(F20:F5000,F15,E20:E5000)</f>
        <v>450767.71999999991</v>
      </c>
      <c r="F15" s="61" t="s">
        <v>12</v>
      </c>
    </row>
    <row r="16" spans="2:10">
      <c r="B16" s="26">
        <v>45957</v>
      </c>
      <c r="C16" s="59">
        <f>SUMIF(F20:F5001,F16,C20:C5001)</f>
        <v>0</v>
      </c>
      <c r="D16" s="60">
        <v>0</v>
      </c>
      <c r="E16" s="60">
        <f>SUMIF(F20:F5001,F16,E20:E5001)</f>
        <v>0</v>
      </c>
      <c r="F16" s="61" t="s">
        <v>22</v>
      </c>
    </row>
    <row r="17" spans="2:12" ht="12.5">
      <c r="B17" s="26">
        <v>45957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45957.381979166668</v>
      </c>
      <c r="C20" s="107">
        <v>308</v>
      </c>
      <c r="D20" s="108">
        <v>22.4</v>
      </c>
      <c r="E20" s="108">
        <v>6899.2</v>
      </c>
      <c r="F20" s="109" t="s">
        <v>12</v>
      </c>
      <c r="G20" s="87"/>
      <c r="H20" s="86"/>
      <c r="I20" s="86"/>
      <c r="J20" s="86"/>
      <c r="K20" s="86"/>
    </row>
    <row r="21" spans="2:12" ht="12.5">
      <c r="B21" s="34">
        <v>45957.381979166668</v>
      </c>
      <c r="C21" s="107">
        <v>723</v>
      </c>
      <c r="D21" s="108">
        <v>22.4</v>
      </c>
      <c r="E21" s="108">
        <v>16195.199999999999</v>
      </c>
      <c r="F21" s="109" t="s">
        <v>12</v>
      </c>
    </row>
    <row r="22" spans="2:12" ht="12.5">
      <c r="B22" s="34">
        <v>45957.390057870369</v>
      </c>
      <c r="C22" s="107">
        <v>306</v>
      </c>
      <c r="D22" s="108">
        <v>22.36</v>
      </c>
      <c r="E22" s="108">
        <v>6842.16</v>
      </c>
      <c r="F22" s="109" t="s">
        <v>12</v>
      </c>
    </row>
    <row r="23" spans="2:12" ht="12.5">
      <c r="B23" s="34">
        <v>45957.390057870369</v>
      </c>
      <c r="C23" s="107">
        <v>89</v>
      </c>
      <c r="D23" s="108">
        <v>22.36</v>
      </c>
      <c r="E23" s="108">
        <v>1990.04</v>
      </c>
      <c r="F23" s="109" t="s">
        <v>12</v>
      </c>
    </row>
    <row r="24" spans="2:12" ht="12.5">
      <c r="B24" s="34">
        <v>45957.390057870369</v>
      </c>
      <c r="C24" s="107">
        <v>292</v>
      </c>
      <c r="D24" s="108">
        <v>22.36</v>
      </c>
      <c r="E24" s="108">
        <v>6529.12</v>
      </c>
      <c r="F24" s="109" t="s">
        <v>12</v>
      </c>
    </row>
    <row r="25" spans="2:12" ht="12.5">
      <c r="B25" s="34">
        <v>45957.390057870369</v>
      </c>
      <c r="C25" s="107">
        <v>39</v>
      </c>
      <c r="D25" s="108">
        <v>22.36</v>
      </c>
      <c r="E25" s="108">
        <v>872.04</v>
      </c>
      <c r="F25" s="109" t="s">
        <v>12</v>
      </c>
    </row>
    <row r="26" spans="2:12" ht="12.5">
      <c r="B26" s="34">
        <v>45957.390057870369</v>
      </c>
      <c r="C26" s="107">
        <v>182</v>
      </c>
      <c r="D26" s="108">
        <v>22.36</v>
      </c>
      <c r="E26" s="108">
        <v>4069.52</v>
      </c>
      <c r="F26" s="109" t="s">
        <v>12</v>
      </c>
    </row>
    <row r="27" spans="2:12" ht="12.5">
      <c r="B27" s="34">
        <v>45957.394537037035</v>
      </c>
      <c r="C27" s="107">
        <v>320</v>
      </c>
      <c r="D27" s="108">
        <v>22.34</v>
      </c>
      <c r="E27" s="108">
        <v>7148.8</v>
      </c>
      <c r="F27" s="109" t="s">
        <v>12</v>
      </c>
    </row>
    <row r="28" spans="2:12" ht="12.5">
      <c r="B28" s="34">
        <v>45957.405416666668</v>
      </c>
      <c r="C28" s="107">
        <v>327</v>
      </c>
      <c r="D28" s="108">
        <v>22.42</v>
      </c>
      <c r="E28" s="108">
        <v>7331.34</v>
      </c>
      <c r="F28" s="109" t="s">
        <v>12</v>
      </c>
    </row>
    <row r="29" spans="2:12" ht="12.5">
      <c r="B29" s="34">
        <v>45957.406701388885</v>
      </c>
      <c r="C29" s="107">
        <v>301</v>
      </c>
      <c r="D29" s="108">
        <v>22.42</v>
      </c>
      <c r="E29" s="108">
        <v>6748.42</v>
      </c>
      <c r="F29" s="109" t="s">
        <v>12</v>
      </c>
    </row>
    <row r="30" spans="2:12" ht="12.5">
      <c r="B30" s="34">
        <v>45957.407905092594</v>
      </c>
      <c r="C30" s="107">
        <v>283</v>
      </c>
      <c r="D30" s="108">
        <v>22.36</v>
      </c>
      <c r="E30" s="108">
        <v>6327.88</v>
      </c>
      <c r="F30" s="109" t="s">
        <v>12</v>
      </c>
    </row>
    <row r="31" spans="2:12" ht="12.5">
      <c r="B31" s="34">
        <v>45957.407905092594</v>
      </c>
      <c r="C31" s="107">
        <v>331</v>
      </c>
      <c r="D31" s="108">
        <v>22.36</v>
      </c>
      <c r="E31" s="108">
        <v>7401.16</v>
      </c>
      <c r="F31" s="109" t="s">
        <v>12</v>
      </c>
    </row>
    <row r="32" spans="2:12" ht="12.5">
      <c r="B32" s="34">
        <v>45957.411527777775</v>
      </c>
      <c r="C32" s="107">
        <v>330</v>
      </c>
      <c r="D32" s="108">
        <v>22.32</v>
      </c>
      <c r="E32" s="108">
        <v>7365.6</v>
      </c>
      <c r="F32" s="109" t="s">
        <v>12</v>
      </c>
    </row>
    <row r="33" spans="2:6" ht="12.5">
      <c r="B33" s="34">
        <v>45957.414606481485</v>
      </c>
      <c r="C33" s="107">
        <v>302</v>
      </c>
      <c r="D33" s="108">
        <v>22.28</v>
      </c>
      <c r="E33" s="108">
        <v>6728.56</v>
      </c>
      <c r="F33" s="109" t="s">
        <v>12</v>
      </c>
    </row>
    <row r="34" spans="2:6" ht="12.5">
      <c r="B34" s="34">
        <v>45957.419409722221</v>
      </c>
      <c r="C34" s="107">
        <v>285</v>
      </c>
      <c r="D34" s="108">
        <v>22.28</v>
      </c>
      <c r="E34" s="108">
        <v>6349.8</v>
      </c>
      <c r="F34" s="109" t="s">
        <v>12</v>
      </c>
    </row>
    <row r="35" spans="2:6" ht="12.5">
      <c r="B35" s="34">
        <v>45957.423831018517</v>
      </c>
      <c r="C35" s="107">
        <v>15</v>
      </c>
      <c r="D35" s="108">
        <v>22.26</v>
      </c>
      <c r="E35" s="108">
        <v>333.90000000000003</v>
      </c>
      <c r="F35" s="109" t="s">
        <v>12</v>
      </c>
    </row>
    <row r="36" spans="2:6" ht="12.5">
      <c r="B36" s="34">
        <v>45957.423946759256</v>
      </c>
      <c r="C36" s="107">
        <v>4</v>
      </c>
      <c r="D36" s="108">
        <v>22.26</v>
      </c>
      <c r="E36" s="108">
        <v>89.04</v>
      </c>
      <c r="F36" s="109" t="s">
        <v>12</v>
      </c>
    </row>
    <row r="37" spans="2:6" ht="12.5">
      <c r="B37" s="34">
        <v>45957.423958333333</v>
      </c>
      <c r="C37" s="107">
        <v>305</v>
      </c>
      <c r="D37" s="108">
        <v>22.26</v>
      </c>
      <c r="E37" s="108">
        <v>6789.3</v>
      </c>
      <c r="F37" s="109" t="s">
        <v>12</v>
      </c>
    </row>
    <row r="38" spans="2:6" ht="12.5">
      <c r="B38" s="34">
        <v>45957.430555555555</v>
      </c>
      <c r="C38" s="107">
        <v>294</v>
      </c>
      <c r="D38" s="108">
        <v>22.26</v>
      </c>
      <c r="E38" s="108">
        <v>6544.4400000000005</v>
      </c>
      <c r="F38" s="109" t="s">
        <v>12</v>
      </c>
    </row>
    <row r="39" spans="2:6" ht="12.5">
      <c r="B39" s="34">
        <v>45957.430555555555</v>
      </c>
      <c r="C39" s="107">
        <v>285</v>
      </c>
      <c r="D39" s="108">
        <v>22.26</v>
      </c>
      <c r="E39" s="108">
        <v>6344.1</v>
      </c>
      <c r="F39" s="109" t="s">
        <v>12</v>
      </c>
    </row>
    <row r="40" spans="2:6" ht="12.5">
      <c r="B40" s="34">
        <v>45957.434618055559</v>
      </c>
      <c r="C40" s="107">
        <v>330</v>
      </c>
      <c r="D40" s="108">
        <v>22.24</v>
      </c>
      <c r="E40" s="108">
        <v>7339.2</v>
      </c>
      <c r="F40" s="109" t="s">
        <v>12</v>
      </c>
    </row>
    <row r="41" spans="2:6" ht="12.5">
      <c r="B41" s="34">
        <v>45957.436412037037</v>
      </c>
      <c r="C41" s="107">
        <v>322</v>
      </c>
      <c r="D41" s="108">
        <v>22.22</v>
      </c>
      <c r="E41" s="108">
        <v>7154.8399999999992</v>
      </c>
      <c r="F41" s="109" t="s">
        <v>12</v>
      </c>
    </row>
    <row r="42" spans="2:6" ht="12.5">
      <c r="B42" s="34">
        <v>45957.447523148148</v>
      </c>
      <c r="C42" s="107">
        <v>298</v>
      </c>
      <c r="D42" s="108">
        <v>22.16</v>
      </c>
      <c r="E42" s="108">
        <v>6603.68</v>
      </c>
      <c r="F42" s="109" t="s">
        <v>12</v>
      </c>
    </row>
    <row r="43" spans="2:6" ht="12.5">
      <c r="B43" s="34">
        <v>45957.447523148148</v>
      </c>
      <c r="C43" s="107">
        <v>307</v>
      </c>
      <c r="D43" s="108">
        <v>22.16</v>
      </c>
      <c r="E43" s="108">
        <v>6803.12</v>
      </c>
      <c r="F43" s="109" t="s">
        <v>12</v>
      </c>
    </row>
    <row r="44" spans="2:6" ht="12.5">
      <c r="B44" s="34">
        <v>45957.460428240738</v>
      </c>
      <c r="C44" s="107">
        <v>309</v>
      </c>
      <c r="D44" s="108">
        <v>22.26</v>
      </c>
      <c r="E44" s="108">
        <v>6878.34</v>
      </c>
      <c r="F44" s="109" t="s">
        <v>12</v>
      </c>
    </row>
    <row r="45" spans="2:6" ht="12.5">
      <c r="B45" s="34">
        <v>45957.463761574072</v>
      </c>
      <c r="C45" s="107">
        <v>291</v>
      </c>
      <c r="D45" s="108">
        <v>22.26</v>
      </c>
      <c r="E45" s="108">
        <v>6477.6600000000008</v>
      </c>
      <c r="F45" s="109" t="s">
        <v>12</v>
      </c>
    </row>
    <row r="46" spans="2:6" ht="12.5">
      <c r="B46" s="34">
        <v>45957.466435185182</v>
      </c>
      <c r="C46" s="107">
        <v>291</v>
      </c>
      <c r="D46" s="108">
        <v>22.24</v>
      </c>
      <c r="E46" s="108">
        <v>6471.8399999999992</v>
      </c>
      <c r="F46" s="109" t="s">
        <v>12</v>
      </c>
    </row>
    <row r="47" spans="2:6" ht="12.5">
      <c r="B47" s="34">
        <v>45957.466435185182</v>
      </c>
      <c r="C47" s="107">
        <v>42</v>
      </c>
      <c r="D47" s="108">
        <v>22.24</v>
      </c>
      <c r="E47" s="108">
        <v>934.07999999999993</v>
      </c>
      <c r="F47" s="109" t="s">
        <v>12</v>
      </c>
    </row>
    <row r="48" spans="2:6" ht="12.5">
      <c r="B48" s="34">
        <v>45957.471851851849</v>
      </c>
      <c r="C48" s="107">
        <v>529</v>
      </c>
      <c r="D48" s="108">
        <v>22.24</v>
      </c>
      <c r="E48" s="108">
        <v>11764.96</v>
      </c>
      <c r="F48" s="109" t="s">
        <v>12</v>
      </c>
    </row>
    <row r="49" spans="2:6" ht="12.5">
      <c r="B49" s="34">
        <v>45957.471851851849</v>
      </c>
      <c r="C49" s="107">
        <v>323</v>
      </c>
      <c r="D49" s="108">
        <v>22.24</v>
      </c>
      <c r="E49" s="108">
        <v>7183.5199999999995</v>
      </c>
      <c r="F49" s="109" t="s">
        <v>12</v>
      </c>
    </row>
    <row r="50" spans="2:6" ht="12.5">
      <c r="B50" s="34">
        <v>45957.475555555553</v>
      </c>
      <c r="C50" s="107">
        <v>338</v>
      </c>
      <c r="D50" s="108">
        <v>22.2</v>
      </c>
      <c r="E50" s="108">
        <v>7503.5999999999995</v>
      </c>
      <c r="F50" s="109" t="s">
        <v>12</v>
      </c>
    </row>
    <row r="51" spans="2:6" ht="12.5">
      <c r="B51" s="34">
        <v>45957.491712962961</v>
      </c>
      <c r="C51" s="107">
        <v>59</v>
      </c>
      <c r="D51" s="108">
        <v>22.26</v>
      </c>
      <c r="E51" s="108">
        <v>1313.3400000000001</v>
      </c>
      <c r="F51" s="109" t="s">
        <v>12</v>
      </c>
    </row>
    <row r="52" spans="2:6" ht="12.5">
      <c r="B52" s="34">
        <v>45957.491712962961</v>
      </c>
      <c r="C52" s="107">
        <v>259</v>
      </c>
      <c r="D52" s="108">
        <v>22.26</v>
      </c>
      <c r="E52" s="108">
        <v>5765.34</v>
      </c>
      <c r="F52" s="109" t="s">
        <v>12</v>
      </c>
    </row>
    <row r="53" spans="2:6" ht="12.5">
      <c r="B53" s="34">
        <v>45957.496620370373</v>
      </c>
      <c r="C53" s="107">
        <v>315</v>
      </c>
      <c r="D53" s="108">
        <v>22.28</v>
      </c>
      <c r="E53" s="108">
        <v>7018.2000000000007</v>
      </c>
      <c r="F53" s="109" t="s">
        <v>12</v>
      </c>
    </row>
    <row r="54" spans="2:6" ht="12.5">
      <c r="B54" s="34">
        <v>45957.496655092589</v>
      </c>
      <c r="C54" s="107">
        <v>29</v>
      </c>
      <c r="D54" s="108">
        <v>22.26</v>
      </c>
      <c r="E54" s="108">
        <v>645.54000000000008</v>
      </c>
      <c r="F54" s="109" t="s">
        <v>12</v>
      </c>
    </row>
    <row r="55" spans="2:6" ht="12.5">
      <c r="B55" s="34">
        <v>45957.496655092589</v>
      </c>
      <c r="C55" s="107">
        <v>47</v>
      </c>
      <c r="D55" s="108">
        <v>22.26</v>
      </c>
      <c r="E55" s="108">
        <v>1046.22</v>
      </c>
      <c r="F55" s="109" t="s">
        <v>12</v>
      </c>
    </row>
    <row r="56" spans="2:6" ht="12.5">
      <c r="B56" s="34">
        <v>45957.496655092589</v>
      </c>
      <c r="C56" s="107">
        <v>140</v>
      </c>
      <c r="D56" s="108">
        <v>22.26</v>
      </c>
      <c r="E56" s="108">
        <v>3116.4</v>
      </c>
      <c r="F56" s="109" t="s">
        <v>12</v>
      </c>
    </row>
    <row r="57" spans="2:6" ht="12.5">
      <c r="B57" s="34">
        <v>45957.496655092589</v>
      </c>
      <c r="C57" s="107">
        <v>219</v>
      </c>
      <c r="D57" s="108">
        <v>22.26</v>
      </c>
      <c r="E57" s="108">
        <v>4874.9400000000005</v>
      </c>
      <c r="F57" s="109" t="s">
        <v>12</v>
      </c>
    </row>
    <row r="58" spans="2:6" ht="12.5">
      <c r="B58" s="34">
        <v>45957.496655092589</v>
      </c>
      <c r="C58" s="107">
        <v>56</v>
      </c>
      <c r="D58" s="108">
        <v>22.26</v>
      </c>
      <c r="E58" s="108">
        <v>1246.5600000000002</v>
      </c>
      <c r="F58" s="109" t="s">
        <v>12</v>
      </c>
    </row>
    <row r="59" spans="2:6" ht="12.5">
      <c r="B59" s="34">
        <v>45957.496655092589</v>
      </c>
      <c r="C59" s="107">
        <v>359</v>
      </c>
      <c r="D59" s="108">
        <v>22.26</v>
      </c>
      <c r="E59" s="108">
        <v>7991.34</v>
      </c>
      <c r="F59" s="109" t="s">
        <v>12</v>
      </c>
    </row>
    <row r="60" spans="2:6" ht="12.5">
      <c r="B60" s="34">
        <v>45957.512939814813</v>
      </c>
      <c r="C60" s="107">
        <v>327</v>
      </c>
      <c r="D60" s="108">
        <v>22.24</v>
      </c>
      <c r="E60" s="108">
        <v>7272.48</v>
      </c>
      <c r="F60" s="109" t="s">
        <v>12</v>
      </c>
    </row>
    <row r="61" spans="2:6" ht="12.5">
      <c r="B61" s="34">
        <v>45957.512939814813</v>
      </c>
      <c r="C61" s="107">
        <v>362</v>
      </c>
      <c r="D61" s="108">
        <v>22.24</v>
      </c>
      <c r="E61" s="108">
        <v>8050.8799999999992</v>
      </c>
      <c r="F61" s="109" t="s">
        <v>12</v>
      </c>
    </row>
    <row r="62" spans="2:6" ht="12.5">
      <c r="B62" s="34">
        <v>45957.52684027778</v>
      </c>
      <c r="C62" s="107">
        <v>3</v>
      </c>
      <c r="D62" s="108">
        <v>22.24</v>
      </c>
      <c r="E62" s="108">
        <v>66.72</v>
      </c>
      <c r="F62" s="109" t="s">
        <v>12</v>
      </c>
    </row>
    <row r="63" spans="2:6" ht="12.5">
      <c r="B63" s="34">
        <v>45957.537789351853</v>
      </c>
      <c r="C63" s="107">
        <v>873</v>
      </c>
      <c r="D63" s="108">
        <v>22.26</v>
      </c>
      <c r="E63" s="108">
        <v>19432.98</v>
      </c>
      <c r="F63" s="109" t="s">
        <v>12</v>
      </c>
    </row>
    <row r="64" spans="2:6" ht="12.5">
      <c r="B64" s="34">
        <v>45957.542222222219</v>
      </c>
      <c r="C64" s="107">
        <v>261</v>
      </c>
      <c r="D64" s="108">
        <v>22.28</v>
      </c>
      <c r="E64" s="108">
        <v>5815.08</v>
      </c>
      <c r="F64" s="109" t="s">
        <v>12</v>
      </c>
    </row>
    <row r="65" spans="2:6" ht="12.5">
      <c r="B65" s="34">
        <v>45957.542222222219</v>
      </c>
      <c r="C65" s="107">
        <v>79</v>
      </c>
      <c r="D65" s="108">
        <v>22.28</v>
      </c>
      <c r="E65" s="108">
        <v>1760.1200000000001</v>
      </c>
      <c r="F65" s="109" t="s">
        <v>12</v>
      </c>
    </row>
    <row r="66" spans="2:6" ht="12.5">
      <c r="B66" s="34">
        <v>45957.547881944447</v>
      </c>
      <c r="C66" s="107">
        <v>173</v>
      </c>
      <c r="D66" s="108">
        <v>22.28</v>
      </c>
      <c r="E66" s="108">
        <v>3854.44</v>
      </c>
      <c r="F66" s="109" t="s">
        <v>12</v>
      </c>
    </row>
    <row r="67" spans="2:6" ht="12.5">
      <c r="B67" s="34">
        <v>45957.547881944447</v>
      </c>
      <c r="C67" s="107">
        <v>6</v>
      </c>
      <c r="D67" s="108">
        <v>22.28</v>
      </c>
      <c r="E67" s="108">
        <v>133.68</v>
      </c>
      <c r="F67" s="109" t="s">
        <v>12</v>
      </c>
    </row>
    <row r="68" spans="2:6" ht="12.5">
      <c r="B68" s="34">
        <v>45957.547881944447</v>
      </c>
      <c r="C68" s="107">
        <v>11</v>
      </c>
      <c r="D68" s="108">
        <v>22.28</v>
      </c>
      <c r="E68" s="108">
        <v>245.08</v>
      </c>
      <c r="F68" s="109" t="s">
        <v>12</v>
      </c>
    </row>
    <row r="69" spans="2:6" ht="12.5">
      <c r="B69" s="34">
        <v>45957.547881944447</v>
      </c>
      <c r="C69" s="107">
        <v>44</v>
      </c>
      <c r="D69" s="108">
        <v>22.28</v>
      </c>
      <c r="E69" s="108">
        <v>980.32</v>
      </c>
      <c r="F69" s="109" t="s">
        <v>12</v>
      </c>
    </row>
    <row r="70" spans="2:6" ht="12.5">
      <c r="B70" s="34">
        <v>45957.547881944447</v>
      </c>
      <c r="C70" s="107">
        <v>4</v>
      </c>
      <c r="D70" s="108">
        <v>22.28</v>
      </c>
      <c r="E70" s="108">
        <v>89.12</v>
      </c>
      <c r="F70" s="109" t="s">
        <v>12</v>
      </c>
    </row>
    <row r="71" spans="2:6" ht="12.5">
      <c r="B71" s="34">
        <v>45957.549976851849</v>
      </c>
      <c r="C71" s="107">
        <v>372</v>
      </c>
      <c r="D71" s="108">
        <v>22.26</v>
      </c>
      <c r="E71" s="108">
        <v>8280.7200000000012</v>
      </c>
      <c r="F71" s="109" t="s">
        <v>12</v>
      </c>
    </row>
    <row r="72" spans="2:6" ht="12.5">
      <c r="B72" s="34">
        <v>45957.549988425926</v>
      </c>
      <c r="C72" s="107">
        <v>151</v>
      </c>
      <c r="D72" s="108">
        <v>22.26</v>
      </c>
      <c r="E72" s="108">
        <v>3361.26</v>
      </c>
      <c r="F72" s="109" t="s">
        <v>12</v>
      </c>
    </row>
    <row r="73" spans="2:6" ht="12.5">
      <c r="B73" s="34">
        <v>45957.549988425926</v>
      </c>
      <c r="C73" s="107">
        <v>372</v>
      </c>
      <c r="D73" s="108">
        <v>22.26</v>
      </c>
      <c r="E73" s="108">
        <v>8280.7200000000012</v>
      </c>
      <c r="F73" s="109" t="s">
        <v>12</v>
      </c>
    </row>
    <row r="74" spans="2:6" ht="12.5">
      <c r="B74" s="34">
        <v>45957.556435185186</v>
      </c>
      <c r="C74" s="107">
        <v>335</v>
      </c>
      <c r="D74" s="108">
        <v>22.24</v>
      </c>
      <c r="E74" s="108">
        <v>7450.4</v>
      </c>
      <c r="F74" s="109" t="s">
        <v>12</v>
      </c>
    </row>
    <row r="75" spans="2:6" ht="12.5">
      <c r="B75" s="34">
        <v>45957.571967592594</v>
      </c>
      <c r="C75" s="107">
        <v>56</v>
      </c>
      <c r="D75" s="108">
        <v>22.28</v>
      </c>
      <c r="E75" s="108">
        <v>1247.68</v>
      </c>
      <c r="F75" s="109" t="s">
        <v>12</v>
      </c>
    </row>
    <row r="76" spans="2:6" ht="12.5">
      <c r="B76" s="34">
        <v>45957.571967592594</v>
      </c>
      <c r="C76" s="107">
        <v>221</v>
      </c>
      <c r="D76" s="108">
        <v>22.28</v>
      </c>
      <c r="E76" s="108">
        <v>4923.88</v>
      </c>
      <c r="F76" s="109" t="s">
        <v>12</v>
      </c>
    </row>
    <row r="77" spans="2:6" ht="12.5">
      <c r="B77" s="34">
        <v>45957.571967592594</v>
      </c>
      <c r="C77" s="107">
        <v>4</v>
      </c>
      <c r="D77" s="108">
        <v>22.28</v>
      </c>
      <c r="E77" s="108">
        <v>89.12</v>
      </c>
      <c r="F77" s="109" t="s">
        <v>12</v>
      </c>
    </row>
    <row r="78" spans="2:6" ht="12.5">
      <c r="B78" s="34">
        <v>45957.571967592594</v>
      </c>
      <c r="C78" s="107">
        <v>4</v>
      </c>
      <c r="D78" s="108">
        <v>22.28</v>
      </c>
      <c r="E78" s="108">
        <v>89.12</v>
      </c>
      <c r="F78" s="109" t="s">
        <v>12</v>
      </c>
    </row>
    <row r="79" spans="2:6" ht="12.5">
      <c r="B79" s="34">
        <v>45957.572557870371</v>
      </c>
      <c r="C79" s="107">
        <v>829</v>
      </c>
      <c r="D79" s="108">
        <v>22.28</v>
      </c>
      <c r="E79" s="108">
        <v>18470.120000000003</v>
      </c>
      <c r="F79" s="109" t="s">
        <v>12</v>
      </c>
    </row>
    <row r="80" spans="2:6" ht="12.5">
      <c r="B80" s="34">
        <v>45957.583148148151</v>
      </c>
      <c r="C80" s="107">
        <v>316</v>
      </c>
      <c r="D80" s="108">
        <v>22.26</v>
      </c>
      <c r="E80" s="108">
        <v>7034.1600000000008</v>
      </c>
      <c r="F80" s="109" t="s">
        <v>12</v>
      </c>
    </row>
    <row r="81" spans="2:6" ht="12.5">
      <c r="B81" s="34">
        <v>45957.602546296293</v>
      </c>
      <c r="C81" s="107">
        <v>241</v>
      </c>
      <c r="D81" s="108">
        <v>22.3</v>
      </c>
      <c r="E81" s="108">
        <v>5374.3</v>
      </c>
      <c r="F81" s="109" t="s">
        <v>12</v>
      </c>
    </row>
    <row r="82" spans="2:6" ht="12.5">
      <c r="B82" s="34">
        <v>45957.602546296293</v>
      </c>
      <c r="C82" s="107">
        <v>100</v>
      </c>
      <c r="D82" s="108">
        <v>22.3</v>
      </c>
      <c r="E82" s="108">
        <v>2230</v>
      </c>
      <c r="F82" s="109" t="s">
        <v>12</v>
      </c>
    </row>
    <row r="83" spans="2:6" ht="12.5">
      <c r="B83" s="34">
        <v>45957.605509259258</v>
      </c>
      <c r="C83" s="107">
        <v>334</v>
      </c>
      <c r="D83" s="108">
        <v>22.28</v>
      </c>
      <c r="E83" s="108">
        <v>7441.52</v>
      </c>
      <c r="F83" s="109" t="s">
        <v>12</v>
      </c>
    </row>
    <row r="84" spans="2:6" ht="12.5">
      <c r="B84" s="34">
        <v>45957.605509259258</v>
      </c>
      <c r="C84" s="107">
        <v>622</v>
      </c>
      <c r="D84" s="108">
        <v>22.28</v>
      </c>
      <c r="E84" s="108">
        <v>13858.16</v>
      </c>
      <c r="F84" s="109" t="s">
        <v>12</v>
      </c>
    </row>
    <row r="85" spans="2:6" ht="12.5">
      <c r="B85" s="34">
        <v>45957.614166666666</v>
      </c>
      <c r="C85" s="107">
        <v>328</v>
      </c>
      <c r="D85" s="108">
        <v>22.26</v>
      </c>
      <c r="E85" s="108">
        <v>7301.2800000000007</v>
      </c>
      <c r="F85" s="109" t="s">
        <v>12</v>
      </c>
    </row>
    <row r="86" spans="2:6" ht="12.5">
      <c r="B86" s="34">
        <v>45957.614166666666</v>
      </c>
      <c r="C86" s="107">
        <v>294</v>
      </c>
      <c r="D86" s="108">
        <v>22.26</v>
      </c>
      <c r="E86" s="108">
        <v>6544.4400000000005</v>
      </c>
      <c r="F86" s="109" t="s">
        <v>12</v>
      </c>
    </row>
    <row r="87" spans="2:6" ht="12.5">
      <c r="B87" s="34">
        <v>45957.621516203704</v>
      </c>
      <c r="C87" s="107">
        <v>326</v>
      </c>
      <c r="D87" s="108">
        <v>22.24</v>
      </c>
      <c r="E87" s="108">
        <v>7250.24</v>
      </c>
      <c r="F87" s="109" t="s">
        <v>12</v>
      </c>
    </row>
    <row r="88" spans="2:6" ht="12.5">
      <c r="B88" s="34">
        <v>45957.621516203704</v>
      </c>
      <c r="C88" s="107">
        <v>320</v>
      </c>
      <c r="D88" s="108">
        <v>22.24</v>
      </c>
      <c r="E88" s="108">
        <v>7116.7999999999993</v>
      </c>
      <c r="F88" s="109" t="s">
        <v>12</v>
      </c>
    </row>
    <row r="89" spans="2:6" ht="12.5">
      <c r="B89" s="34">
        <v>45957.625972222224</v>
      </c>
      <c r="C89" s="107">
        <v>323</v>
      </c>
      <c r="D89" s="108">
        <v>22.2</v>
      </c>
      <c r="E89" s="108">
        <v>7170.5999999999995</v>
      </c>
      <c r="F89" s="109" t="s">
        <v>12</v>
      </c>
    </row>
    <row r="90" spans="2:6" ht="12.5">
      <c r="B90" s="34">
        <v>45957.627025462964</v>
      </c>
      <c r="C90" s="107">
        <v>332</v>
      </c>
      <c r="D90" s="108">
        <v>22.16</v>
      </c>
      <c r="E90" s="108">
        <v>7357.12</v>
      </c>
      <c r="F90" s="109" t="s">
        <v>12</v>
      </c>
    </row>
    <row r="91" spans="2:6" ht="12.5">
      <c r="B91" s="34">
        <v>45957.627025462964</v>
      </c>
      <c r="C91" s="107">
        <v>321</v>
      </c>
      <c r="D91" s="108">
        <v>22.16</v>
      </c>
      <c r="E91" s="108">
        <v>7113.36</v>
      </c>
      <c r="F91" s="109" t="s">
        <v>12</v>
      </c>
    </row>
    <row r="92" spans="2:6" ht="12.5">
      <c r="B92" s="34">
        <v>45957.627025462964</v>
      </c>
      <c r="C92" s="107">
        <v>1239</v>
      </c>
      <c r="D92" s="108">
        <v>22.16</v>
      </c>
      <c r="E92" s="108">
        <v>27456.240000000002</v>
      </c>
      <c r="F92" s="109" t="s">
        <v>12</v>
      </c>
    </row>
    <row r="93" spans="2:6" ht="12.5">
      <c r="B93" s="34">
        <v>45957.627025462964</v>
      </c>
      <c r="C93" s="107">
        <v>220</v>
      </c>
      <c r="D93" s="108">
        <v>22.16</v>
      </c>
      <c r="E93" s="108">
        <v>4875.2</v>
      </c>
      <c r="F93" s="109" t="s">
        <v>12</v>
      </c>
    </row>
    <row r="94" spans="2:6" ht="12.5">
      <c r="B94" s="34">
        <v>45957.627025462964</v>
      </c>
      <c r="C94" s="107">
        <v>220</v>
      </c>
      <c r="D94" s="108">
        <v>22.16</v>
      </c>
      <c r="E94" s="108">
        <v>4875.2</v>
      </c>
      <c r="F94" s="109" t="s">
        <v>12</v>
      </c>
    </row>
    <row r="95" spans="2:6" ht="12.5">
      <c r="B95" s="34">
        <v>45957.63722222222</v>
      </c>
      <c r="C95" s="107">
        <v>22</v>
      </c>
      <c r="D95" s="108">
        <v>22.18</v>
      </c>
      <c r="E95" s="108">
        <v>487.96</v>
      </c>
      <c r="F95" s="109" t="s">
        <v>12</v>
      </c>
    </row>
    <row r="96" spans="2:6" ht="12.5">
      <c r="B96" s="34">
        <v>45957.639398148145</v>
      </c>
      <c r="C96" s="107">
        <v>16</v>
      </c>
      <c r="D96" s="108">
        <v>22.18</v>
      </c>
      <c r="E96" s="108">
        <v>354.88</v>
      </c>
      <c r="F96" s="109" t="s">
        <v>12</v>
      </c>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5">
      <c r="B17" s="26">
        <v>45868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45868.380995370368</v>
      </c>
      <c r="C20" s="107">
        <v>586</v>
      </c>
      <c r="D20" s="108">
        <v>23.3</v>
      </c>
      <c r="E20" s="108">
        <v>13653.800000000001</v>
      </c>
      <c r="F20" s="109" t="s">
        <v>12</v>
      </c>
      <c r="G20" s="87"/>
      <c r="H20" s="86"/>
      <c r="I20" s="86"/>
      <c r="J20" s="86"/>
      <c r="K20" s="86"/>
    </row>
    <row r="21" spans="2:12" ht="12.5">
      <c r="B21" s="34">
        <v>45868.381365740737</v>
      </c>
      <c r="C21" s="107">
        <v>314</v>
      </c>
      <c r="D21" s="108">
        <v>23.28</v>
      </c>
      <c r="E21" s="108">
        <v>7309.92</v>
      </c>
      <c r="F21" s="109" t="s">
        <v>12</v>
      </c>
    </row>
    <row r="22" spans="2:12" ht="12.5">
      <c r="B22" s="34">
        <v>45868.388206018521</v>
      </c>
      <c r="C22" s="107">
        <v>297</v>
      </c>
      <c r="D22" s="108">
        <v>23.26</v>
      </c>
      <c r="E22" s="108">
        <v>6908.22</v>
      </c>
      <c r="F22" s="109" t="s">
        <v>12</v>
      </c>
    </row>
    <row r="23" spans="2:12" ht="12.5">
      <c r="B23" s="34">
        <v>45868.388206018521</v>
      </c>
      <c r="C23" s="107">
        <v>614</v>
      </c>
      <c r="D23" s="108">
        <v>23.26</v>
      </c>
      <c r="E23" s="108">
        <v>14281.640000000001</v>
      </c>
      <c r="F23" s="109" t="s">
        <v>12</v>
      </c>
    </row>
    <row r="24" spans="2:12" ht="12.5">
      <c r="B24" s="34">
        <v>45868.39775462963</v>
      </c>
      <c r="C24" s="107">
        <v>107</v>
      </c>
      <c r="D24" s="108">
        <v>23.22</v>
      </c>
      <c r="E24" s="108">
        <v>2484.54</v>
      </c>
      <c r="F24" s="109" t="s">
        <v>12</v>
      </c>
    </row>
    <row r="25" spans="2:12" ht="12.5">
      <c r="B25" s="34">
        <v>45868.39775462963</v>
      </c>
      <c r="C25" s="107">
        <v>51</v>
      </c>
      <c r="D25" s="108">
        <v>23.22</v>
      </c>
      <c r="E25" s="108">
        <v>1184.22</v>
      </c>
      <c r="F25" s="109" t="s">
        <v>12</v>
      </c>
    </row>
    <row r="26" spans="2:12" ht="12.5">
      <c r="B26" s="34">
        <v>45868.39775462963</v>
      </c>
      <c r="C26" s="107">
        <v>27</v>
      </c>
      <c r="D26" s="108">
        <v>23.22</v>
      </c>
      <c r="E26" s="108">
        <v>626.93999999999994</v>
      </c>
      <c r="F26" s="109" t="s">
        <v>12</v>
      </c>
    </row>
    <row r="27" spans="2:12" ht="12.5">
      <c r="B27" s="34">
        <v>45868.399363425924</v>
      </c>
      <c r="C27" s="107">
        <v>96</v>
      </c>
      <c r="D27" s="108">
        <v>23.22</v>
      </c>
      <c r="E27" s="108">
        <v>2229.12</v>
      </c>
      <c r="F27" s="109" t="s">
        <v>12</v>
      </c>
    </row>
    <row r="28" spans="2:12" ht="12.5">
      <c r="B28" s="34">
        <v>45868.399363425924</v>
      </c>
      <c r="C28" s="107">
        <v>86</v>
      </c>
      <c r="D28" s="108">
        <v>23.22</v>
      </c>
      <c r="E28" s="108">
        <v>1996.9199999999998</v>
      </c>
      <c r="F28" s="109" t="s">
        <v>12</v>
      </c>
    </row>
    <row r="29" spans="2:12" ht="12.5">
      <c r="B29" s="34">
        <v>45868.399363425924</v>
      </c>
      <c r="C29" s="107">
        <v>79</v>
      </c>
      <c r="D29" s="108">
        <v>23.22</v>
      </c>
      <c r="E29" s="108">
        <v>1834.3799999999999</v>
      </c>
      <c r="F29" s="109" t="s">
        <v>12</v>
      </c>
    </row>
    <row r="30" spans="2:12" ht="12.5">
      <c r="B30" s="34">
        <v>45868.400937500002</v>
      </c>
      <c r="C30" s="107">
        <v>125</v>
      </c>
      <c r="D30" s="108">
        <v>23.18</v>
      </c>
      <c r="E30" s="108">
        <v>2897.5</v>
      </c>
      <c r="F30" s="109" t="s">
        <v>12</v>
      </c>
    </row>
    <row r="31" spans="2:12" ht="12.5">
      <c r="B31" s="34">
        <v>45868.400937500002</v>
      </c>
      <c r="C31" s="107">
        <v>357</v>
      </c>
      <c r="D31" s="108">
        <v>23.18</v>
      </c>
      <c r="E31" s="108">
        <v>8275.26</v>
      </c>
      <c r="F31" s="109" t="s">
        <v>12</v>
      </c>
    </row>
    <row r="32" spans="2:12" ht="12.5">
      <c r="B32" s="34">
        <v>45868.400937500002</v>
      </c>
      <c r="C32" s="107">
        <v>357</v>
      </c>
      <c r="D32" s="108">
        <v>23.18</v>
      </c>
      <c r="E32" s="108">
        <v>8275.26</v>
      </c>
      <c r="F32" s="109" t="s">
        <v>12</v>
      </c>
    </row>
    <row r="33" spans="2:6" ht="12.5">
      <c r="B33" s="34">
        <v>45868.408402777779</v>
      </c>
      <c r="C33" s="107">
        <v>549</v>
      </c>
      <c r="D33" s="108">
        <v>23.2</v>
      </c>
      <c r="E33" s="108">
        <v>12736.8</v>
      </c>
      <c r="F33" s="109" t="s">
        <v>12</v>
      </c>
    </row>
    <row r="34" spans="2:6" ht="12.5">
      <c r="B34" s="34">
        <v>45868.416412037041</v>
      </c>
      <c r="C34" s="107">
        <v>113</v>
      </c>
      <c r="D34" s="108">
        <v>23.26</v>
      </c>
      <c r="E34" s="108">
        <v>2628.38</v>
      </c>
      <c r="F34" s="109" t="s">
        <v>12</v>
      </c>
    </row>
    <row r="35" spans="2:6" ht="12.5">
      <c r="B35" s="34">
        <v>45868.417696759258</v>
      </c>
      <c r="C35" s="107">
        <v>329</v>
      </c>
      <c r="D35" s="108">
        <v>23.26</v>
      </c>
      <c r="E35" s="108">
        <v>7652.5400000000009</v>
      </c>
      <c r="F35" s="109" t="s">
        <v>12</v>
      </c>
    </row>
    <row r="36" spans="2:6" ht="12.5">
      <c r="B36" s="34">
        <v>45868.419189814813</v>
      </c>
      <c r="C36" s="107">
        <v>342</v>
      </c>
      <c r="D36" s="108">
        <v>23.22</v>
      </c>
      <c r="E36" s="108">
        <v>7941.24</v>
      </c>
      <c r="F36" s="109" t="s">
        <v>12</v>
      </c>
    </row>
    <row r="37" spans="2:6" ht="12.5">
      <c r="B37" s="34">
        <v>45868.419189814813</v>
      </c>
      <c r="C37" s="107">
        <v>323</v>
      </c>
      <c r="D37" s="108">
        <v>23.22</v>
      </c>
      <c r="E37" s="108">
        <v>7500.0599999999995</v>
      </c>
      <c r="F37" s="109" t="s">
        <v>12</v>
      </c>
    </row>
    <row r="38" spans="2:6" ht="12.5">
      <c r="B38" s="34">
        <v>45868.421701388892</v>
      </c>
      <c r="C38" s="107">
        <v>105</v>
      </c>
      <c r="D38" s="108">
        <v>23.18</v>
      </c>
      <c r="E38" s="108">
        <v>2433.9</v>
      </c>
      <c r="F38" s="109" t="s">
        <v>12</v>
      </c>
    </row>
    <row r="39" spans="2:6" ht="12.5">
      <c r="B39" s="34">
        <v>45868.421701388892</v>
      </c>
      <c r="C39" s="107">
        <v>206</v>
      </c>
      <c r="D39" s="108">
        <v>23.18</v>
      </c>
      <c r="E39" s="108">
        <v>4775.08</v>
      </c>
      <c r="F39" s="109" t="s">
        <v>12</v>
      </c>
    </row>
    <row r="40" spans="2:6" ht="12.5">
      <c r="B40" s="34">
        <v>45868.427604166667</v>
      </c>
      <c r="C40" s="107">
        <v>292</v>
      </c>
      <c r="D40" s="108">
        <v>23.16</v>
      </c>
      <c r="E40" s="108">
        <v>6762.72</v>
      </c>
      <c r="F40" s="109" t="s">
        <v>12</v>
      </c>
    </row>
    <row r="41" spans="2:6" ht="12.5">
      <c r="B41" s="34">
        <v>45868.440983796296</v>
      </c>
      <c r="C41" s="107">
        <v>278</v>
      </c>
      <c r="D41" s="108">
        <v>23.22</v>
      </c>
      <c r="E41" s="108">
        <v>6455.16</v>
      </c>
      <c r="F41" s="109" t="s">
        <v>12</v>
      </c>
    </row>
    <row r="42" spans="2:6" ht="12.5">
      <c r="B42" s="34">
        <v>45868.440983796296</v>
      </c>
      <c r="C42" s="107">
        <v>585</v>
      </c>
      <c r="D42" s="108">
        <v>23.22</v>
      </c>
      <c r="E42" s="108">
        <v>13583.699999999999</v>
      </c>
      <c r="F42" s="109" t="s">
        <v>12</v>
      </c>
    </row>
    <row r="43" spans="2:6" ht="12.5">
      <c r="B43" s="34">
        <v>45868.440983796296</v>
      </c>
      <c r="C43" s="107">
        <v>576</v>
      </c>
      <c r="D43" s="108">
        <v>23.22</v>
      </c>
      <c r="E43" s="108">
        <v>13374.72</v>
      </c>
      <c r="F43" s="109" t="s">
        <v>12</v>
      </c>
    </row>
    <row r="44" spans="2:6" ht="12.5">
      <c r="B44" s="34">
        <v>45868.447789351849</v>
      </c>
      <c r="C44" s="107">
        <v>282</v>
      </c>
      <c r="D44" s="108">
        <v>23.14</v>
      </c>
      <c r="E44" s="108">
        <v>6525.4800000000005</v>
      </c>
      <c r="F44" s="109" t="s">
        <v>12</v>
      </c>
    </row>
    <row r="45" spans="2:6" ht="12.5">
      <c r="B45" s="34">
        <v>45868.455821759257</v>
      </c>
      <c r="C45" s="107">
        <v>280</v>
      </c>
      <c r="D45" s="108">
        <v>23.16</v>
      </c>
      <c r="E45" s="108">
        <v>6484.8</v>
      </c>
      <c r="F45" s="109" t="s">
        <v>12</v>
      </c>
    </row>
    <row r="46" spans="2:6" ht="12.5">
      <c r="B46" s="34">
        <v>45868.455821759257</v>
      </c>
      <c r="C46" s="107">
        <v>282</v>
      </c>
      <c r="D46" s="108">
        <v>23.18</v>
      </c>
      <c r="E46" s="108">
        <v>6536.76</v>
      </c>
      <c r="F46" s="109" t="s">
        <v>12</v>
      </c>
    </row>
    <row r="47" spans="2:6" ht="12.5">
      <c r="B47" s="34">
        <v>45868.4606712963</v>
      </c>
      <c r="C47" s="107">
        <v>299</v>
      </c>
      <c r="D47" s="108">
        <v>23.14</v>
      </c>
      <c r="E47" s="108">
        <v>6918.8600000000006</v>
      </c>
      <c r="F47" s="109" t="s">
        <v>12</v>
      </c>
    </row>
    <row r="48" spans="2:6" ht="12.5">
      <c r="B48" s="34">
        <v>45868.464803240742</v>
      </c>
      <c r="C48" s="107">
        <v>293</v>
      </c>
      <c r="D48" s="108">
        <v>23.18</v>
      </c>
      <c r="E48" s="108">
        <v>6791.74</v>
      </c>
      <c r="F48" s="109" t="s">
        <v>12</v>
      </c>
    </row>
    <row r="49" spans="2:6" ht="12.5">
      <c r="B49" s="34">
        <v>45868.472928240742</v>
      </c>
      <c r="C49" s="107">
        <v>313</v>
      </c>
      <c r="D49" s="108">
        <v>23.14</v>
      </c>
      <c r="E49" s="108">
        <v>7242.8200000000006</v>
      </c>
      <c r="F49" s="109" t="s">
        <v>12</v>
      </c>
    </row>
    <row r="50" spans="2:6" ht="12.5">
      <c r="B50" s="34">
        <v>45868.474363425928</v>
      </c>
      <c r="C50" s="107">
        <v>323</v>
      </c>
      <c r="D50" s="108">
        <v>23.12</v>
      </c>
      <c r="E50" s="108">
        <v>7467.76</v>
      </c>
      <c r="F50" s="109" t="s">
        <v>12</v>
      </c>
    </row>
    <row r="51" spans="2:6" ht="12.5">
      <c r="B51" s="34">
        <v>45868.485451388886</v>
      </c>
      <c r="C51" s="107">
        <v>281</v>
      </c>
      <c r="D51" s="108">
        <v>23.06</v>
      </c>
      <c r="E51" s="108">
        <v>6479.86</v>
      </c>
      <c r="F51" s="109" t="s">
        <v>12</v>
      </c>
    </row>
    <row r="52" spans="2:6" ht="12.5">
      <c r="B52" s="34">
        <v>45868.485451388886</v>
      </c>
      <c r="C52" s="107">
        <v>275</v>
      </c>
      <c r="D52" s="108">
        <v>23.06</v>
      </c>
      <c r="E52" s="108">
        <v>6341.5</v>
      </c>
      <c r="F52" s="109" t="s">
        <v>12</v>
      </c>
    </row>
    <row r="53" spans="2:6" ht="12.5">
      <c r="B53" s="34">
        <v>45868.498761574076</v>
      </c>
      <c r="C53" s="107">
        <v>1</v>
      </c>
      <c r="D53" s="108">
        <v>23.06</v>
      </c>
      <c r="E53" s="108">
        <v>23.06</v>
      </c>
      <c r="F53" s="109" t="s">
        <v>12</v>
      </c>
    </row>
    <row r="54" spans="2:6" ht="12.5">
      <c r="B54" s="34">
        <v>45868.499479166669</v>
      </c>
      <c r="C54" s="107">
        <v>271</v>
      </c>
      <c r="D54" s="108">
        <v>23.06</v>
      </c>
      <c r="E54" s="108">
        <v>6249.2599999999993</v>
      </c>
      <c r="F54" s="109" t="s">
        <v>12</v>
      </c>
    </row>
    <row r="55" spans="2:6" ht="12.5">
      <c r="B55" s="34">
        <v>45868.499479166669</v>
      </c>
      <c r="C55" s="107">
        <v>4</v>
      </c>
      <c r="D55" s="108">
        <v>23.06</v>
      </c>
      <c r="E55" s="108">
        <v>92.24</v>
      </c>
      <c r="F55" s="109" t="s">
        <v>12</v>
      </c>
    </row>
    <row r="56" spans="2:6" ht="12.5">
      <c r="B56" s="34">
        <v>45868.502754629626</v>
      </c>
      <c r="C56" s="107">
        <v>283</v>
      </c>
      <c r="D56" s="108">
        <v>23.06</v>
      </c>
      <c r="E56" s="108">
        <v>6525.98</v>
      </c>
      <c r="F56" s="109" t="s">
        <v>12</v>
      </c>
    </row>
    <row r="57" spans="2:6" ht="12.5">
      <c r="B57" s="34">
        <v>45868.502881944441</v>
      </c>
      <c r="C57" s="107">
        <v>326</v>
      </c>
      <c r="D57" s="108">
        <v>23.04</v>
      </c>
      <c r="E57" s="108">
        <v>7511.04</v>
      </c>
      <c r="F57" s="109" t="s">
        <v>12</v>
      </c>
    </row>
    <row r="58" spans="2:6" ht="12.5">
      <c r="B58" s="34">
        <v>45868.505671296298</v>
      </c>
      <c r="C58" s="107">
        <v>280</v>
      </c>
      <c r="D58" s="108">
        <v>23.02</v>
      </c>
      <c r="E58" s="108">
        <v>6445.5999999999995</v>
      </c>
      <c r="F58" s="109" t="s">
        <v>12</v>
      </c>
    </row>
    <row r="59" spans="2:6" ht="12.5">
      <c r="B59" s="34">
        <v>45868.505671296298</v>
      </c>
      <c r="C59" s="107">
        <v>278</v>
      </c>
      <c r="D59" s="108">
        <v>23.02</v>
      </c>
      <c r="E59" s="108">
        <v>6399.5599999999995</v>
      </c>
      <c r="F59" s="109" t="s">
        <v>12</v>
      </c>
    </row>
    <row r="60" spans="2:6" ht="12.5">
      <c r="B60" s="34">
        <v>45868.512256944443</v>
      </c>
      <c r="C60" s="107">
        <v>288</v>
      </c>
      <c r="D60" s="108">
        <v>22.96</v>
      </c>
      <c r="E60" s="108">
        <v>6612.4800000000005</v>
      </c>
      <c r="F60" s="109" t="s">
        <v>12</v>
      </c>
    </row>
    <row r="61" spans="2:6" ht="12.5">
      <c r="B61" s="34">
        <v>45868.518657407411</v>
      </c>
      <c r="C61" s="107">
        <v>285</v>
      </c>
      <c r="D61" s="108">
        <v>22.98</v>
      </c>
      <c r="E61" s="108">
        <v>6549.3</v>
      </c>
      <c r="F61" s="109" t="s">
        <v>12</v>
      </c>
    </row>
    <row r="62" spans="2:6" ht="12.5">
      <c r="B62" s="34">
        <v>45868.531805555554</v>
      </c>
      <c r="C62" s="107">
        <v>310</v>
      </c>
      <c r="D62" s="108">
        <v>22.98</v>
      </c>
      <c r="E62" s="108">
        <v>7123.8</v>
      </c>
      <c r="F62" s="109" t="s">
        <v>12</v>
      </c>
    </row>
    <row r="63" spans="2:6" ht="12.5">
      <c r="B63" s="34">
        <v>45868.532766203702</v>
      </c>
      <c r="C63" s="107">
        <v>279</v>
      </c>
      <c r="D63" s="108">
        <v>22.96</v>
      </c>
      <c r="E63" s="108">
        <v>6405.84</v>
      </c>
      <c r="F63" s="109" t="s">
        <v>12</v>
      </c>
    </row>
    <row r="64" spans="2:6" ht="12.5">
      <c r="B64" s="34">
        <v>45868.532766203702</v>
      </c>
      <c r="C64" s="107">
        <v>273</v>
      </c>
      <c r="D64" s="108">
        <v>22.96</v>
      </c>
      <c r="E64" s="108">
        <v>6268.08</v>
      </c>
      <c r="F64" s="109" t="s">
        <v>12</v>
      </c>
    </row>
    <row r="65" spans="2:6" ht="12.5">
      <c r="B65" s="34">
        <v>45868.532766203702</v>
      </c>
      <c r="C65" s="107">
        <v>292</v>
      </c>
      <c r="D65" s="108">
        <v>22.96</v>
      </c>
      <c r="E65" s="108">
        <v>6704.3200000000006</v>
      </c>
      <c r="F65" s="109" t="s">
        <v>12</v>
      </c>
    </row>
    <row r="66" spans="2:6" ht="12.5">
      <c r="B66" s="34">
        <v>45868.544085648151</v>
      </c>
      <c r="C66" s="107">
        <v>281</v>
      </c>
      <c r="D66" s="108">
        <v>22.94</v>
      </c>
      <c r="E66" s="108">
        <v>6446.14</v>
      </c>
      <c r="F66" s="109" t="s">
        <v>12</v>
      </c>
    </row>
    <row r="67" spans="2:6" ht="12.5">
      <c r="B67" s="34">
        <v>45868.545694444445</v>
      </c>
      <c r="C67" s="107">
        <v>292</v>
      </c>
      <c r="D67" s="108">
        <v>22.92</v>
      </c>
      <c r="E67" s="108">
        <v>6692.64</v>
      </c>
      <c r="F67" s="109" t="s">
        <v>12</v>
      </c>
    </row>
    <row r="68" spans="2:6" ht="12.5">
      <c r="B68" s="34">
        <v>45868.561967592592</v>
      </c>
      <c r="C68" s="107">
        <v>95</v>
      </c>
      <c r="D68" s="108">
        <v>23</v>
      </c>
      <c r="E68" s="108">
        <v>2185</v>
      </c>
      <c r="F68" s="109" t="s">
        <v>12</v>
      </c>
    </row>
    <row r="69" spans="2:6" ht="12.5">
      <c r="B69" s="34">
        <v>45868.561967592592</v>
      </c>
      <c r="C69" s="107">
        <v>101</v>
      </c>
      <c r="D69" s="108">
        <v>23</v>
      </c>
      <c r="E69" s="108">
        <v>2323</v>
      </c>
      <c r="F69" s="109" t="s">
        <v>12</v>
      </c>
    </row>
    <row r="70" spans="2:6" ht="12.5">
      <c r="B70" s="34">
        <v>45868.561967592592</v>
      </c>
      <c r="C70" s="107">
        <v>100</v>
      </c>
      <c r="D70" s="108">
        <v>23</v>
      </c>
      <c r="E70" s="108">
        <v>2300</v>
      </c>
      <c r="F70" s="109" t="s">
        <v>12</v>
      </c>
    </row>
    <row r="71" spans="2:6" ht="12.5">
      <c r="B71" s="34">
        <v>45868.564733796295</v>
      </c>
      <c r="C71" s="107">
        <v>926</v>
      </c>
      <c r="D71" s="108">
        <v>22.96</v>
      </c>
      <c r="E71" s="108">
        <v>21260.959999999999</v>
      </c>
      <c r="F71" s="109" t="s">
        <v>12</v>
      </c>
    </row>
    <row r="72" spans="2:6" ht="12.5">
      <c r="B72" s="34">
        <v>45868.576990740738</v>
      </c>
      <c r="C72" s="107">
        <v>557</v>
      </c>
      <c r="D72" s="108">
        <v>22.98</v>
      </c>
      <c r="E72" s="108">
        <v>12799.86</v>
      </c>
      <c r="F72" s="109" t="s">
        <v>12</v>
      </c>
    </row>
    <row r="73" spans="2:6" ht="12.5">
      <c r="B73" s="34">
        <v>45868.576990740738</v>
      </c>
      <c r="C73" s="107">
        <v>4</v>
      </c>
      <c r="D73" s="108">
        <v>22.98</v>
      </c>
      <c r="E73" s="108">
        <v>91.92</v>
      </c>
      <c r="F73" s="109" t="s">
        <v>12</v>
      </c>
    </row>
    <row r="74" spans="2:6" ht="12.5">
      <c r="B74" s="34">
        <v>45868.59171296296</v>
      </c>
      <c r="C74" s="107">
        <v>270</v>
      </c>
      <c r="D74" s="108">
        <v>23.02</v>
      </c>
      <c r="E74" s="108">
        <v>6215.4</v>
      </c>
      <c r="F74" s="109" t="s">
        <v>12</v>
      </c>
    </row>
    <row r="75" spans="2:6" ht="12.5">
      <c r="B75" s="34">
        <v>45868.59171296296</v>
      </c>
      <c r="C75" s="107">
        <v>11</v>
      </c>
      <c r="D75" s="108">
        <v>23.02</v>
      </c>
      <c r="E75" s="108">
        <v>253.22</v>
      </c>
      <c r="F75" s="109" t="s">
        <v>12</v>
      </c>
    </row>
    <row r="76" spans="2:6" ht="12.5">
      <c r="B76" s="34">
        <v>45868.596064814818</v>
      </c>
      <c r="C76" s="107">
        <v>17</v>
      </c>
      <c r="D76" s="108">
        <v>23.02</v>
      </c>
      <c r="E76" s="108">
        <v>391.34</v>
      </c>
      <c r="F76" s="109" t="s">
        <v>12</v>
      </c>
    </row>
    <row r="77" spans="2:6" ht="12.5">
      <c r="B77" s="34">
        <v>45868.596064814818</v>
      </c>
      <c r="C77" s="107">
        <v>290</v>
      </c>
      <c r="D77" s="108">
        <v>23.02</v>
      </c>
      <c r="E77" s="108">
        <v>6675.8</v>
      </c>
      <c r="F77" s="109" t="s">
        <v>12</v>
      </c>
    </row>
    <row r="78" spans="2:6" ht="12.5">
      <c r="B78" s="34">
        <v>45868.600092592591</v>
      </c>
      <c r="C78" s="107">
        <v>1</v>
      </c>
      <c r="D78" s="108">
        <v>22.98</v>
      </c>
      <c r="E78" s="108">
        <v>22.98</v>
      </c>
      <c r="F78" s="109" t="s">
        <v>12</v>
      </c>
    </row>
    <row r="79" spans="2:6" ht="12.5">
      <c r="B79" s="34">
        <v>45868.600092592591</v>
      </c>
      <c r="C79" s="107">
        <v>4</v>
      </c>
      <c r="D79" s="108">
        <v>22.98</v>
      </c>
      <c r="E79" s="108">
        <v>91.92</v>
      </c>
      <c r="F79" s="109" t="s">
        <v>12</v>
      </c>
    </row>
    <row r="80" spans="2:6" ht="12.5">
      <c r="B80" s="34">
        <v>45868.600092592591</v>
      </c>
      <c r="C80" s="107">
        <v>372</v>
      </c>
      <c r="D80" s="108">
        <v>22.98</v>
      </c>
      <c r="E80" s="108">
        <v>8548.56</v>
      </c>
      <c r="F80" s="109" t="s">
        <v>12</v>
      </c>
    </row>
    <row r="81" spans="2:6" ht="12.5">
      <c r="B81" s="34">
        <v>45868.600092592591</v>
      </c>
      <c r="C81" s="107">
        <v>4</v>
      </c>
      <c r="D81" s="108">
        <v>22.98</v>
      </c>
      <c r="E81" s="108">
        <v>91.92</v>
      </c>
      <c r="F81" s="109" t="s">
        <v>12</v>
      </c>
    </row>
    <row r="82" spans="2:6" ht="12.5">
      <c r="B82" s="34">
        <v>45868.600092592591</v>
      </c>
      <c r="C82" s="107">
        <v>376</v>
      </c>
      <c r="D82" s="108">
        <v>22.98</v>
      </c>
      <c r="E82" s="108">
        <v>8640.48</v>
      </c>
      <c r="F82" s="109" t="s">
        <v>12</v>
      </c>
    </row>
    <row r="83" spans="2:6" ht="12.5">
      <c r="B83" s="34">
        <v>45868.614895833336</v>
      </c>
      <c r="C83" s="107">
        <v>150</v>
      </c>
      <c r="D83" s="108">
        <v>23.04</v>
      </c>
      <c r="E83" s="108">
        <v>3456</v>
      </c>
      <c r="F83" s="109" t="s">
        <v>12</v>
      </c>
    </row>
    <row r="84" spans="2:6" ht="12.5">
      <c r="B84" s="34">
        <v>45868.614895833336</v>
      </c>
      <c r="C84" s="107">
        <v>122</v>
      </c>
      <c r="D84" s="108">
        <v>23.04</v>
      </c>
      <c r="E84" s="108">
        <v>2810.88</v>
      </c>
      <c r="F84" s="109" t="s">
        <v>12</v>
      </c>
    </row>
    <row r="85" spans="2:6" ht="12.5">
      <c r="B85" s="34">
        <v>45868.614895833336</v>
      </c>
      <c r="C85" s="107">
        <v>272</v>
      </c>
      <c r="D85" s="108">
        <v>23.04</v>
      </c>
      <c r="E85" s="108">
        <v>6266.88</v>
      </c>
      <c r="F85" s="109" t="s">
        <v>12</v>
      </c>
    </row>
    <row r="86" spans="2:6" ht="12.5">
      <c r="B86" s="34">
        <v>45868.614895833336</v>
      </c>
      <c r="C86" s="107">
        <v>284</v>
      </c>
      <c r="D86" s="108">
        <v>23.04</v>
      </c>
      <c r="E86" s="108">
        <v>6543.36</v>
      </c>
      <c r="F86" s="109" t="s">
        <v>12</v>
      </c>
    </row>
    <row r="87" spans="2:6" ht="12.5">
      <c r="B87" s="34">
        <v>45868.614895833336</v>
      </c>
      <c r="C87" s="107">
        <v>273</v>
      </c>
      <c r="D87" s="108">
        <v>23.04</v>
      </c>
      <c r="E87" s="108">
        <v>6289.92</v>
      </c>
      <c r="F87" s="109" t="s">
        <v>12</v>
      </c>
    </row>
    <row r="88" spans="2:6" ht="12.5">
      <c r="B88" s="34">
        <v>45868.614895833336</v>
      </c>
      <c r="C88" s="107">
        <v>277</v>
      </c>
      <c r="D88" s="108">
        <v>23.04</v>
      </c>
      <c r="E88" s="108">
        <v>6382.08</v>
      </c>
      <c r="F88" s="109" t="s">
        <v>12</v>
      </c>
    </row>
    <row r="89" spans="2:6" ht="12.5">
      <c r="B89" s="34">
        <v>45868.629386574074</v>
      </c>
      <c r="C89" s="107">
        <v>314</v>
      </c>
      <c r="D89" s="108">
        <v>23.04</v>
      </c>
      <c r="E89" s="108">
        <v>7234.5599999999995</v>
      </c>
      <c r="F89" s="109" t="s">
        <v>12</v>
      </c>
    </row>
    <row r="90" spans="2:6" ht="12.5">
      <c r="B90" s="34">
        <v>45868.633425925924</v>
      </c>
      <c r="C90" s="107">
        <v>273</v>
      </c>
      <c r="D90" s="108">
        <v>23.04</v>
      </c>
      <c r="E90" s="108">
        <v>6289.92</v>
      </c>
      <c r="F90" s="109" t="s">
        <v>12</v>
      </c>
    </row>
    <row r="91" spans="2:6" ht="12.5">
      <c r="B91" s="34">
        <v>45868.635162037041</v>
      </c>
      <c r="C91" s="107">
        <v>277</v>
      </c>
      <c r="D91" s="108">
        <v>23.02</v>
      </c>
      <c r="E91" s="108">
        <v>6376.54</v>
      </c>
      <c r="F91" s="109" t="s">
        <v>12</v>
      </c>
    </row>
    <row r="92" spans="2:6" ht="12.5">
      <c r="B92" s="34">
        <v>45868.635162037041</v>
      </c>
      <c r="C92" s="107">
        <v>286</v>
      </c>
      <c r="D92" s="108">
        <v>23.02</v>
      </c>
      <c r="E92" s="108">
        <v>6583.72</v>
      </c>
      <c r="F92" s="109" t="s">
        <v>12</v>
      </c>
    </row>
    <row r="93" spans="2:6" ht="12.5">
      <c r="B93" s="34">
        <v>45868.635162037041</v>
      </c>
      <c r="C93" s="107">
        <v>282</v>
      </c>
      <c r="D93" s="108">
        <v>23.02</v>
      </c>
      <c r="E93" s="108">
        <v>6491.64</v>
      </c>
      <c r="F93" s="109" t="s">
        <v>12</v>
      </c>
    </row>
    <row r="94" spans="2:6" ht="12.5">
      <c r="B94" s="34">
        <v>45868.646527777775</v>
      </c>
      <c r="C94" s="107">
        <v>592</v>
      </c>
      <c r="D94" s="108">
        <v>23.06</v>
      </c>
      <c r="E94" s="108">
        <v>13651.519999999999</v>
      </c>
      <c r="F94" s="109" t="s">
        <v>12</v>
      </c>
    </row>
    <row r="95" spans="2:6" ht="12.5">
      <c r="B95" s="34">
        <v>45868.646527777775</v>
      </c>
      <c r="C95" s="107">
        <v>310</v>
      </c>
      <c r="D95" s="108">
        <v>23.06</v>
      </c>
      <c r="E95" s="108">
        <v>7148.5999999999995</v>
      </c>
      <c r="F95" s="109" t="s">
        <v>12</v>
      </c>
    </row>
    <row r="96" spans="2:6" ht="12.5">
      <c r="B96" s="34">
        <v>45868.647581018522</v>
      </c>
      <c r="C96" s="107">
        <v>280</v>
      </c>
      <c r="D96" s="108">
        <v>23.06</v>
      </c>
      <c r="E96" s="108">
        <v>6456.7999999999993</v>
      </c>
      <c r="F96" s="109" t="s">
        <v>12</v>
      </c>
    </row>
    <row r="97" spans="2:6" ht="12.5">
      <c r="B97" s="34">
        <v>45868.653587962966</v>
      </c>
      <c r="C97" s="107">
        <v>278</v>
      </c>
      <c r="D97" s="108">
        <v>23.04</v>
      </c>
      <c r="E97" s="108">
        <v>6405.12</v>
      </c>
      <c r="F97" s="109" t="s">
        <v>12</v>
      </c>
    </row>
    <row r="98" spans="2:6" ht="12.5">
      <c r="B98" s="34">
        <v>45868.653587962966</v>
      </c>
      <c r="C98" s="107">
        <v>292</v>
      </c>
      <c r="D98" s="108">
        <v>23.04</v>
      </c>
      <c r="E98" s="108">
        <v>6727.6799999999994</v>
      </c>
      <c r="F98" s="109" t="s">
        <v>12</v>
      </c>
    </row>
    <row r="99" spans="2:6" ht="12.5">
      <c r="B99" s="34">
        <v>45868.657881944448</v>
      </c>
      <c r="C99" s="107">
        <v>283</v>
      </c>
      <c r="D99" s="108">
        <v>22.96</v>
      </c>
      <c r="E99" s="108">
        <v>6497.68</v>
      </c>
      <c r="F99" s="109" t="s">
        <v>12</v>
      </c>
    </row>
    <row r="100" spans="2:6" ht="12.5">
      <c r="B100" s="34">
        <v>45868.657881944448</v>
      </c>
      <c r="C100" s="107">
        <v>309</v>
      </c>
      <c r="D100" s="108">
        <v>22.96</v>
      </c>
      <c r="E100" s="108">
        <v>7094.64</v>
      </c>
      <c r="F100" s="109" t="s">
        <v>12</v>
      </c>
    </row>
    <row r="101" spans="2:6" ht="12.5">
      <c r="B101" s="34">
        <v>45868.664490740739</v>
      </c>
      <c r="C101" s="107">
        <v>316</v>
      </c>
      <c r="D101" s="108">
        <v>22.92</v>
      </c>
      <c r="E101" s="108">
        <v>7242.72</v>
      </c>
      <c r="F101" s="109" t="s">
        <v>12</v>
      </c>
    </row>
    <row r="102" spans="2:6" ht="12.5">
      <c r="B102" s="34">
        <v>45868.664490740739</v>
      </c>
      <c r="C102" s="107">
        <v>81</v>
      </c>
      <c r="D102" s="108">
        <v>22.92</v>
      </c>
      <c r="E102" s="108">
        <v>1856.5200000000002</v>
      </c>
      <c r="F102" s="109" t="s">
        <v>12</v>
      </c>
    </row>
    <row r="103" spans="2:6" ht="12.5">
      <c r="B103" s="34">
        <v>45868.664490740739</v>
      </c>
      <c r="C103" s="107">
        <v>308</v>
      </c>
      <c r="D103" s="108">
        <v>22.92</v>
      </c>
      <c r="E103" s="108">
        <v>7059.3600000000006</v>
      </c>
      <c r="F103" s="109" t="s">
        <v>12</v>
      </c>
    </row>
    <row r="104" spans="2:6" ht="12.5">
      <c r="B104" s="34">
        <v>45868.665312500001</v>
      </c>
      <c r="C104" s="107">
        <v>222</v>
      </c>
      <c r="D104" s="108">
        <v>22.92</v>
      </c>
      <c r="E104" s="108">
        <v>5088.2400000000007</v>
      </c>
      <c r="F104" s="109" t="s">
        <v>12</v>
      </c>
    </row>
    <row r="105" spans="2:6" ht="12.5">
      <c r="B105" s="34">
        <v>45868.672175925924</v>
      </c>
      <c r="C105" s="107">
        <v>323</v>
      </c>
      <c r="D105" s="108">
        <v>22.9</v>
      </c>
      <c r="E105" s="108">
        <v>7396.7</v>
      </c>
      <c r="F105" s="109" t="s">
        <v>12</v>
      </c>
    </row>
    <row r="106" spans="2:6" ht="12.5">
      <c r="B106" s="34">
        <v>45868.672175925924</v>
      </c>
      <c r="C106" s="107">
        <v>330</v>
      </c>
      <c r="D106" s="108">
        <v>22.9</v>
      </c>
      <c r="E106" s="108">
        <v>7556.9999999999991</v>
      </c>
      <c r="F106" s="109" t="s">
        <v>12</v>
      </c>
    </row>
    <row r="107" spans="2:6" ht="12.5">
      <c r="B107" s="34">
        <v>45868.672175925924</v>
      </c>
      <c r="C107" s="107">
        <v>274</v>
      </c>
      <c r="D107" s="108">
        <v>22.9</v>
      </c>
      <c r="E107" s="108">
        <v>6274.5999999999995</v>
      </c>
      <c r="F107" s="109" t="s">
        <v>12</v>
      </c>
    </row>
    <row r="108" spans="2:6" ht="12.5">
      <c r="B108" s="34">
        <v>45868.674340277779</v>
      </c>
      <c r="C108" s="107">
        <v>292</v>
      </c>
      <c r="D108" s="108">
        <v>22.9</v>
      </c>
      <c r="E108" s="108">
        <v>6686.7999999999993</v>
      </c>
      <c r="F108" s="109" t="s">
        <v>12</v>
      </c>
    </row>
    <row r="109" spans="2:6" ht="12.5">
      <c r="B109" s="34">
        <v>45868.681828703702</v>
      </c>
      <c r="C109" s="107">
        <v>400</v>
      </c>
      <c r="D109" s="108">
        <v>22.92</v>
      </c>
      <c r="E109" s="108">
        <v>9168</v>
      </c>
      <c r="F109" s="109" t="s">
        <v>12</v>
      </c>
    </row>
    <row r="110" spans="2:6" ht="12.5">
      <c r="B110" s="34">
        <v>45868.681828703702</v>
      </c>
      <c r="C110" s="107">
        <v>222</v>
      </c>
      <c r="D110" s="108">
        <v>22.92</v>
      </c>
      <c r="E110" s="108">
        <v>5088.2400000000007</v>
      </c>
      <c r="F110" s="109" t="s">
        <v>12</v>
      </c>
    </row>
    <row r="111" spans="2:6" ht="12.5">
      <c r="B111" s="34">
        <v>45868.684317129628</v>
      </c>
      <c r="C111" s="107">
        <v>118</v>
      </c>
      <c r="D111" s="108">
        <v>22.92</v>
      </c>
      <c r="E111" s="108">
        <v>2704.5600000000004</v>
      </c>
      <c r="F111" s="109" t="s">
        <v>12</v>
      </c>
    </row>
    <row r="112" spans="2:6" ht="12.5">
      <c r="B112" s="34">
        <v>45868.684317129628</v>
      </c>
      <c r="C112" s="107">
        <v>201</v>
      </c>
      <c r="D112" s="108">
        <v>22.92</v>
      </c>
      <c r="E112" s="108">
        <v>4606.92</v>
      </c>
      <c r="F112" s="109" t="s">
        <v>12</v>
      </c>
    </row>
    <row r="113" spans="2:6" ht="12.5">
      <c r="B113" s="34">
        <v>45868.688425925924</v>
      </c>
      <c r="C113" s="107">
        <v>302</v>
      </c>
      <c r="D113" s="108">
        <v>22.9</v>
      </c>
      <c r="E113" s="108">
        <v>6915.7999999999993</v>
      </c>
      <c r="F113" s="109" t="s">
        <v>12</v>
      </c>
    </row>
    <row r="114" spans="2:6" ht="12.5">
      <c r="B114" s="34">
        <v>45868.688425925924</v>
      </c>
      <c r="C114" s="107">
        <v>273</v>
      </c>
      <c r="D114" s="108">
        <v>22.9</v>
      </c>
      <c r="E114" s="108">
        <v>6251.7</v>
      </c>
      <c r="F114" s="109" t="s">
        <v>12</v>
      </c>
    </row>
    <row r="115" spans="2:6" ht="12.5">
      <c r="B115" s="34">
        <v>45868.695625</v>
      </c>
      <c r="C115" s="107">
        <v>583</v>
      </c>
      <c r="D115" s="108">
        <v>22.88</v>
      </c>
      <c r="E115" s="108">
        <v>13339.039999999999</v>
      </c>
      <c r="F115" s="109" t="s">
        <v>12</v>
      </c>
    </row>
    <row r="116" spans="2:6" ht="12.5">
      <c r="B116" s="34">
        <v>45868.703564814816</v>
      </c>
      <c r="C116" s="107">
        <v>287</v>
      </c>
      <c r="D116" s="108">
        <v>22.88</v>
      </c>
      <c r="E116" s="108">
        <v>6566.5599999999995</v>
      </c>
      <c r="F116" s="109" t="s">
        <v>12</v>
      </c>
    </row>
    <row r="117" spans="2:6" ht="12.5">
      <c r="B117" s="34">
        <v>45868.706018518518</v>
      </c>
      <c r="C117" s="107">
        <v>307</v>
      </c>
      <c r="D117" s="108">
        <v>22.88</v>
      </c>
      <c r="E117" s="108">
        <v>7024.16</v>
      </c>
      <c r="F117" s="109" t="s">
        <v>12</v>
      </c>
    </row>
    <row r="118" spans="2:6" ht="12.5">
      <c r="B118" s="34">
        <v>45868.706018518518</v>
      </c>
      <c r="C118" s="107">
        <v>4</v>
      </c>
      <c r="D118" s="108">
        <v>22.88</v>
      </c>
      <c r="E118" s="108">
        <v>91.52</v>
      </c>
      <c r="F118" s="109" t="s">
        <v>12</v>
      </c>
    </row>
    <row r="119" spans="2:6" ht="12.5">
      <c r="B119" s="34">
        <v>45868.708831018521</v>
      </c>
      <c r="C119" s="107">
        <v>4</v>
      </c>
      <c r="D119" s="108">
        <v>22.88</v>
      </c>
      <c r="E119" s="108">
        <v>91.52</v>
      </c>
      <c r="F119" s="109" t="s">
        <v>12</v>
      </c>
    </row>
    <row r="120" spans="2:6" ht="12.5">
      <c r="B120" s="34">
        <v>45868.708831018521</v>
      </c>
      <c r="C120" s="107">
        <v>318</v>
      </c>
      <c r="D120" s="108">
        <v>22.88</v>
      </c>
      <c r="E120" s="108">
        <v>7275.8399999999992</v>
      </c>
      <c r="F120" s="109" t="s">
        <v>12</v>
      </c>
    </row>
    <row r="121" spans="2:6" ht="12.5">
      <c r="B121" s="34">
        <v>45868.710590277777</v>
      </c>
      <c r="C121" s="107">
        <v>829</v>
      </c>
      <c r="D121" s="108">
        <v>22.9</v>
      </c>
      <c r="E121" s="108">
        <v>18984.099999999999</v>
      </c>
      <c r="F121" s="109" t="s">
        <v>12</v>
      </c>
    </row>
    <row r="122" spans="2:6" ht="12.5">
      <c r="B122" s="34">
        <v>45868.714016203703</v>
      </c>
      <c r="C122" s="107">
        <v>273</v>
      </c>
      <c r="D122" s="108">
        <v>22.88</v>
      </c>
      <c r="E122" s="108">
        <v>6246.24</v>
      </c>
      <c r="F122" s="109" t="s">
        <v>12</v>
      </c>
    </row>
    <row r="123" spans="2:6" ht="12.5">
      <c r="B123" s="34">
        <v>45868.71806712963</v>
      </c>
      <c r="C123" s="107">
        <v>275</v>
      </c>
      <c r="D123" s="108">
        <v>22.86</v>
      </c>
      <c r="E123" s="108">
        <v>6286.5</v>
      </c>
      <c r="F123" s="109" t="s">
        <v>12</v>
      </c>
    </row>
    <row r="124" spans="2:6" ht="12.5">
      <c r="B124" s="34">
        <v>45868.721979166665</v>
      </c>
      <c r="C124" s="107">
        <v>304</v>
      </c>
      <c r="D124" s="108">
        <v>22.84</v>
      </c>
      <c r="E124" s="108">
        <v>6943.36</v>
      </c>
      <c r="F124" s="109" t="s">
        <v>12</v>
      </c>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5">
      <c r="B17" s="26">
        <v>45867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45867.379189814812</v>
      </c>
      <c r="C20" s="107">
        <v>614</v>
      </c>
      <c r="D20" s="108">
        <v>22.6</v>
      </c>
      <c r="E20" s="108">
        <v>13876.400000000001</v>
      </c>
      <c r="F20" s="109" t="s">
        <v>12</v>
      </c>
      <c r="G20" s="87"/>
      <c r="H20" s="86"/>
      <c r="I20" s="86"/>
      <c r="J20" s="86"/>
      <c r="K20" s="86"/>
    </row>
    <row r="21" spans="2:12" ht="12.5">
      <c r="B21" s="34">
        <v>45867.381157407406</v>
      </c>
      <c r="C21" s="107">
        <v>302</v>
      </c>
      <c r="D21" s="108">
        <v>22.58</v>
      </c>
      <c r="E21" s="108">
        <v>6819.16</v>
      </c>
      <c r="F21" s="109" t="s">
        <v>12</v>
      </c>
    </row>
    <row r="22" spans="2:12" ht="12.5">
      <c r="B22" s="34">
        <v>45867.381157407406</v>
      </c>
      <c r="C22" s="107">
        <v>25</v>
      </c>
      <c r="D22" s="108">
        <v>22.58</v>
      </c>
      <c r="E22" s="108">
        <v>564.5</v>
      </c>
      <c r="F22" s="109" t="s">
        <v>12</v>
      </c>
    </row>
    <row r="23" spans="2:12" ht="12.5">
      <c r="B23" s="34">
        <v>45867.388657407406</v>
      </c>
      <c r="C23" s="107">
        <v>143</v>
      </c>
      <c r="D23" s="108">
        <v>22.6</v>
      </c>
      <c r="E23" s="108">
        <v>3231.8</v>
      </c>
      <c r="F23" s="109" t="s">
        <v>12</v>
      </c>
    </row>
    <row r="24" spans="2:12" ht="12.5">
      <c r="B24" s="34">
        <v>45867.388657407406</v>
      </c>
      <c r="C24" s="107">
        <v>350</v>
      </c>
      <c r="D24" s="108">
        <v>22.6</v>
      </c>
      <c r="E24" s="108">
        <v>7910.0000000000009</v>
      </c>
      <c r="F24" s="109" t="s">
        <v>12</v>
      </c>
    </row>
    <row r="25" spans="2:12" ht="12.5">
      <c r="B25" s="34">
        <v>45867.388657407406</v>
      </c>
      <c r="C25" s="107">
        <v>350</v>
      </c>
      <c r="D25" s="108">
        <v>22.6</v>
      </c>
      <c r="E25" s="108">
        <v>7910.0000000000009</v>
      </c>
      <c r="F25" s="109" t="s">
        <v>12</v>
      </c>
    </row>
    <row r="26" spans="2:12" ht="12.5">
      <c r="B26" s="34">
        <v>45867.397534722222</v>
      </c>
      <c r="C26" s="107">
        <v>649</v>
      </c>
      <c r="D26" s="108">
        <v>22.66</v>
      </c>
      <c r="E26" s="108">
        <v>14706.34</v>
      </c>
      <c r="F26" s="109" t="s">
        <v>12</v>
      </c>
    </row>
    <row r="27" spans="2:12" ht="12.5">
      <c r="B27" s="34">
        <v>45867.397534722222</v>
      </c>
      <c r="C27" s="107">
        <v>323</v>
      </c>
      <c r="D27" s="108">
        <v>22.66</v>
      </c>
      <c r="E27" s="108">
        <v>7319.18</v>
      </c>
      <c r="F27" s="109" t="s">
        <v>12</v>
      </c>
    </row>
    <row r="28" spans="2:12" ht="12.5">
      <c r="B28" s="34">
        <v>45867.397534722222</v>
      </c>
      <c r="C28" s="107">
        <v>301</v>
      </c>
      <c r="D28" s="108">
        <v>22.66</v>
      </c>
      <c r="E28" s="108">
        <v>6820.66</v>
      </c>
      <c r="F28" s="109" t="s">
        <v>12</v>
      </c>
    </row>
    <row r="29" spans="2:12" ht="12.5">
      <c r="B29" s="34">
        <v>45867.405787037038</v>
      </c>
      <c r="C29" s="107">
        <v>285</v>
      </c>
      <c r="D29" s="108">
        <v>22.7</v>
      </c>
      <c r="E29" s="108">
        <v>6469.5</v>
      </c>
      <c r="F29" s="109" t="s">
        <v>12</v>
      </c>
    </row>
    <row r="30" spans="2:12" ht="12.5">
      <c r="B30" s="34">
        <v>45867.405787037038</v>
      </c>
      <c r="C30" s="107">
        <v>163</v>
      </c>
      <c r="D30" s="108">
        <v>22.7</v>
      </c>
      <c r="E30" s="108">
        <v>3700.1</v>
      </c>
      <c r="F30" s="109" t="s">
        <v>12</v>
      </c>
    </row>
    <row r="31" spans="2:12" ht="12.5">
      <c r="B31" s="34">
        <v>45867.405787037038</v>
      </c>
      <c r="C31" s="107">
        <v>167</v>
      </c>
      <c r="D31" s="108">
        <v>22.7</v>
      </c>
      <c r="E31" s="108">
        <v>3790.9</v>
      </c>
      <c r="F31" s="109" t="s">
        <v>12</v>
      </c>
    </row>
    <row r="32" spans="2:12" ht="12.5">
      <c r="B32" s="34">
        <v>45867.418090277781</v>
      </c>
      <c r="C32" s="107">
        <v>84</v>
      </c>
      <c r="D32" s="108">
        <v>22.78</v>
      </c>
      <c r="E32" s="108">
        <v>1913.52</v>
      </c>
      <c r="F32" s="109" t="s">
        <v>12</v>
      </c>
    </row>
    <row r="33" spans="2:6" ht="12.5">
      <c r="B33" s="34">
        <v>45867.418136574073</v>
      </c>
      <c r="C33" s="107">
        <v>1</v>
      </c>
      <c r="D33" s="108">
        <v>22.78</v>
      </c>
      <c r="E33" s="108">
        <v>22.78</v>
      </c>
      <c r="F33" s="109" t="s">
        <v>12</v>
      </c>
    </row>
    <row r="34" spans="2:6" ht="12.5">
      <c r="B34" s="34">
        <v>45867.418136574073</v>
      </c>
      <c r="C34" s="107">
        <v>60</v>
      </c>
      <c r="D34" s="108">
        <v>22.78</v>
      </c>
      <c r="E34" s="108">
        <v>1366.8000000000002</v>
      </c>
      <c r="F34" s="109" t="s">
        <v>12</v>
      </c>
    </row>
    <row r="35" spans="2:6" ht="12.5">
      <c r="B35" s="34">
        <v>45867.418136574073</v>
      </c>
      <c r="C35" s="107">
        <v>212</v>
      </c>
      <c r="D35" s="108">
        <v>22.78</v>
      </c>
      <c r="E35" s="108">
        <v>4829.3600000000006</v>
      </c>
      <c r="F35" s="109" t="s">
        <v>12</v>
      </c>
    </row>
    <row r="36" spans="2:6" ht="12.5">
      <c r="B36" s="34">
        <v>45867.420428240737</v>
      </c>
      <c r="C36" s="107">
        <v>284</v>
      </c>
      <c r="D36" s="108">
        <v>22.78</v>
      </c>
      <c r="E36" s="108">
        <v>6469.52</v>
      </c>
      <c r="F36" s="109" t="s">
        <v>12</v>
      </c>
    </row>
    <row r="37" spans="2:6" ht="12.5">
      <c r="B37" s="34">
        <v>45867.421273148146</v>
      </c>
      <c r="C37" s="107">
        <v>478</v>
      </c>
      <c r="D37" s="108">
        <v>22.76</v>
      </c>
      <c r="E37" s="108">
        <v>10879.28</v>
      </c>
      <c r="F37" s="109" t="s">
        <v>12</v>
      </c>
    </row>
    <row r="38" spans="2:6" ht="12.5">
      <c r="B38" s="34">
        <v>45867.421273148146</v>
      </c>
      <c r="C38" s="107">
        <v>121</v>
      </c>
      <c r="D38" s="108">
        <v>22.76</v>
      </c>
      <c r="E38" s="108">
        <v>2753.96</v>
      </c>
      <c r="F38" s="109" t="s">
        <v>12</v>
      </c>
    </row>
    <row r="39" spans="2:6" ht="12.5">
      <c r="B39" s="34">
        <v>45867.421273148146</v>
      </c>
      <c r="C39" s="107">
        <v>289</v>
      </c>
      <c r="D39" s="108">
        <v>22.76</v>
      </c>
      <c r="E39" s="108">
        <v>6577.64</v>
      </c>
      <c r="F39" s="109" t="s">
        <v>12</v>
      </c>
    </row>
    <row r="40" spans="2:6" ht="12.5">
      <c r="B40" s="34">
        <v>45867.430335648147</v>
      </c>
      <c r="C40" s="107">
        <v>321</v>
      </c>
      <c r="D40" s="108">
        <v>22.74</v>
      </c>
      <c r="E40" s="108">
        <v>7299.5399999999991</v>
      </c>
      <c r="F40" s="109" t="s">
        <v>12</v>
      </c>
    </row>
    <row r="41" spans="2:6" ht="12.5">
      <c r="B41" s="34">
        <v>45867.430335648147</v>
      </c>
      <c r="C41" s="107">
        <v>279</v>
      </c>
      <c r="D41" s="108">
        <v>22.74</v>
      </c>
      <c r="E41" s="108">
        <v>6344.4599999999991</v>
      </c>
      <c r="F41" s="109" t="s">
        <v>12</v>
      </c>
    </row>
    <row r="42" spans="2:6" ht="12.5">
      <c r="B42" s="34">
        <v>45867.435636574075</v>
      </c>
      <c r="C42" s="107">
        <v>306</v>
      </c>
      <c r="D42" s="108">
        <v>22.72</v>
      </c>
      <c r="E42" s="108">
        <v>6952.32</v>
      </c>
      <c r="F42" s="109" t="s">
        <v>12</v>
      </c>
    </row>
    <row r="43" spans="2:6" ht="12.5">
      <c r="B43" s="34">
        <v>45867.451192129629</v>
      </c>
      <c r="C43" s="107">
        <v>662</v>
      </c>
      <c r="D43" s="108">
        <v>22.9</v>
      </c>
      <c r="E43" s="108">
        <v>15159.8</v>
      </c>
      <c r="F43" s="109" t="s">
        <v>12</v>
      </c>
    </row>
    <row r="44" spans="2:6" ht="12.5">
      <c r="B44" s="34">
        <v>45867.45585648148</v>
      </c>
      <c r="C44" s="107">
        <v>245</v>
      </c>
      <c r="D44" s="108">
        <v>22.9</v>
      </c>
      <c r="E44" s="108">
        <v>5610.5</v>
      </c>
      <c r="F44" s="109" t="s">
        <v>12</v>
      </c>
    </row>
    <row r="45" spans="2:6" ht="12.5">
      <c r="B45" s="34">
        <v>45867.45585648148</v>
      </c>
      <c r="C45" s="107">
        <v>58</v>
      </c>
      <c r="D45" s="108">
        <v>22.9</v>
      </c>
      <c r="E45" s="108">
        <v>1328.1999999999998</v>
      </c>
      <c r="F45" s="109" t="s">
        <v>12</v>
      </c>
    </row>
    <row r="46" spans="2:6" ht="12.5">
      <c r="B46" s="34">
        <v>45867.460497685184</v>
      </c>
      <c r="C46" s="107">
        <v>277</v>
      </c>
      <c r="D46" s="108">
        <v>22.9</v>
      </c>
      <c r="E46" s="108">
        <v>6343.2999999999993</v>
      </c>
      <c r="F46" s="109" t="s">
        <v>12</v>
      </c>
    </row>
    <row r="47" spans="2:6" ht="12.5">
      <c r="B47" s="34">
        <v>45867.464826388888</v>
      </c>
      <c r="C47" s="107">
        <v>321</v>
      </c>
      <c r="D47" s="108">
        <v>22.9</v>
      </c>
      <c r="E47" s="108">
        <v>7350.9</v>
      </c>
      <c r="F47" s="109" t="s">
        <v>12</v>
      </c>
    </row>
    <row r="48" spans="2:6" ht="12.5">
      <c r="B48" s="34">
        <v>45867.472187500003</v>
      </c>
      <c r="C48" s="107">
        <v>280</v>
      </c>
      <c r="D48" s="108">
        <v>22.9</v>
      </c>
      <c r="E48" s="108">
        <v>6412</v>
      </c>
      <c r="F48" s="109" t="s">
        <v>12</v>
      </c>
    </row>
    <row r="49" spans="2:6" ht="12.5">
      <c r="B49" s="34">
        <v>45867.472337962965</v>
      </c>
      <c r="C49" s="107">
        <v>469</v>
      </c>
      <c r="D49" s="108">
        <v>22.88</v>
      </c>
      <c r="E49" s="108">
        <v>10730.72</v>
      </c>
      <c r="F49" s="109" t="s">
        <v>12</v>
      </c>
    </row>
    <row r="50" spans="2:6" ht="12.5">
      <c r="B50" s="34">
        <v>45867.472337962965</v>
      </c>
      <c r="C50" s="107">
        <v>105</v>
      </c>
      <c r="D50" s="108">
        <v>22.88</v>
      </c>
      <c r="E50" s="108">
        <v>2402.4</v>
      </c>
      <c r="F50" s="109" t="s">
        <v>12</v>
      </c>
    </row>
    <row r="51" spans="2:6" ht="12.5">
      <c r="B51" s="34">
        <v>45867.472337962965</v>
      </c>
      <c r="C51" s="107">
        <v>27</v>
      </c>
      <c r="D51" s="108">
        <v>22.88</v>
      </c>
      <c r="E51" s="108">
        <v>617.76</v>
      </c>
      <c r="F51" s="109" t="s">
        <v>12</v>
      </c>
    </row>
    <row r="52" spans="2:6" ht="12.5">
      <c r="B52" s="34">
        <v>45867.472337962965</v>
      </c>
      <c r="C52" s="107">
        <v>246</v>
      </c>
      <c r="D52" s="108">
        <v>22.88</v>
      </c>
      <c r="E52" s="108">
        <v>5628.48</v>
      </c>
      <c r="F52" s="109" t="s">
        <v>12</v>
      </c>
    </row>
    <row r="53" spans="2:6" ht="12.5">
      <c r="B53" s="34">
        <v>45867.502129629633</v>
      </c>
      <c r="C53" s="107">
        <v>204</v>
      </c>
      <c r="D53" s="108">
        <v>22.9</v>
      </c>
      <c r="E53" s="108">
        <v>4671.5999999999995</v>
      </c>
      <c r="F53" s="109" t="s">
        <v>12</v>
      </c>
    </row>
    <row r="54" spans="2:6" ht="12.5">
      <c r="B54" s="34">
        <v>45867.502129629633</v>
      </c>
      <c r="C54" s="107">
        <v>25</v>
      </c>
      <c r="D54" s="108">
        <v>22.9</v>
      </c>
      <c r="E54" s="108">
        <v>572.5</v>
      </c>
      <c r="F54" s="109" t="s">
        <v>12</v>
      </c>
    </row>
    <row r="55" spans="2:6" ht="12.5">
      <c r="B55" s="34">
        <v>45867.502916666665</v>
      </c>
      <c r="C55" s="107">
        <v>172</v>
      </c>
      <c r="D55" s="108">
        <v>22.9</v>
      </c>
      <c r="E55" s="108">
        <v>3938.7999999999997</v>
      </c>
      <c r="F55" s="109" t="s">
        <v>12</v>
      </c>
    </row>
    <row r="56" spans="2:6" ht="12.5">
      <c r="B56" s="34">
        <v>45867.502916666665</v>
      </c>
      <c r="C56" s="107">
        <v>546</v>
      </c>
      <c r="D56" s="108">
        <v>22.9</v>
      </c>
      <c r="E56" s="108">
        <v>12503.4</v>
      </c>
      <c r="F56" s="109" t="s">
        <v>12</v>
      </c>
    </row>
    <row r="57" spans="2:6" ht="12.5">
      <c r="B57" s="34">
        <v>45867.502916666665</v>
      </c>
      <c r="C57" s="107">
        <v>374</v>
      </c>
      <c r="D57" s="108">
        <v>22.9</v>
      </c>
      <c r="E57" s="108">
        <v>8564.6</v>
      </c>
      <c r="F57" s="109" t="s">
        <v>12</v>
      </c>
    </row>
    <row r="58" spans="2:6" ht="12.5">
      <c r="B58" s="34">
        <v>45867.513819444444</v>
      </c>
      <c r="C58" s="107">
        <v>168</v>
      </c>
      <c r="D58" s="108">
        <v>22.96</v>
      </c>
      <c r="E58" s="108">
        <v>3857.28</v>
      </c>
      <c r="F58" s="109" t="s">
        <v>12</v>
      </c>
    </row>
    <row r="59" spans="2:6" ht="12.5">
      <c r="B59" s="34">
        <v>45867.513819444444</v>
      </c>
      <c r="C59" s="107">
        <v>341</v>
      </c>
      <c r="D59" s="108">
        <v>22.96</v>
      </c>
      <c r="E59" s="108">
        <v>7829.3600000000006</v>
      </c>
      <c r="F59" s="109" t="s">
        <v>12</v>
      </c>
    </row>
    <row r="60" spans="2:6" ht="12.5">
      <c r="B60" s="34">
        <v>45867.513819444444</v>
      </c>
      <c r="C60" s="107">
        <v>341</v>
      </c>
      <c r="D60" s="108">
        <v>22.96</v>
      </c>
      <c r="E60" s="108">
        <v>7829.3600000000006</v>
      </c>
      <c r="F60" s="109" t="s">
        <v>12</v>
      </c>
    </row>
    <row r="61" spans="2:6" ht="12.5">
      <c r="B61" s="34">
        <v>45867.531828703701</v>
      </c>
      <c r="C61" s="107">
        <v>77</v>
      </c>
      <c r="D61" s="108">
        <v>23.04</v>
      </c>
      <c r="E61" s="108">
        <v>1774.08</v>
      </c>
      <c r="F61" s="109" t="s">
        <v>12</v>
      </c>
    </row>
    <row r="62" spans="2:6" ht="12.5">
      <c r="B62" s="34">
        <v>45867.531828703701</v>
      </c>
      <c r="C62" s="107">
        <v>329</v>
      </c>
      <c r="D62" s="108">
        <v>23.04</v>
      </c>
      <c r="E62" s="108">
        <v>7580.16</v>
      </c>
      <c r="F62" s="109" t="s">
        <v>12</v>
      </c>
    </row>
    <row r="63" spans="2:6" ht="12.5">
      <c r="B63" s="34">
        <v>45867.531828703701</v>
      </c>
      <c r="C63" s="107">
        <v>56</v>
      </c>
      <c r="D63" s="108">
        <v>23.04</v>
      </c>
      <c r="E63" s="108">
        <v>1290.24</v>
      </c>
      <c r="F63" s="109" t="s">
        <v>12</v>
      </c>
    </row>
    <row r="64" spans="2:6" ht="12.5">
      <c r="B64" s="34">
        <v>45867.531828703701</v>
      </c>
      <c r="C64" s="107">
        <v>248</v>
      </c>
      <c r="D64" s="108">
        <v>23.04</v>
      </c>
      <c r="E64" s="108">
        <v>5713.92</v>
      </c>
      <c r="F64" s="109" t="s">
        <v>12</v>
      </c>
    </row>
    <row r="65" spans="2:6" ht="12.5">
      <c r="B65" s="34">
        <v>45867.531828703701</v>
      </c>
      <c r="C65" s="107">
        <v>137</v>
      </c>
      <c r="D65" s="108">
        <v>23.04</v>
      </c>
      <c r="E65" s="108">
        <v>3156.48</v>
      </c>
      <c r="F65" s="109" t="s">
        <v>12</v>
      </c>
    </row>
    <row r="66" spans="2:6" ht="12.5">
      <c r="B66" s="34">
        <v>45867.540254629632</v>
      </c>
      <c r="C66" s="107">
        <v>119</v>
      </c>
      <c r="D66" s="108">
        <v>23.04</v>
      </c>
      <c r="E66" s="108">
        <v>2741.7599999999998</v>
      </c>
      <c r="F66" s="109" t="s">
        <v>12</v>
      </c>
    </row>
    <row r="67" spans="2:6" ht="12.5">
      <c r="B67" s="34">
        <v>45867.540254629632</v>
      </c>
      <c r="C67" s="107">
        <v>155</v>
      </c>
      <c r="D67" s="108">
        <v>23.04</v>
      </c>
      <c r="E67" s="108">
        <v>3571.2</v>
      </c>
      <c r="F67" s="109" t="s">
        <v>12</v>
      </c>
    </row>
    <row r="68" spans="2:6" ht="12.5">
      <c r="B68" s="34">
        <v>45867.553541666668</v>
      </c>
      <c r="C68" s="107">
        <v>289</v>
      </c>
      <c r="D68" s="108">
        <v>23.06</v>
      </c>
      <c r="E68" s="108">
        <v>6664.3399999999992</v>
      </c>
      <c r="F68" s="109" t="s">
        <v>12</v>
      </c>
    </row>
    <row r="69" spans="2:6" ht="12.5">
      <c r="B69" s="34">
        <v>45867.553541666668</v>
      </c>
      <c r="C69" s="107">
        <v>298</v>
      </c>
      <c r="D69" s="108">
        <v>23.06</v>
      </c>
      <c r="E69" s="108">
        <v>6871.8799999999992</v>
      </c>
      <c r="F69" s="109" t="s">
        <v>12</v>
      </c>
    </row>
    <row r="70" spans="2:6" ht="12.5">
      <c r="B70" s="34">
        <v>45867.567939814813</v>
      </c>
      <c r="C70" s="107">
        <v>585</v>
      </c>
      <c r="D70" s="108">
        <v>23.1</v>
      </c>
      <c r="E70" s="108">
        <v>13513.5</v>
      </c>
      <c r="F70" s="109" t="s">
        <v>12</v>
      </c>
    </row>
    <row r="71" spans="2:6" ht="12.5">
      <c r="B71" s="34">
        <v>45867.567939814813</v>
      </c>
      <c r="C71" s="107">
        <v>44</v>
      </c>
      <c r="D71" s="108">
        <v>23.1</v>
      </c>
      <c r="E71" s="108">
        <v>1016.4000000000001</v>
      </c>
      <c r="F71" s="109" t="s">
        <v>12</v>
      </c>
    </row>
    <row r="72" spans="2:6" ht="12.5">
      <c r="B72" s="34">
        <v>45867.567939814813</v>
      </c>
      <c r="C72" s="107">
        <v>251</v>
      </c>
      <c r="D72" s="108">
        <v>23.1</v>
      </c>
      <c r="E72" s="108">
        <v>5798.1</v>
      </c>
      <c r="F72" s="109" t="s">
        <v>12</v>
      </c>
    </row>
    <row r="73" spans="2:6" ht="12.5">
      <c r="B73" s="34">
        <v>45867.572129629632</v>
      </c>
      <c r="C73" s="107">
        <v>291</v>
      </c>
      <c r="D73" s="108">
        <v>23.06</v>
      </c>
      <c r="E73" s="108">
        <v>6710.46</v>
      </c>
      <c r="F73" s="109" t="s">
        <v>12</v>
      </c>
    </row>
    <row r="74" spans="2:6" ht="12.5">
      <c r="B74" s="34">
        <v>45867.577777777777</v>
      </c>
      <c r="C74" s="107">
        <v>306</v>
      </c>
      <c r="D74" s="108">
        <v>23.08</v>
      </c>
      <c r="E74" s="108">
        <v>7062.48</v>
      </c>
      <c r="F74" s="109" t="s">
        <v>12</v>
      </c>
    </row>
    <row r="75" spans="2:6" ht="12.5">
      <c r="B75" s="34">
        <v>45867.583541666667</v>
      </c>
      <c r="C75" s="107">
        <v>315</v>
      </c>
      <c r="D75" s="108">
        <v>23.08</v>
      </c>
      <c r="E75" s="108">
        <v>7270.2</v>
      </c>
      <c r="F75" s="109" t="s">
        <v>12</v>
      </c>
    </row>
    <row r="76" spans="2:6" ht="12.5">
      <c r="B76" s="34">
        <v>45867.625578703701</v>
      </c>
      <c r="C76" s="107">
        <v>314</v>
      </c>
      <c r="D76" s="108">
        <v>23.1</v>
      </c>
      <c r="E76" s="108">
        <v>7253.4000000000005</v>
      </c>
      <c r="F76" s="109" t="s">
        <v>12</v>
      </c>
    </row>
    <row r="77" spans="2:6" ht="12.5">
      <c r="B77" s="34">
        <v>45867.625578703701</v>
      </c>
      <c r="C77" s="107">
        <v>295</v>
      </c>
      <c r="D77" s="108">
        <v>23.1</v>
      </c>
      <c r="E77" s="108">
        <v>6814.5</v>
      </c>
      <c r="F77" s="109" t="s">
        <v>12</v>
      </c>
    </row>
    <row r="78" spans="2:6" ht="12.5">
      <c r="B78" s="34">
        <v>45867.633009259262</v>
      </c>
      <c r="C78" s="107">
        <v>308</v>
      </c>
      <c r="D78" s="108">
        <v>23.08</v>
      </c>
      <c r="E78" s="108">
        <v>7108.6399999999994</v>
      </c>
      <c r="F78" s="109" t="s">
        <v>12</v>
      </c>
    </row>
    <row r="79" spans="2:6" ht="12.5">
      <c r="B79" s="34">
        <v>45867.637777777774</v>
      </c>
      <c r="C79" s="107">
        <v>298</v>
      </c>
      <c r="D79" s="108">
        <v>23.08</v>
      </c>
      <c r="E79" s="108">
        <v>6877.8399999999992</v>
      </c>
      <c r="F79" s="109" t="s">
        <v>12</v>
      </c>
    </row>
    <row r="80" spans="2:6" ht="12.5">
      <c r="B80" s="34">
        <v>45867.650266203702</v>
      </c>
      <c r="C80" s="107">
        <v>1132</v>
      </c>
      <c r="D80" s="108">
        <v>23.1</v>
      </c>
      <c r="E80" s="108">
        <v>26149.200000000001</v>
      </c>
      <c r="F80" s="109" t="s">
        <v>12</v>
      </c>
    </row>
    <row r="81" spans="2:6" ht="12.5">
      <c r="B81" s="34">
        <v>45867.65896990741</v>
      </c>
      <c r="C81" s="107">
        <v>26</v>
      </c>
      <c r="D81" s="108">
        <v>23.06</v>
      </c>
      <c r="E81" s="108">
        <v>599.55999999999995</v>
      </c>
      <c r="F81" s="109" t="s">
        <v>12</v>
      </c>
    </row>
    <row r="82" spans="2:6" ht="12.5">
      <c r="B82" s="34">
        <v>45867.65896990741</v>
      </c>
      <c r="C82" s="107">
        <v>14</v>
      </c>
      <c r="D82" s="108">
        <v>23.06</v>
      </c>
      <c r="E82" s="108">
        <v>322.83999999999997</v>
      </c>
      <c r="F82" s="109" t="s">
        <v>12</v>
      </c>
    </row>
    <row r="83" spans="2:6" ht="12.5">
      <c r="B83" s="34">
        <v>45867.659155092595</v>
      </c>
      <c r="C83" s="107">
        <v>276</v>
      </c>
      <c r="D83" s="108">
        <v>23.06</v>
      </c>
      <c r="E83" s="108">
        <v>6364.5599999999995</v>
      </c>
      <c r="F83" s="109" t="s">
        <v>12</v>
      </c>
    </row>
    <row r="84" spans="2:6" ht="12.5">
      <c r="B84" s="34">
        <v>45867.659467592595</v>
      </c>
      <c r="C84" s="107">
        <v>190</v>
      </c>
      <c r="D84" s="108">
        <v>23.04</v>
      </c>
      <c r="E84" s="108">
        <v>4377.5999999999995</v>
      </c>
      <c r="F84" s="109" t="s">
        <v>12</v>
      </c>
    </row>
    <row r="85" spans="2:6" ht="12.5">
      <c r="B85" s="34">
        <v>45867.659467592595</v>
      </c>
      <c r="C85" s="107">
        <v>252</v>
      </c>
      <c r="D85" s="108">
        <v>23.04</v>
      </c>
      <c r="E85" s="108">
        <v>5806.08</v>
      </c>
      <c r="F85" s="109" t="s">
        <v>12</v>
      </c>
    </row>
    <row r="86" spans="2:6" ht="12.5">
      <c r="B86" s="34">
        <v>45867.659467592595</v>
      </c>
      <c r="C86" s="107">
        <v>420</v>
      </c>
      <c r="D86" s="108">
        <v>23.04</v>
      </c>
      <c r="E86" s="108">
        <v>9676.7999999999993</v>
      </c>
      <c r="F86" s="109" t="s">
        <v>12</v>
      </c>
    </row>
    <row r="87" spans="2:6" ht="12.5">
      <c r="B87" s="34">
        <v>45867.659467592595</v>
      </c>
      <c r="C87" s="107">
        <v>339</v>
      </c>
      <c r="D87" s="108">
        <v>23.04</v>
      </c>
      <c r="E87" s="108">
        <v>7810.5599999999995</v>
      </c>
      <c r="F87" s="109" t="s">
        <v>12</v>
      </c>
    </row>
    <row r="88" spans="2:6" ht="12.5">
      <c r="B88" s="34">
        <v>45867.667951388888</v>
      </c>
      <c r="C88" s="107">
        <v>315</v>
      </c>
      <c r="D88" s="108">
        <v>23.04</v>
      </c>
      <c r="E88" s="108">
        <v>7257.5999999999995</v>
      </c>
      <c r="F88" s="109" t="s">
        <v>12</v>
      </c>
    </row>
    <row r="89" spans="2:6" ht="12.5">
      <c r="B89" s="34">
        <v>45867.669849537036</v>
      </c>
      <c r="C89" s="107">
        <v>312</v>
      </c>
      <c r="D89" s="108">
        <v>23.04</v>
      </c>
      <c r="E89" s="108">
        <v>7188.48</v>
      </c>
      <c r="F89" s="109" t="s">
        <v>12</v>
      </c>
    </row>
    <row r="90" spans="2:6" ht="12.5">
      <c r="B90" s="34">
        <v>45867.671458333331</v>
      </c>
      <c r="C90" s="107">
        <v>273</v>
      </c>
      <c r="D90" s="108">
        <v>23.02</v>
      </c>
      <c r="E90" s="108">
        <v>6284.46</v>
      </c>
      <c r="F90" s="109" t="s">
        <v>12</v>
      </c>
    </row>
    <row r="91" spans="2:6" ht="12.5">
      <c r="B91" s="34">
        <v>45867.671458333331</v>
      </c>
      <c r="C91" s="107">
        <v>274</v>
      </c>
      <c r="D91" s="108">
        <v>23.02</v>
      </c>
      <c r="E91" s="108">
        <v>6307.48</v>
      </c>
      <c r="F91" s="109" t="s">
        <v>12</v>
      </c>
    </row>
    <row r="92" spans="2:6" ht="12.5">
      <c r="B92" s="34">
        <v>45867.671458333331</v>
      </c>
      <c r="C92" s="107">
        <v>273</v>
      </c>
      <c r="D92" s="108">
        <v>23.02</v>
      </c>
      <c r="E92" s="108">
        <v>6284.46</v>
      </c>
      <c r="F92" s="109" t="s">
        <v>12</v>
      </c>
    </row>
    <row r="93" spans="2:6" ht="12.5">
      <c r="B93" s="34">
        <v>45867.671458333331</v>
      </c>
      <c r="C93" s="107">
        <v>282</v>
      </c>
      <c r="D93" s="108">
        <v>23.02</v>
      </c>
      <c r="E93" s="108">
        <v>6491.64</v>
      </c>
      <c r="F93" s="109" t="s">
        <v>12</v>
      </c>
    </row>
    <row r="94" spans="2:6" ht="12.5">
      <c r="B94" s="34">
        <v>45867.671458333331</v>
      </c>
      <c r="C94" s="107">
        <v>293</v>
      </c>
      <c r="D94" s="108">
        <v>23.02</v>
      </c>
      <c r="E94" s="108">
        <v>6744.86</v>
      </c>
      <c r="F94" s="109" t="s">
        <v>12</v>
      </c>
    </row>
    <row r="95" spans="2:6" ht="12.5">
      <c r="B95" s="34">
        <v>45867.675856481481</v>
      </c>
      <c r="C95" s="107">
        <v>282</v>
      </c>
      <c r="D95" s="108">
        <v>22.98</v>
      </c>
      <c r="E95" s="108">
        <v>6480.36</v>
      </c>
      <c r="F95" s="109" t="s">
        <v>12</v>
      </c>
    </row>
    <row r="96" spans="2:6" ht="12.5">
      <c r="B96" s="34">
        <v>45867.675856481481</v>
      </c>
      <c r="C96" s="107">
        <v>280</v>
      </c>
      <c r="D96" s="108">
        <v>22.98</v>
      </c>
      <c r="E96" s="108">
        <v>6434.4000000000005</v>
      </c>
      <c r="F96" s="109" t="s">
        <v>12</v>
      </c>
    </row>
    <row r="97" spans="2:6" ht="12.5">
      <c r="B97" s="34">
        <v>45867.676932870374</v>
      </c>
      <c r="C97" s="107">
        <v>308</v>
      </c>
      <c r="D97" s="108">
        <v>23.02</v>
      </c>
      <c r="E97" s="108">
        <v>7090.16</v>
      </c>
      <c r="F97" s="109" t="s">
        <v>12</v>
      </c>
    </row>
    <row r="98" spans="2:6" ht="12.5">
      <c r="B98" s="34">
        <v>45867.684155092589</v>
      </c>
      <c r="C98" s="107">
        <v>295</v>
      </c>
      <c r="D98" s="108">
        <v>23.02</v>
      </c>
      <c r="E98" s="108">
        <v>6790.9</v>
      </c>
      <c r="F98" s="109" t="s">
        <v>12</v>
      </c>
    </row>
    <row r="99" spans="2:6" ht="12.5">
      <c r="B99" s="34">
        <v>45867.684155092589</v>
      </c>
      <c r="C99" s="107">
        <v>283</v>
      </c>
      <c r="D99" s="108">
        <v>23.02</v>
      </c>
      <c r="E99" s="108">
        <v>6514.66</v>
      </c>
      <c r="F99" s="109" t="s">
        <v>12</v>
      </c>
    </row>
    <row r="100" spans="2:6" ht="12.5">
      <c r="B100" s="34">
        <v>45867.684155092589</v>
      </c>
      <c r="C100" s="107">
        <v>279</v>
      </c>
      <c r="D100" s="108">
        <v>23.02</v>
      </c>
      <c r="E100" s="108">
        <v>6422.58</v>
      </c>
      <c r="F100" s="109" t="s">
        <v>12</v>
      </c>
    </row>
    <row r="101" spans="2:6" ht="12.5">
      <c r="B101" s="34">
        <v>45867.690752314818</v>
      </c>
      <c r="C101" s="107">
        <v>52</v>
      </c>
      <c r="D101" s="108">
        <v>23.02</v>
      </c>
      <c r="E101" s="108">
        <v>1197.04</v>
      </c>
      <c r="F101" s="109" t="s">
        <v>12</v>
      </c>
    </row>
    <row r="102" spans="2:6" ht="12.5">
      <c r="B102" s="34">
        <v>45867.690752314818</v>
      </c>
      <c r="C102" s="107">
        <v>57</v>
      </c>
      <c r="D102" s="108">
        <v>23.02</v>
      </c>
      <c r="E102" s="108">
        <v>1312.1399999999999</v>
      </c>
      <c r="F102" s="109" t="s">
        <v>12</v>
      </c>
    </row>
    <row r="103" spans="2:6" ht="12.5">
      <c r="B103" s="34">
        <v>45867.690752314818</v>
      </c>
      <c r="C103" s="107">
        <v>222</v>
      </c>
      <c r="D103" s="108">
        <v>23.02</v>
      </c>
      <c r="E103" s="108">
        <v>5110.4399999999996</v>
      </c>
      <c r="F103" s="109" t="s">
        <v>12</v>
      </c>
    </row>
    <row r="104" spans="2:6" ht="12.5">
      <c r="B104" s="34">
        <v>45867.692893518521</v>
      </c>
      <c r="C104" s="107">
        <v>327</v>
      </c>
      <c r="D104" s="108">
        <v>23.02</v>
      </c>
      <c r="E104" s="108">
        <v>7527.54</v>
      </c>
      <c r="F104" s="109" t="s">
        <v>12</v>
      </c>
    </row>
    <row r="105" spans="2:6" ht="12.5">
      <c r="B105" s="34">
        <v>45867.6955787037</v>
      </c>
      <c r="C105" s="107">
        <v>277</v>
      </c>
      <c r="D105" s="108">
        <v>23.06</v>
      </c>
      <c r="E105" s="108">
        <v>6387.62</v>
      </c>
      <c r="F105" s="109" t="s">
        <v>12</v>
      </c>
    </row>
    <row r="106" spans="2:6" ht="12.5">
      <c r="B106" s="34">
        <v>45867.696886574071</v>
      </c>
      <c r="C106" s="107">
        <v>284</v>
      </c>
      <c r="D106" s="108">
        <v>23.08</v>
      </c>
      <c r="E106" s="108">
        <v>6554.7199999999993</v>
      </c>
      <c r="F106" s="109" t="s">
        <v>12</v>
      </c>
    </row>
    <row r="107" spans="2:6" ht="12.5">
      <c r="B107" s="34">
        <v>45867.697465277779</v>
      </c>
      <c r="C107" s="107">
        <v>237</v>
      </c>
      <c r="D107" s="108">
        <v>23.06</v>
      </c>
      <c r="E107" s="108">
        <v>5465.2199999999993</v>
      </c>
      <c r="F107" s="109" t="s">
        <v>12</v>
      </c>
    </row>
    <row r="108" spans="2:6" ht="12.5">
      <c r="B108" s="34">
        <v>45867.697465277779</v>
      </c>
      <c r="C108" s="107">
        <v>608</v>
      </c>
      <c r="D108" s="108">
        <v>23.06</v>
      </c>
      <c r="E108" s="108">
        <v>14020.48</v>
      </c>
      <c r="F108" s="109" t="s">
        <v>12</v>
      </c>
    </row>
    <row r="109" spans="2:6" ht="12.5">
      <c r="B109" s="34">
        <v>45867.697465277779</v>
      </c>
      <c r="C109" s="107">
        <v>608</v>
      </c>
      <c r="D109" s="108">
        <v>23.06</v>
      </c>
      <c r="E109" s="108">
        <v>14020.48</v>
      </c>
      <c r="F109" s="109" t="s">
        <v>12</v>
      </c>
    </row>
    <row r="110" spans="2:6" ht="12.5">
      <c r="B110" s="34">
        <v>45867.705729166664</v>
      </c>
      <c r="C110" s="107">
        <v>279</v>
      </c>
      <c r="D110" s="108">
        <v>23.02</v>
      </c>
      <c r="E110" s="108">
        <v>6422.58</v>
      </c>
      <c r="F110" s="109" t="s">
        <v>12</v>
      </c>
    </row>
    <row r="111" spans="2:6" ht="12.5">
      <c r="B111" s="34">
        <v>45867.705729166664</v>
      </c>
      <c r="C111" s="107">
        <v>276</v>
      </c>
      <c r="D111" s="108">
        <v>23.02</v>
      </c>
      <c r="E111" s="108">
        <v>6353.5199999999995</v>
      </c>
      <c r="F111" s="109" t="s">
        <v>12</v>
      </c>
    </row>
    <row r="112" spans="2:6" ht="12.5">
      <c r="B112" s="34">
        <v>45867.705729166664</v>
      </c>
      <c r="C112" s="107">
        <v>287</v>
      </c>
      <c r="D112" s="108">
        <v>23.02</v>
      </c>
      <c r="E112" s="108">
        <v>6606.74</v>
      </c>
      <c r="F112" s="109" t="s">
        <v>12</v>
      </c>
    </row>
    <row r="113" spans="2:6" ht="12.5">
      <c r="B113" s="34">
        <v>45867.705729166664</v>
      </c>
      <c r="C113" s="107">
        <v>276</v>
      </c>
      <c r="D113" s="108">
        <v>23.02</v>
      </c>
      <c r="E113" s="108">
        <v>6353.5199999999995</v>
      </c>
      <c r="F113" s="109" t="s">
        <v>12</v>
      </c>
    </row>
    <row r="114" spans="2:6" ht="12.5">
      <c r="B114" s="34">
        <v>45867.706967592596</v>
      </c>
      <c r="C114" s="107">
        <v>293</v>
      </c>
      <c r="D114" s="108">
        <v>23.02</v>
      </c>
      <c r="E114" s="108">
        <v>6744.86</v>
      </c>
      <c r="F114" s="109" t="s">
        <v>12</v>
      </c>
    </row>
    <row r="115" spans="2:6" ht="12.5">
      <c r="B115" s="34">
        <v>45867.715173611112</v>
      </c>
      <c r="C115" s="107">
        <v>128</v>
      </c>
      <c r="D115" s="108">
        <v>23.04</v>
      </c>
      <c r="E115" s="108">
        <v>2949.12</v>
      </c>
      <c r="F115" s="109" t="s">
        <v>12</v>
      </c>
    </row>
    <row r="116" spans="2:6" ht="12.5">
      <c r="B116" s="34">
        <v>45867.715173611112</v>
      </c>
      <c r="C116" s="107">
        <v>203</v>
      </c>
      <c r="D116" s="108">
        <v>23.04</v>
      </c>
      <c r="E116" s="108">
        <v>4677.12</v>
      </c>
      <c r="F116" s="109" t="s">
        <v>12</v>
      </c>
    </row>
    <row r="117" spans="2:6" ht="12.5">
      <c r="B117" s="34">
        <v>45867.716539351852</v>
      </c>
      <c r="C117" s="107">
        <v>199</v>
      </c>
      <c r="D117" s="108">
        <v>23.04</v>
      </c>
      <c r="E117" s="108">
        <v>4584.96</v>
      </c>
      <c r="F117" s="109" t="s">
        <v>12</v>
      </c>
    </row>
    <row r="118" spans="2:6" ht="12.5">
      <c r="B118" s="34">
        <v>45867.717974537038</v>
      </c>
      <c r="C118" s="107">
        <v>23</v>
      </c>
      <c r="D118" s="108">
        <v>23.04</v>
      </c>
      <c r="E118" s="108">
        <v>529.91999999999996</v>
      </c>
      <c r="F118" s="109" t="s">
        <v>12</v>
      </c>
    </row>
    <row r="119" spans="2:6" ht="12.5">
      <c r="B119" s="34">
        <v>45867.717974537038</v>
      </c>
      <c r="C119" s="107">
        <v>265</v>
      </c>
      <c r="D119" s="108">
        <v>23.04</v>
      </c>
      <c r="E119" s="108">
        <v>6105.5999999999995</v>
      </c>
      <c r="F119" s="109" t="s">
        <v>12</v>
      </c>
    </row>
    <row r="120" spans="2:6" ht="12.5">
      <c r="B120" s="34">
        <v>45867.717974537038</v>
      </c>
      <c r="C120" s="107">
        <v>2</v>
      </c>
      <c r="D120" s="108">
        <v>23.04</v>
      </c>
      <c r="E120" s="108">
        <v>46.08</v>
      </c>
      <c r="F120" s="109" t="s">
        <v>12</v>
      </c>
    </row>
    <row r="121" spans="2:6" ht="12.5">
      <c r="B121" s="34">
        <v>45867.717974537038</v>
      </c>
      <c r="C121" s="107">
        <v>25</v>
      </c>
      <c r="D121" s="108">
        <v>23.04</v>
      </c>
      <c r="E121" s="108">
        <v>576</v>
      </c>
      <c r="F121" s="109" t="s">
        <v>12</v>
      </c>
    </row>
    <row r="122" spans="2:6" ht="12.5">
      <c r="B122" s="34">
        <v>45867.719178240739</v>
      </c>
      <c r="C122" s="107">
        <v>277</v>
      </c>
      <c r="D122" s="108">
        <v>23.04</v>
      </c>
      <c r="E122" s="108">
        <v>6382.08</v>
      </c>
      <c r="F122" s="109" t="s">
        <v>12</v>
      </c>
    </row>
    <row r="123" spans="2:6" ht="12.5">
      <c r="B123" s="34">
        <v>45867.720104166663</v>
      </c>
      <c r="C123" s="107">
        <v>94</v>
      </c>
      <c r="D123" s="108">
        <v>23.04</v>
      </c>
      <c r="E123" s="108">
        <v>2165.7599999999998</v>
      </c>
      <c r="F123" s="109" t="s">
        <v>12</v>
      </c>
    </row>
    <row r="124" spans="2:6" ht="12.5">
      <c r="B124" s="34">
        <v>45867.720104166663</v>
      </c>
      <c r="C124" s="107">
        <v>209</v>
      </c>
      <c r="D124" s="108">
        <v>23.04</v>
      </c>
      <c r="E124" s="108">
        <v>4815.3599999999997</v>
      </c>
      <c r="F124" s="109" t="s">
        <v>12</v>
      </c>
    </row>
    <row r="125" spans="2:6" ht="12.5">
      <c r="B125" s="34">
        <v>45867.72152777778</v>
      </c>
      <c r="C125" s="107">
        <v>500</v>
      </c>
      <c r="D125" s="108">
        <v>23.04</v>
      </c>
      <c r="E125" s="108">
        <v>11520</v>
      </c>
      <c r="F125" s="109" t="s">
        <v>12</v>
      </c>
    </row>
    <row r="126" spans="2:6" ht="12.5">
      <c r="B126" s="34">
        <v>45867.721805555557</v>
      </c>
      <c r="C126" s="107">
        <v>350</v>
      </c>
      <c r="D126" s="108">
        <v>23.04</v>
      </c>
      <c r="E126" s="108">
        <v>8064</v>
      </c>
      <c r="F126" s="109" t="s">
        <v>12</v>
      </c>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5">
      <c r="B17" s="26">
        <v>45866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45866.383518518516</v>
      </c>
      <c r="C20" s="107">
        <v>291</v>
      </c>
      <c r="D20" s="108">
        <v>22.42</v>
      </c>
      <c r="E20" s="108">
        <v>6524.22</v>
      </c>
      <c r="F20" s="109" t="s">
        <v>12</v>
      </c>
      <c r="G20" s="87"/>
      <c r="H20" s="86"/>
      <c r="I20" s="86"/>
      <c r="J20" s="86"/>
      <c r="K20" s="86"/>
    </row>
    <row r="21" spans="2:12" ht="12.5">
      <c r="B21" s="34">
        <v>45866.383692129632</v>
      </c>
      <c r="C21" s="107">
        <v>317</v>
      </c>
      <c r="D21" s="108">
        <v>22.4</v>
      </c>
      <c r="E21" s="108">
        <v>7100.7999999999993</v>
      </c>
      <c r="F21" s="109" t="s">
        <v>12</v>
      </c>
    </row>
    <row r="22" spans="2:12" ht="12.5">
      <c r="B22" s="34">
        <v>45866.384826388887</v>
      </c>
      <c r="C22" s="107">
        <v>830</v>
      </c>
      <c r="D22" s="108">
        <v>22.38</v>
      </c>
      <c r="E22" s="108">
        <v>18575.399999999998</v>
      </c>
      <c r="F22" s="109" t="s">
        <v>12</v>
      </c>
    </row>
    <row r="23" spans="2:12" ht="12.5">
      <c r="B23" s="34">
        <v>45866.39234953704</v>
      </c>
      <c r="C23" s="107">
        <v>589</v>
      </c>
      <c r="D23" s="108">
        <v>22.32</v>
      </c>
      <c r="E23" s="108">
        <v>13146.48</v>
      </c>
      <c r="F23" s="109" t="s">
        <v>12</v>
      </c>
    </row>
    <row r="24" spans="2:12" ht="12.5">
      <c r="B24" s="34">
        <v>45866.39234953704</v>
      </c>
      <c r="C24" s="107">
        <v>284</v>
      </c>
      <c r="D24" s="108">
        <v>22.32</v>
      </c>
      <c r="E24" s="108">
        <v>6338.88</v>
      </c>
      <c r="F24" s="109" t="s">
        <v>12</v>
      </c>
    </row>
    <row r="25" spans="2:12" ht="12.5">
      <c r="B25" s="34">
        <v>45866.394745370373</v>
      </c>
      <c r="C25" s="107">
        <v>303</v>
      </c>
      <c r="D25" s="108">
        <v>22.3</v>
      </c>
      <c r="E25" s="108">
        <v>6756.9000000000005</v>
      </c>
      <c r="F25" s="109" t="s">
        <v>12</v>
      </c>
    </row>
    <row r="26" spans="2:12" ht="12.5">
      <c r="B26" s="34">
        <v>45866.396817129629</v>
      </c>
      <c r="C26" s="107">
        <v>305</v>
      </c>
      <c r="D26" s="108">
        <v>22.3</v>
      </c>
      <c r="E26" s="108">
        <v>6801.5</v>
      </c>
      <c r="F26" s="109" t="s">
        <v>12</v>
      </c>
    </row>
    <row r="27" spans="2:12" ht="12.5">
      <c r="B27" s="34">
        <v>45866.406840277778</v>
      </c>
      <c r="C27" s="107">
        <v>3</v>
      </c>
      <c r="D27" s="108">
        <v>22.3</v>
      </c>
      <c r="E27" s="108">
        <v>66.900000000000006</v>
      </c>
      <c r="F27" s="109" t="s">
        <v>12</v>
      </c>
    </row>
    <row r="28" spans="2:12" ht="12.5">
      <c r="B28" s="34">
        <v>45866.406840277778</v>
      </c>
      <c r="C28" s="107">
        <v>10</v>
      </c>
      <c r="D28" s="108">
        <v>22.3</v>
      </c>
      <c r="E28" s="108">
        <v>223</v>
      </c>
      <c r="F28" s="109" t="s">
        <v>12</v>
      </c>
    </row>
    <row r="29" spans="2:12" ht="12.5">
      <c r="B29" s="34">
        <v>45866.406840277778</v>
      </c>
      <c r="C29" s="107">
        <v>75</v>
      </c>
      <c r="D29" s="108">
        <v>22.3</v>
      </c>
      <c r="E29" s="108">
        <v>1672.5</v>
      </c>
      <c r="F29" s="109" t="s">
        <v>12</v>
      </c>
    </row>
    <row r="30" spans="2:12" ht="12.5">
      <c r="B30" s="34">
        <v>45866.406840277778</v>
      </c>
      <c r="C30" s="107">
        <v>132</v>
      </c>
      <c r="D30" s="108">
        <v>22.3</v>
      </c>
      <c r="E30" s="108">
        <v>2943.6</v>
      </c>
      <c r="F30" s="109" t="s">
        <v>12</v>
      </c>
    </row>
    <row r="31" spans="2:12" ht="12.5">
      <c r="B31" s="34">
        <v>45866.406840277778</v>
      </c>
      <c r="C31" s="107">
        <v>19</v>
      </c>
      <c r="D31" s="108">
        <v>22.3</v>
      </c>
      <c r="E31" s="108">
        <v>423.7</v>
      </c>
      <c r="F31" s="109" t="s">
        <v>12</v>
      </c>
    </row>
    <row r="32" spans="2:12" ht="12.5">
      <c r="B32" s="34">
        <v>45866.409143518518</v>
      </c>
      <c r="C32" s="107">
        <v>69</v>
      </c>
      <c r="D32" s="108">
        <v>22.28</v>
      </c>
      <c r="E32" s="108">
        <v>1537.3200000000002</v>
      </c>
      <c r="F32" s="109" t="s">
        <v>12</v>
      </c>
    </row>
    <row r="33" spans="2:6" ht="12.5">
      <c r="B33" s="34">
        <v>45866.409143518518</v>
      </c>
      <c r="C33" s="107">
        <v>19</v>
      </c>
      <c r="D33" s="108">
        <v>22.28</v>
      </c>
      <c r="E33" s="108">
        <v>423.32000000000005</v>
      </c>
      <c r="F33" s="109" t="s">
        <v>12</v>
      </c>
    </row>
    <row r="34" spans="2:6" ht="12.5">
      <c r="B34" s="34">
        <v>45866.409143518518</v>
      </c>
      <c r="C34" s="107">
        <v>2</v>
      </c>
      <c r="D34" s="108">
        <v>22.28</v>
      </c>
      <c r="E34" s="108">
        <v>44.56</v>
      </c>
      <c r="F34" s="109" t="s">
        <v>12</v>
      </c>
    </row>
    <row r="35" spans="2:6" ht="12.5">
      <c r="B35" s="34">
        <v>45866.409143518518</v>
      </c>
      <c r="C35" s="107">
        <v>111</v>
      </c>
      <c r="D35" s="108">
        <v>22.28</v>
      </c>
      <c r="E35" s="108">
        <v>2473.08</v>
      </c>
      <c r="F35" s="109" t="s">
        <v>12</v>
      </c>
    </row>
    <row r="36" spans="2:6" ht="12.5">
      <c r="B36" s="34">
        <v>45866.409143518518</v>
      </c>
      <c r="C36" s="107">
        <v>99</v>
      </c>
      <c r="D36" s="108">
        <v>22.28</v>
      </c>
      <c r="E36" s="108">
        <v>2205.7200000000003</v>
      </c>
      <c r="F36" s="109" t="s">
        <v>12</v>
      </c>
    </row>
    <row r="37" spans="2:6" ht="12.5">
      <c r="B37" s="34">
        <v>45866.413043981483</v>
      </c>
      <c r="C37" s="107">
        <v>293</v>
      </c>
      <c r="D37" s="108">
        <v>22.28</v>
      </c>
      <c r="E37" s="108">
        <v>6528.04</v>
      </c>
      <c r="F37" s="109" t="s">
        <v>12</v>
      </c>
    </row>
    <row r="38" spans="2:6" ht="12.5">
      <c r="B38" s="34">
        <v>45866.415277777778</v>
      </c>
      <c r="C38" s="107">
        <v>162</v>
      </c>
      <c r="D38" s="108">
        <v>22.28</v>
      </c>
      <c r="E38" s="108">
        <v>3609.36</v>
      </c>
      <c r="F38" s="109" t="s">
        <v>12</v>
      </c>
    </row>
    <row r="39" spans="2:6" ht="12.5">
      <c r="B39" s="34">
        <v>45866.415277777778</v>
      </c>
      <c r="C39" s="107">
        <v>61</v>
      </c>
      <c r="D39" s="108">
        <v>22.28</v>
      </c>
      <c r="E39" s="108">
        <v>1359.0800000000002</v>
      </c>
      <c r="F39" s="109" t="s">
        <v>12</v>
      </c>
    </row>
    <row r="40" spans="2:6" ht="12.5">
      <c r="B40" s="34">
        <v>45866.415277777778</v>
      </c>
      <c r="C40" s="107">
        <v>82</v>
      </c>
      <c r="D40" s="108">
        <v>22.28</v>
      </c>
      <c r="E40" s="108">
        <v>1826.96</v>
      </c>
      <c r="F40" s="109" t="s">
        <v>12</v>
      </c>
    </row>
    <row r="41" spans="2:6" ht="12.5">
      <c r="B41" s="34">
        <v>45866.418634259258</v>
      </c>
      <c r="C41" s="107">
        <v>28</v>
      </c>
      <c r="D41" s="108">
        <v>22.28</v>
      </c>
      <c r="E41" s="108">
        <v>623.84</v>
      </c>
      <c r="F41" s="109" t="s">
        <v>12</v>
      </c>
    </row>
    <row r="42" spans="2:6" ht="12.5">
      <c r="B42" s="34">
        <v>45866.418634259258</v>
      </c>
      <c r="C42" s="107">
        <v>84</v>
      </c>
      <c r="D42" s="108">
        <v>22.28</v>
      </c>
      <c r="E42" s="108">
        <v>1871.52</v>
      </c>
      <c r="F42" s="109" t="s">
        <v>12</v>
      </c>
    </row>
    <row r="43" spans="2:6" ht="12.5">
      <c r="B43" s="34">
        <v>45866.420775462961</v>
      </c>
      <c r="C43" s="107">
        <v>278</v>
      </c>
      <c r="D43" s="108">
        <v>22.28</v>
      </c>
      <c r="E43" s="108">
        <v>6193.84</v>
      </c>
      <c r="F43" s="109" t="s">
        <v>12</v>
      </c>
    </row>
    <row r="44" spans="2:6" ht="12.5">
      <c r="B44" s="34">
        <v>45866.420775462961</v>
      </c>
      <c r="C44" s="107">
        <v>272</v>
      </c>
      <c r="D44" s="108">
        <v>22.28</v>
      </c>
      <c r="E44" s="108">
        <v>6060.16</v>
      </c>
      <c r="F44" s="109" t="s">
        <v>12</v>
      </c>
    </row>
    <row r="45" spans="2:6" ht="12.5">
      <c r="B45" s="34">
        <v>45866.420775462961</v>
      </c>
      <c r="C45" s="107">
        <v>272</v>
      </c>
      <c r="D45" s="108">
        <v>22.28</v>
      </c>
      <c r="E45" s="108">
        <v>6060.16</v>
      </c>
      <c r="F45" s="109" t="s">
        <v>12</v>
      </c>
    </row>
    <row r="46" spans="2:6" ht="12.5">
      <c r="B46" s="34">
        <v>45866.420775462961</v>
      </c>
      <c r="C46" s="107">
        <v>3</v>
      </c>
      <c r="D46" s="108">
        <v>22.28</v>
      </c>
      <c r="E46" s="108">
        <v>66.84</v>
      </c>
      <c r="F46" s="109" t="s">
        <v>12</v>
      </c>
    </row>
    <row r="47" spans="2:6" ht="12.5">
      <c r="B47" s="34">
        <v>45866.420775462961</v>
      </c>
      <c r="C47" s="107">
        <v>280</v>
      </c>
      <c r="D47" s="108">
        <v>22.28</v>
      </c>
      <c r="E47" s="108">
        <v>6238.4000000000005</v>
      </c>
      <c r="F47" s="109" t="s">
        <v>12</v>
      </c>
    </row>
    <row r="48" spans="2:6" ht="12.5">
      <c r="B48" s="34">
        <v>45866.420775462961</v>
      </c>
      <c r="C48" s="107">
        <v>1</v>
      </c>
      <c r="D48" s="108">
        <v>22.28</v>
      </c>
      <c r="E48" s="108">
        <v>22.28</v>
      </c>
      <c r="F48" s="109" t="s">
        <v>12</v>
      </c>
    </row>
    <row r="49" spans="2:6" ht="12.5">
      <c r="B49" s="34">
        <v>45866.420775462961</v>
      </c>
      <c r="C49" s="107">
        <v>4</v>
      </c>
      <c r="D49" s="108">
        <v>22.28</v>
      </c>
      <c r="E49" s="108">
        <v>89.12</v>
      </c>
      <c r="F49" s="109" t="s">
        <v>12</v>
      </c>
    </row>
    <row r="50" spans="2:6" ht="12.5">
      <c r="B50" s="34">
        <v>45866.426342592589</v>
      </c>
      <c r="C50" s="107">
        <v>310</v>
      </c>
      <c r="D50" s="108">
        <v>22.32</v>
      </c>
      <c r="E50" s="108">
        <v>6919.2</v>
      </c>
      <c r="F50" s="109" t="s">
        <v>12</v>
      </c>
    </row>
    <row r="51" spans="2:6" ht="12.5">
      <c r="B51" s="34">
        <v>45866.440358796295</v>
      </c>
      <c r="C51" s="107">
        <v>220</v>
      </c>
      <c r="D51" s="108">
        <v>22.3</v>
      </c>
      <c r="E51" s="108">
        <v>4906</v>
      </c>
      <c r="F51" s="109" t="s">
        <v>12</v>
      </c>
    </row>
    <row r="52" spans="2:6" ht="12.5">
      <c r="B52" s="34">
        <v>45866.444513888891</v>
      </c>
      <c r="C52" s="107">
        <v>594</v>
      </c>
      <c r="D52" s="108">
        <v>22.32</v>
      </c>
      <c r="E52" s="108">
        <v>13258.08</v>
      </c>
      <c r="F52" s="109" t="s">
        <v>12</v>
      </c>
    </row>
    <row r="53" spans="2:6" ht="12.5">
      <c r="B53" s="34">
        <v>45866.444560185184</v>
      </c>
      <c r="C53" s="107">
        <v>211</v>
      </c>
      <c r="D53" s="108">
        <v>22.3</v>
      </c>
      <c r="E53" s="108">
        <v>4705.3</v>
      </c>
      <c r="F53" s="109" t="s">
        <v>12</v>
      </c>
    </row>
    <row r="54" spans="2:6" ht="12.5">
      <c r="B54" s="34">
        <v>45866.444560185184</v>
      </c>
      <c r="C54" s="107">
        <v>383</v>
      </c>
      <c r="D54" s="108">
        <v>22.3</v>
      </c>
      <c r="E54" s="108">
        <v>8540.9</v>
      </c>
      <c r="F54" s="109" t="s">
        <v>12</v>
      </c>
    </row>
    <row r="55" spans="2:6" ht="12.5">
      <c r="B55" s="34">
        <v>45866.450277777774</v>
      </c>
      <c r="C55" s="107">
        <v>278</v>
      </c>
      <c r="D55" s="108">
        <v>22.3</v>
      </c>
      <c r="E55" s="108">
        <v>6199.4000000000005</v>
      </c>
      <c r="F55" s="109" t="s">
        <v>12</v>
      </c>
    </row>
    <row r="56" spans="2:6" ht="12.5">
      <c r="B56" s="34">
        <v>45866.450277777774</v>
      </c>
      <c r="C56" s="107">
        <v>288</v>
      </c>
      <c r="D56" s="108">
        <v>22.3</v>
      </c>
      <c r="E56" s="108">
        <v>6422.4000000000005</v>
      </c>
      <c r="F56" s="109" t="s">
        <v>12</v>
      </c>
    </row>
    <row r="57" spans="2:6" ht="12.5">
      <c r="B57" s="34">
        <v>45866.457418981481</v>
      </c>
      <c r="C57" s="107">
        <v>331</v>
      </c>
      <c r="D57" s="108">
        <v>22.28</v>
      </c>
      <c r="E57" s="108">
        <v>7374.68</v>
      </c>
      <c r="F57" s="109" t="s">
        <v>12</v>
      </c>
    </row>
    <row r="58" spans="2:6" ht="12.5">
      <c r="B58" s="34">
        <v>45866.46875</v>
      </c>
      <c r="C58" s="107">
        <v>306</v>
      </c>
      <c r="D58" s="108">
        <v>22.32</v>
      </c>
      <c r="E58" s="108">
        <v>6829.92</v>
      </c>
      <c r="F58" s="109" t="s">
        <v>12</v>
      </c>
    </row>
    <row r="59" spans="2:6" ht="12.5">
      <c r="B59" s="34">
        <v>45866.473055555558</v>
      </c>
      <c r="C59" s="107">
        <v>285</v>
      </c>
      <c r="D59" s="108">
        <v>22.36</v>
      </c>
      <c r="E59" s="108">
        <v>6372.5999999999995</v>
      </c>
      <c r="F59" s="109" t="s">
        <v>12</v>
      </c>
    </row>
    <row r="60" spans="2:6" ht="12.5">
      <c r="B60" s="34">
        <v>45866.475219907406</v>
      </c>
      <c r="C60" s="107">
        <v>409</v>
      </c>
      <c r="D60" s="108">
        <v>22.34</v>
      </c>
      <c r="E60" s="108">
        <v>9137.06</v>
      </c>
      <c r="F60" s="109" t="s">
        <v>12</v>
      </c>
    </row>
    <row r="61" spans="2:6" ht="12.5">
      <c r="B61" s="34">
        <v>45866.483831018515</v>
      </c>
      <c r="C61" s="107">
        <v>10</v>
      </c>
      <c r="D61" s="108">
        <v>22.34</v>
      </c>
      <c r="E61" s="108">
        <v>223.4</v>
      </c>
      <c r="F61" s="109" t="s">
        <v>12</v>
      </c>
    </row>
    <row r="62" spans="2:6" ht="12.5">
      <c r="B62" s="34">
        <v>45866.483831018515</v>
      </c>
      <c r="C62" s="107">
        <v>23</v>
      </c>
      <c r="D62" s="108">
        <v>22.34</v>
      </c>
      <c r="E62" s="108">
        <v>513.82000000000005</v>
      </c>
      <c r="F62" s="109" t="s">
        <v>12</v>
      </c>
    </row>
    <row r="63" spans="2:6" ht="12.5">
      <c r="B63" s="34">
        <v>45866.483831018515</v>
      </c>
      <c r="C63" s="107">
        <v>100</v>
      </c>
      <c r="D63" s="108">
        <v>22.34</v>
      </c>
      <c r="E63" s="108">
        <v>2234</v>
      </c>
      <c r="F63" s="109" t="s">
        <v>12</v>
      </c>
    </row>
    <row r="64" spans="2:6" ht="12.5">
      <c r="B64" s="34">
        <v>45866.483831018515</v>
      </c>
      <c r="C64" s="107">
        <v>15</v>
      </c>
      <c r="D64" s="108">
        <v>22.34</v>
      </c>
      <c r="E64" s="108">
        <v>335.1</v>
      </c>
      <c r="F64" s="109" t="s">
        <v>12</v>
      </c>
    </row>
    <row r="65" spans="2:6" ht="12.5">
      <c r="B65" s="34">
        <v>45866.485613425924</v>
      </c>
      <c r="C65" s="107">
        <v>389</v>
      </c>
      <c r="D65" s="108">
        <v>22.32</v>
      </c>
      <c r="E65" s="108">
        <v>8682.48</v>
      </c>
      <c r="F65" s="109" t="s">
        <v>12</v>
      </c>
    </row>
    <row r="66" spans="2:6" ht="12.5">
      <c r="B66" s="34">
        <v>45866.485613425924</v>
      </c>
      <c r="C66" s="107">
        <v>545</v>
      </c>
      <c r="D66" s="108">
        <v>22.32</v>
      </c>
      <c r="E66" s="108">
        <v>12164.4</v>
      </c>
      <c r="F66" s="109" t="s">
        <v>12</v>
      </c>
    </row>
    <row r="67" spans="2:6" ht="12.5">
      <c r="B67" s="34">
        <v>45866.500509259262</v>
      </c>
      <c r="C67" s="107">
        <v>329</v>
      </c>
      <c r="D67" s="108">
        <v>22.36</v>
      </c>
      <c r="E67" s="108">
        <v>7356.44</v>
      </c>
      <c r="F67" s="109" t="s">
        <v>12</v>
      </c>
    </row>
    <row r="68" spans="2:6" ht="12.5">
      <c r="B68" s="34">
        <v>45866.505891203706</v>
      </c>
      <c r="C68" s="107">
        <v>263</v>
      </c>
      <c r="D68" s="108">
        <v>22.36</v>
      </c>
      <c r="E68" s="108">
        <v>5880.68</v>
      </c>
      <c r="F68" s="109" t="s">
        <v>12</v>
      </c>
    </row>
    <row r="69" spans="2:6" ht="12.5">
      <c r="B69" s="34">
        <v>45866.505891203706</v>
      </c>
      <c r="C69" s="107">
        <v>23</v>
      </c>
      <c r="D69" s="108">
        <v>22.36</v>
      </c>
      <c r="E69" s="108">
        <v>514.28</v>
      </c>
      <c r="F69" s="109" t="s">
        <v>12</v>
      </c>
    </row>
    <row r="70" spans="2:6" ht="12.5">
      <c r="B70" s="34">
        <v>45866.505891203706</v>
      </c>
      <c r="C70" s="107">
        <v>4</v>
      </c>
      <c r="D70" s="108">
        <v>22.36</v>
      </c>
      <c r="E70" s="108">
        <v>89.44</v>
      </c>
      <c r="F70" s="109" t="s">
        <v>12</v>
      </c>
    </row>
    <row r="71" spans="2:6" ht="12.5">
      <c r="B71" s="34">
        <v>45866.510474537034</v>
      </c>
      <c r="C71" s="107">
        <v>67</v>
      </c>
      <c r="D71" s="108">
        <v>22.36</v>
      </c>
      <c r="E71" s="108">
        <v>1498.12</v>
      </c>
      <c r="F71" s="109" t="s">
        <v>12</v>
      </c>
    </row>
    <row r="72" spans="2:6" ht="12.5">
      <c r="B72" s="34">
        <v>45866.510474537034</v>
      </c>
      <c r="C72" s="107">
        <v>25</v>
      </c>
      <c r="D72" s="108">
        <v>22.36</v>
      </c>
      <c r="E72" s="108">
        <v>559</v>
      </c>
      <c r="F72" s="109" t="s">
        <v>12</v>
      </c>
    </row>
    <row r="73" spans="2:6" ht="12.5">
      <c r="B73" s="34">
        <v>45866.510474537034</v>
      </c>
      <c r="C73" s="107">
        <v>1</v>
      </c>
      <c r="D73" s="108">
        <v>22.36</v>
      </c>
      <c r="E73" s="108">
        <v>22.36</v>
      </c>
      <c r="F73" s="109" t="s">
        <v>12</v>
      </c>
    </row>
    <row r="74" spans="2:6" ht="12.5">
      <c r="B74" s="34">
        <v>45866.510474537034</v>
      </c>
      <c r="C74" s="107">
        <v>190</v>
      </c>
      <c r="D74" s="108">
        <v>22.36</v>
      </c>
      <c r="E74" s="108">
        <v>4248.3999999999996</v>
      </c>
      <c r="F74" s="109" t="s">
        <v>12</v>
      </c>
    </row>
    <row r="75" spans="2:6" ht="12.5">
      <c r="B75" s="34">
        <v>45866.514085648145</v>
      </c>
      <c r="C75" s="107">
        <v>794</v>
      </c>
      <c r="D75" s="108">
        <v>22.34</v>
      </c>
      <c r="E75" s="108">
        <v>17737.96</v>
      </c>
      <c r="F75" s="109" t="s">
        <v>12</v>
      </c>
    </row>
    <row r="76" spans="2:6" ht="12.5">
      <c r="B76" s="34">
        <v>45866.519490740742</v>
      </c>
      <c r="C76" s="107">
        <v>296</v>
      </c>
      <c r="D76" s="108">
        <v>22.34</v>
      </c>
      <c r="E76" s="108">
        <v>6612.64</v>
      </c>
      <c r="F76" s="109" t="s">
        <v>12</v>
      </c>
    </row>
    <row r="77" spans="2:6" ht="12.5">
      <c r="B77" s="34">
        <v>45866.521944444445</v>
      </c>
      <c r="C77" s="107">
        <v>320</v>
      </c>
      <c r="D77" s="108">
        <v>22.34</v>
      </c>
      <c r="E77" s="108">
        <v>7148.8</v>
      </c>
      <c r="F77" s="109" t="s">
        <v>12</v>
      </c>
    </row>
    <row r="78" spans="2:6" ht="12.5">
      <c r="B78" s="34">
        <v>45866.529374999998</v>
      </c>
      <c r="C78" s="107">
        <v>281</v>
      </c>
      <c r="D78" s="108">
        <v>22.34</v>
      </c>
      <c r="E78" s="108">
        <v>6277.54</v>
      </c>
      <c r="F78" s="109" t="s">
        <v>12</v>
      </c>
    </row>
    <row r="79" spans="2:6" ht="12.5">
      <c r="B79" s="34">
        <v>45866.541747685187</v>
      </c>
      <c r="C79" s="107">
        <v>277</v>
      </c>
      <c r="D79" s="108">
        <v>22.32</v>
      </c>
      <c r="E79" s="108">
        <v>6182.64</v>
      </c>
      <c r="F79" s="109" t="s">
        <v>12</v>
      </c>
    </row>
    <row r="80" spans="2:6" ht="12.5">
      <c r="B80" s="34">
        <v>45866.541747685187</v>
      </c>
      <c r="C80" s="107">
        <v>277</v>
      </c>
      <c r="D80" s="108">
        <v>22.32</v>
      </c>
      <c r="E80" s="108">
        <v>6182.64</v>
      </c>
      <c r="F80" s="109" t="s">
        <v>12</v>
      </c>
    </row>
    <row r="81" spans="2:6" ht="12.5">
      <c r="B81" s="34">
        <v>45866.541747685187</v>
      </c>
      <c r="C81" s="107">
        <v>276</v>
      </c>
      <c r="D81" s="108">
        <v>22.32</v>
      </c>
      <c r="E81" s="108">
        <v>6160.32</v>
      </c>
      <c r="F81" s="109" t="s">
        <v>12</v>
      </c>
    </row>
    <row r="82" spans="2:6" ht="12.5">
      <c r="B82" s="34">
        <v>45866.552974537037</v>
      </c>
      <c r="C82" s="107">
        <v>562</v>
      </c>
      <c r="D82" s="108">
        <v>22.32</v>
      </c>
      <c r="E82" s="108">
        <v>12543.84</v>
      </c>
      <c r="F82" s="109" t="s">
        <v>12</v>
      </c>
    </row>
    <row r="83" spans="2:6" ht="12.5">
      <c r="B83" s="34">
        <v>45866.555694444447</v>
      </c>
      <c r="C83" s="107">
        <v>320</v>
      </c>
      <c r="D83" s="108">
        <v>22.3</v>
      </c>
      <c r="E83" s="108">
        <v>7136</v>
      </c>
      <c r="F83" s="109" t="s">
        <v>12</v>
      </c>
    </row>
    <row r="84" spans="2:6" ht="12.5">
      <c r="B84" s="34">
        <v>45866.572002314817</v>
      </c>
      <c r="C84" s="107">
        <v>320</v>
      </c>
      <c r="D84" s="108">
        <v>22.3</v>
      </c>
      <c r="E84" s="108">
        <v>7136</v>
      </c>
      <c r="F84" s="109" t="s">
        <v>12</v>
      </c>
    </row>
    <row r="85" spans="2:6" ht="12.5">
      <c r="B85" s="34">
        <v>45866.577476851853</v>
      </c>
      <c r="C85" s="107">
        <v>274</v>
      </c>
      <c r="D85" s="108">
        <v>22.3</v>
      </c>
      <c r="E85" s="108">
        <v>6110.2</v>
      </c>
      <c r="F85" s="109" t="s">
        <v>12</v>
      </c>
    </row>
    <row r="86" spans="2:6" ht="12.5">
      <c r="B86" s="34">
        <v>45866.581770833334</v>
      </c>
      <c r="C86" s="107">
        <v>309</v>
      </c>
      <c r="D86" s="108">
        <v>22.3</v>
      </c>
      <c r="E86" s="108">
        <v>6890.7</v>
      </c>
      <c r="F86" s="109" t="s">
        <v>12</v>
      </c>
    </row>
    <row r="87" spans="2:6" ht="12.5">
      <c r="B87" s="34">
        <v>45866.587951388887</v>
      </c>
      <c r="C87" s="107">
        <v>89</v>
      </c>
      <c r="D87" s="108">
        <v>22.34</v>
      </c>
      <c r="E87" s="108">
        <v>1988.26</v>
      </c>
      <c r="F87" s="109" t="s">
        <v>12</v>
      </c>
    </row>
    <row r="88" spans="2:6" ht="12.5">
      <c r="B88" s="34">
        <v>45866.588182870371</v>
      </c>
      <c r="C88" s="107">
        <v>283</v>
      </c>
      <c r="D88" s="108">
        <v>22.34</v>
      </c>
      <c r="E88" s="108">
        <v>6322.22</v>
      </c>
      <c r="F88" s="109" t="s">
        <v>12</v>
      </c>
    </row>
    <row r="89" spans="2:6" ht="12.5">
      <c r="B89" s="34">
        <v>45866.592430555553</v>
      </c>
      <c r="C89" s="107">
        <v>1</v>
      </c>
      <c r="D89" s="108">
        <v>22.34</v>
      </c>
      <c r="E89" s="108">
        <v>22.34</v>
      </c>
      <c r="F89" s="109" t="s">
        <v>12</v>
      </c>
    </row>
    <row r="90" spans="2:6" ht="12.5">
      <c r="B90" s="34">
        <v>45866.592430555553</v>
      </c>
      <c r="C90" s="107">
        <v>100</v>
      </c>
      <c r="D90" s="108">
        <v>22.34</v>
      </c>
      <c r="E90" s="108">
        <v>2234</v>
      </c>
      <c r="F90" s="109" t="s">
        <v>12</v>
      </c>
    </row>
    <row r="91" spans="2:6" ht="12.5">
      <c r="B91" s="34">
        <v>45866.592430555553</v>
      </c>
      <c r="C91" s="107">
        <v>212</v>
      </c>
      <c r="D91" s="108">
        <v>22.34</v>
      </c>
      <c r="E91" s="108">
        <v>4736.08</v>
      </c>
      <c r="F91" s="109" t="s">
        <v>12</v>
      </c>
    </row>
    <row r="92" spans="2:6" ht="12.5">
      <c r="B92" s="34">
        <v>45866.597048611111</v>
      </c>
      <c r="C92" s="107">
        <v>186</v>
      </c>
      <c r="D92" s="108">
        <v>22.34</v>
      </c>
      <c r="E92" s="108">
        <v>4155.24</v>
      </c>
      <c r="F92" s="109" t="s">
        <v>12</v>
      </c>
    </row>
    <row r="93" spans="2:6" ht="12.5">
      <c r="B93" s="34">
        <v>45866.597048611111</v>
      </c>
      <c r="C93" s="107">
        <v>91</v>
      </c>
      <c r="D93" s="108">
        <v>22.34</v>
      </c>
      <c r="E93" s="108">
        <v>2032.94</v>
      </c>
      <c r="F93" s="109" t="s">
        <v>12</v>
      </c>
    </row>
    <row r="94" spans="2:6" ht="12.5">
      <c r="B94" s="34">
        <v>45866.601122685184</v>
      </c>
      <c r="C94" s="107">
        <v>20</v>
      </c>
      <c r="D94" s="108">
        <v>22.34</v>
      </c>
      <c r="E94" s="108">
        <v>446.8</v>
      </c>
      <c r="F94" s="109" t="s">
        <v>12</v>
      </c>
    </row>
    <row r="95" spans="2:6" ht="12.5">
      <c r="B95" s="34">
        <v>45866.601122685184</v>
      </c>
      <c r="C95" s="107">
        <v>282</v>
      </c>
      <c r="D95" s="108">
        <v>22.34</v>
      </c>
      <c r="E95" s="108">
        <v>6299.88</v>
      </c>
      <c r="F95" s="109" t="s">
        <v>12</v>
      </c>
    </row>
    <row r="96" spans="2:6" ht="12.5">
      <c r="B96" s="34">
        <v>45866.605312500003</v>
      </c>
      <c r="C96" s="107">
        <v>69</v>
      </c>
      <c r="D96" s="108">
        <v>22.34</v>
      </c>
      <c r="E96" s="108">
        <v>1541.46</v>
      </c>
      <c r="F96" s="109" t="s">
        <v>12</v>
      </c>
    </row>
    <row r="97" spans="2:6" ht="12.5">
      <c r="B97" s="34">
        <v>45866.605312500003</v>
      </c>
      <c r="C97" s="107">
        <v>11</v>
      </c>
      <c r="D97" s="108">
        <v>22.34</v>
      </c>
      <c r="E97" s="108">
        <v>245.74</v>
      </c>
      <c r="F97" s="109" t="s">
        <v>12</v>
      </c>
    </row>
    <row r="98" spans="2:6" ht="12.5">
      <c r="B98" s="34">
        <v>45866.605312500003</v>
      </c>
      <c r="C98" s="107">
        <v>225</v>
      </c>
      <c r="D98" s="108">
        <v>22.34</v>
      </c>
      <c r="E98" s="108">
        <v>5026.5</v>
      </c>
      <c r="F98" s="109" t="s">
        <v>12</v>
      </c>
    </row>
    <row r="99" spans="2:6" ht="12.5">
      <c r="B99" s="34">
        <v>45866.608101851853</v>
      </c>
      <c r="C99" s="107">
        <v>408</v>
      </c>
      <c r="D99" s="108">
        <v>22.3</v>
      </c>
      <c r="E99" s="108">
        <v>9098.4</v>
      </c>
      <c r="F99" s="109" t="s">
        <v>12</v>
      </c>
    </row>
    <row r="100" spans="2:6" ht="12.5">
      <c r="B100" s="34">
        <v>45866.608101851853</v>
      </c>
      <c r="C100" s="107">
        <v>322</v>
      </c>
      <c r="D100" s="108">
        <v>22.3</v>
      </c>
      <c r="E100" s="108">
        <v>7180.6</v>
      </c>
      <c r="F100" s="109" t="s">
        <v>12</v>
      </c>
    </row>
    <row r="101" spans="2:6" ht="12.5">
      <c r="B101" s="34">
        <v>45866.608101851853</v>
      </c>
      <c r="C101" s="107">
        <v>197</v>
      </c>
      <c r="D101" s="108">
        <v>22.3</v>
      </c>
      <c r="E101" s="108">
        <v>4393.1000000000004</v>
      </c>
      <c r="F101" s="109" t="s">
        <v>12</v>
      </c>
    </row>
    <row r="102" spans="2:6" ht="12.5">
      <c r="B102" s="34">
        <v>45866.615717592591</v>
      </c>
      <c r="C102" s="107">
        <v>97</v>
      </c>
      <c r="D102" s="108">
        <v>22.28</v>
      </c>
      <c r="E102" s="108">
        <v>2161.1600000000003</v>
      </c>
      <c r="F102" s="109" t="s">
        <v>12</v>
      </c>
    </row>
    <row r="103" spans="2:6" ht="12.5">
      <c r="B103" s="34">
        <v>45866.615717592591</v>
      </c>
      <c r="C103" s="107">
        <v>234</v>
      </c>
      <c r="D103" s="108">
        <v>22.28</v>
      </c>
      <c r="E103" s="108">
        <v>5213.5200000000004</v>
      </c>
      <c r="F103" s="109" t="s">
        <v>12</v>
      </c>
    </row>
    <row r="104" spans="2:6" ht="12.5">
      <c r="B104" s="34">
        <v>45866.625868055555</v>
      </c>
      <c r="C104" s="107">
        <v>309</v>
      </c>
      <c r="D104" s="108">
        <v>22.3</v>
      </c>
      <c r="E104" s="108">
        <v>6890.7</v>
      </c>
      <c r="F104" s="109" t="s">
        <v>12</v>
      </c>
    </row>
    <row r="105" spans="2:6" ht="12.5">
      <c r="B105" s="34">
        <v>45866.630231481482</v>
      </c>
      <c r="C105" s="107">
        <v>273</v>
      </c>
      <c r="D105" s="108">
        <v>22.36</v>
      </c>
      <c r="E105" s="108">
        <v>6104.28</v>
      </c>
      <c r="F105" s="109" t="s">
        <v>12</v>
      </c>
    </row>
    <row r="106" spans="2:6" ht="12.5">
      <c r="B106" s="34">
        <v>45866.630358796298</v>
      </c>
      <c r="C106" s="107">
        <v>1</v>
      </c>
      <c r="D106" s="108">
        <v>22.34</v>
      </c>
      <c r="E106" s="108">
        <v>22.34</v>
      </c>
      <c r="F106" s="109" t="s">
        <v>12</v>
      </c>
    </row>
    <row r="107" spans="2:6" ht="12.5">
      <c r="B107" s="34">
        <v>45866.635243055556</v>
      </c>
      <c r="C107" s="107">
        <v>274</v>
      </c>
      <c r="D107" s="108">
        <v>22.38</v>
      </c>
      <c r="E107" s="108">
        <v>6132.12</v>
      </c>
      <c r="F107" s="109" t="s">
        <v>12</v>
      </c>
    </row>
    <row r="108" spans="2:6" ht="12.5">
      <c r="B108" s="34">
        <v>45866.635451388887</v>
      </c>
      <c r="C108" s="107">
        <v>263</v>
      </c>
      <c r="D108" s="108">
        <v>22.38</v>
      </c>
      <c r="E108" s="108">
        <v>5885.94</v>
      </c>
      <c r="F108" s="109" t="s">
        <v>12</v>
      </c>
    </row>
    <row r="109" spans="2:6" ht="12.5">
      <c r="B109" s="34">
        <v>45866.636886574073</v>
      </c>
      <c r="C109" s="107">
        <v>784</v>
      </c>
      <c r="D109" s="108">
        <v>22.38</v>
      </c>
      <c r="E109" s="108">
        <v>17545.919999999998</v>
      </c>
      <c r="F109" s="109" t="s">
        <v>12</v>
      </c>
    </row>
    <row r="110" spans="2:6" ht="12.5">
      <c r="B110" s="34">
        <v>45866.640868055554</v>
      </c>
      <c r="C110" s="107">
        <v>311</v>
      </c>
      <c r="D110" s="108">
        <v>22.36</v>
      </c>
      <c r="E110" s="108">
        <v>6953.96</v>
      </c>
      <c r="F110" s="109" t="s">
        <v>12</v>
      </c>
    </row>
    <row r="111" spans="2:6" ht="12.5">
      <c r="B111" s="34">
        <v>45866.648912037039</v>
      </c>
      <c r="C111" s="107">
        <v>111</v>
      </c>
      <c r="D111" s="108">
        <v>22.38</v>
      </c>
      <c r="E111" s="108">
        <v>2484.1799999999998</v>
      </c>
      <c r="F111" s="109" t="s">
        <v>12</v>
      </c>
    </row>
    <row r="112" spans="2:6" ht="12.5">
      <c r="B112" s="34">
        <v>45866.648912037039</v>
      </c>
      <c r="C112" s="107">
        <v>750</v>
      </c>
      <c r="D112" s="108">
        <v>22.38</v>
      </c>
      <c r="E112" s="108">
        <v>16785</v>
      </c>
      <c r="F112" s="109" t="s">
        <v>12</v>
      </c>
    </row>
    <row r="113" spans="2:6" ht="12.5">
      <c r="B113" s="34">
        <v>45866.65047453704</v>
      </c>
      <c r="C113" s="107">
        <v>296</v>
      </c>
      <c r="D113" s="108">
        <v>22.42</v>
      </c>
      <c r="E113" s="108">
        <v>6636.3200000000006</v>
      </c>
      <c r="F113" s="109" t="s">
        <v>12</v>
      </c>
    </row>
    <row r="114" spans="2:6" ht="12.5">
      <c r="B114" s="34">
        <v>45866.656724537039</v>
      </c>
      <c r="C114" s="107">
        <v>583</v>
      </c>
      <c r="D114" s="108">
        <v>22.44</v>
      </c>
      <c r="E114" s="108">
        <v>13082.52</v>
      </c>
      <c r="F114" s="109" t="s">
        <v>12</v>
      </c>
    </row>
    <row r="115" spans="2:6" ht="12.5">
      <c r="B115" s="34">
        <v>45866.658402777779</v>
      </c>
      <c r="C115" s="107">
        <v>331</v>
      </c>
      <c r="D115" s="108">
        <v>22.42</v>
      </c>
      <c r="E115" s="108">
        <v>7421.02</v>
      </c>
      <c r="F115" s="109" t="s">
        <v>12</v>
      </c>
    </row>
    <row r="116" spans="2:6" ht="12.5">
      <c r="B116" s="34">
        <v>45866.667407407411</v>
      </c>
      <c r="C116" s="107">
        <v>280</v>
      </c>
      <c r="D116" s="108">
        <v>22.48</v>
      </c>
      <c r="E116" s="108">
        <v>6294.4000000000005</v>
      </c>
      <c r="F116" s="109" t="s">
        <v>12</v>
      </c>
    </row>
    <row r="117" spans="2:6" ht="12.5">
      <c r="B117" s="34">
        <v>45866.669525462959</v>
      </c>
      <c r="C117" s="107">
        <v>321</v>
      </c>
      <c r="D117" s="108">
        <v>22.48</v>
      </c>
      <c r="E117" s="108">
        <v>7216.08</v>
      </c>
      <c r="F117" s="109" t="s">
        <v>12</v>
      </c>
    </row>
    <row r="118" spans="2:6" ht="12.5">
      <c r="B118" s="34">
        <v>45866.673819444448</v>
      </c>
      <c r="C118" s="107">
        <v>329</v>
      </c>
      <c r="D118" s="108">
        <v>22.48</v>
      </c>
      <c r="E118" s="108">
        <v>7395.92</v>
      </c>
      <c r="F118" s="109" t="s">
        <v>12</v>
      </c>
    </row>
    <row r="119" spans="2:6" ht="12.5">
      <c r="B119" s="34">
        <v>45866.675729166665</v>
      </c>
      <c r="C119" s="107">
        <v>675</v>
      </c>
      <c r="D119" s="108">
        <v>22.46</v>
      </c>
      <c r="E119" s="108">
        <v>15160.5</v>
      </c>
      <c r="F119" s="109" t="s">
        <v>12</v>
      </c>
    </row>
    <row r="120" spans="2:6" ht="12.5">
      <c r="B120" s="34">
        <v>45866.675729166665</v>
      </c>
      <c r="C120" s="107">
        <v>293</v>
      </c>
      <c r="D120" s="108">
        <v>22.46</v>
      </c>
      <c r="E120" s="108">
        <v>6580.7800000000007</v>
      </c>
      <c r="F120" s="109" t="s">
        <v>12</v>
      </c>
    </row>
    <row r="121" spans="2:6" ht="12.5">
      <c r="B121" s="34">
        <v>45866.682569444441</v>
      </c>
      <c r="C121" s="107">
        <v>91</v>
      </c>
      <c r="D121" s="108">
        <v>22.42</v>
      </c>
      <c r="E121" s="108">
        <v>2040.2200000000003</v>
      </c>
      <c r="F121" s="109" t="s">
        <v>12</v>
      </c>
    </row>
    <row r="122" spans="2:6" ht="12.5">
      <c r="B122" s="34">
        <v>45866.685844907406</v>
      </c>
      <c r="C122" s="107">
        <v>327</v>
      </c>
      <c r="D122" s="108">
        <v>22.44</v>
      </c>
      <c r="E122" s="108">
        <v>7337.88</v>
      </c>
      <c r="F122" s="109" t="s">
        <v>12</v>
      </c>
    </row>
    <row r="123" spans="2:6" ht="12.5">
      <c r="B123" s="34">
        <v>45866.688252314816</v>
      </c>
      <c r="C123" s="107">
        <v>85</v>
      </c>
      <c r="D123" s="108">
        <v>22.44</v>
      </c>
      <c r="E123" s="108">
        <v>1907.4</v>
      </c>
      <c r="F123" s="109" t="s">
        <v>12</v>
      </c>
    </row>
    <row r="124" spans="2:6" ht="12.5">
      <c r="B124" s="34">
        <v>45866.688252314816</v>
      </c>
      <c r="C124" s="107">
        <v>414</v>
      </c>
      <c r="D124" s="108">
        <v>22.44</v>
      </c>
      <c r="E124" s="108">
        <v>9290.16</v>
      </c>
      <c r="F124" s="109" t="s">
        <v>12</v>
      </c>
    </row>
    <row r="125" spans="2:6" ht="12.5">
      <c r="B125" s="34">
        <v>45866.688252314816</v>
      </c>
      <c r="C125" s="107">
        <v>414</v>
      </c>
      <c r="D125" s="108">
        <v>22.44</v>
      </c>
      <c r="E125" s="108">
        <v>9290.16</v>
      </c>
      <c r="F125" s="109" t="s">
        <v>12</v>
      </c>
    </row>
    <row r="126" spans="2:6" ht="12.5">
      <c r="B126" s="34">
        <v>45866.696631944447</v>
      </c>
      <c r="C126" s="107">
        <v>327</v>
      </c>
      <c r="D126" s="108">
        <v>22.46</v>
      </c>
      <c r="E126" s="108">
        <v>7344.42</v>
      </c>
      <c r="F126" s="109" t="s">
        <v>12</v>
      </c>
    </row>
    <row r="127" spans="2:6" ht="12.5">
      <c r="B127" s="34">
        <v>45866.698611111111</v>
      </c>
      <c r="C127" s="107">
        <v>275</v>
      </c>
      <c r="D127" s="108">
        <v>22.44</v>
      </c>
      <c r="E127" s="108">
        <v>6171</v>
      </c>
      <c r="F127" s="109" t="s">
        <v>12</v>
      </c>
    </row>
    <row r="128" spans="2:6" ht="12.5">
      <c r="B128" s="34">
        <v>45866.698611111111</v>
      </c>
      <c r="C128" s="107">
        <v>275</v>
      </c>
      <c r="D128" s="108">
        <v>22.44</v>
      </c>
      <c r="E128" s="108">
        <v>6171</v>
      </c>
      <c r="F128" s="109" t="s">
        <v>12</v>
      </c>
    </row>
    <row r="129" spans="2:6" ht="12.5">
      <c r="B129" s="34">
        <v>45866.698611111111</v>
      </c>
      <c r="C129" s="107">
        <v>328</v>
      </c>
      <c r="D129" s="108">
        <v>22.44</v>
      </c>
      <c r="E129" s="108">
        <v>7360.3200000000006</v>
      </c>
      <c r="F129" s="109" t="s">
        <v>12</v>
      </c>
    </row>
    <row r="130" spans="2:6" ht="12.5">
      <c r="B130" s="34">
        <v>45866.706574074073</v>
      </c>
      <c r="C130" s="107">
        <v>323</v>
      </c>
      <c r="D130" s="108">
        <v>22.44</v>
      </c>
      <c r="E130" s="108">
        <v>7248.1200000000008</v>
      </c>
      <c r="F130" s="109" t="s">
        <v>12</v>
      </c>
    </row>
    <row r="131" spans="2:6" ht="12.5">
      <c r="B131" s="34">
        <v>45866.706574074073</v>
      </c>
      <c r="C131" s="107">
        <v>593</v>
      </c>
      <c r="D131" s="108">
        <v>22.44</v>
      </c>
      <c r="E131" s="108">
        <v>13306.92</v>
      </c>
      <c r="F131" s="109" t="s">
        <v>12</v>
      </c>
    </row>
    <row r="132" spans="2:6" ht="12.5">
      <c r="B132" s="34">
        <v>45866.714849537035</v>
      </c>
      <c r="C132" s="107">
        <v>78</v>
      </c>
      <c r="D132" s="108">
        <v>22.46</v>
      </c>
      <c r="E132" s="108">
        <v>1751.88</v>
      </c>
      <c r="F132" s="109" t="s">
        <v>12</v>
      </c>
    </row>
    <row r="133" spans="2:6" ht="12.5">
      <c r="B133" s="34">
        <v>45866.714849537035</v>
      </c>
      <c r="C133" s="107">
        <v>241</v>
      </c>
      <c r="D133" s="108">
        <v>22.46</v>
      </c>
      <c r="E133" s="108">
        <v>5412.8600000000006</v>
      </c>
      <c r="F133" s="109" t="s">
        <v>12</v>
      </c>
    </row>
    <row r="134" spans="2:6" ht="12.5">
      <c r="B134" s="34">
        <v>45866.716678240744</v>
      </c>
      <c r="C134" s="107">
        <v>263</v>
      </c>
      <c r="D134" s="108">
        <v>22.48</v>
      </c>
      <c r="E134" s="108">
        <v>5912.24</v>
      </c>
      <c r="F134" s="109" t="s">
        <v>12</v>
      </c>
    </row>
    <row r="135" spans="2:6" ht="12.5">
      <c r="B135" s="34">
        <v>45866.718333333331</v>
      </c>
      <c r="C135" s="107">
        <v>67</v>
      </c>
      <c r="D135" s="108">
        <v>22.5</v>
      </c>
      <c r="E135" s="108">
        <v>1507.5</v>
      </c>
      <c r="F135" s="109" t="s">
        <v>12</v>
      </c>
    </row>
    <row r="136" spans="2:6" ht="12.5">
      <c r="B136" s="34">
        <v>45866.718333333331</v>
      </c>
      <c r="C136" s="107">
        <v>110</v>
      </c>
      <c r="D136" s="108">
        <v>22.5</v>
      </c>
      <c r="E136" s="108">
        <v>2475</v>
      </c>
      <c r="F136" s="109" t="s">
        <v>12</v>
      </c>
    </row>
    <row r="137" spans="2:6" ht="12.5">
      <c r="B137" s="34">
        <v>45866.718333333331</v>
      </c>
      <c r="C137" s="107">
        <v>19</v>
      </c>
      <c r="D137" s="108">
        <v>22.5</v>
      </c>
      <c r="E137" s="108">
        <v>427.5</v>
      </c>
      <c r="F137" s="109" t="s">
        <v>12</v>
      </c>
    </row>
    <row r="138" spans="2:6" ht="12.5">
      <c r="B138" s="34">
        <v>45866.718333333331</v>
      </c>
      <c r="C138" s="107">
        <v>22</v>
      </c>
      <c r="D138" s="108">
        <v>22.5</v>
      </c>
      <c r="E138" s="108">
        <v>495</v>
      </c>
      <c r="F138" s="109" t="s">
        <v>12</v>
      </c>
    </row>
    <row r="139" spans="2:6" ht="12.5">
      <c r="B139" s="34">
        <v>45866.718333333331</v>
      </c>
      <c r="C139" s="107">
        <v>55</v>
      </c>
      <c r="D139" s="108">
        <v>22.5</v>
      </c>
      <c r="E139" s="108">
        <v>1237.5</v>
      </c>
      <c r="F139" s="109" t="s">
        <v>12</v>
      </c>
    </row>
    <row r="140" spans="2:6" ht="12.5">
      <c r="B140" s="34">
        <v>45866.718622685185</v>
      </c>
      <c r="C140" s="107">
        <v>293</v>
      </c>
      <c r="D140" s="108">
        <v>22.48</v>
      </c>
      <c r="E140" s="108">
        <v>6586.64</v>
      </c>
      <c r="F140" s="109" t="s">
        <v>12</v>
      </c>
    </row>
    <row r="141" spans="2:6" ht="12.5">
      <c r="B141" s="34">
        <v>45866.721909722219</v>
      </c>
      <c r="C141" s="107">
        <v>329</v>
      </c>
      <c r="D141" s="108">
        <v>22.48</v>
      </c>
      <c r="E141" s="108">
        <v>7395.92</v>
      </c>
      <c r="F141" s="109" t="s">
        <v>12</v>
      </c>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5">
      <c r="B17" s="26">
        <v>45863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45863.382662037038</v>
      </c>
      <c r="C20" s="107">
        <v>279</v>
      </c>
      <c r="D20" s="108" t="s">
        <v>43</v>
      </c>
      <c r="E20" s="108">
        <v>6199.38</v>
      </c>
      <c r="F20" s="109" t="s">
        <v>12</v>
      </c>
      <c r="G20" s="87"/>
      <c r="H20" s="86"/>
      <c r="I20" s="86"/>
      <c r="J20" s="86"/>
      <c r="K20" s="86"/>
    </row>
    <row r="21" spans="2:12" ht="12.5">
      <c r="B21" s="34">
        <v>45863.382662037038</v>
      </c>
      <c r="C21" s="107">
        <v>273</v>
      </c>
      <c r="D21" s="108" t="s">
        <v>43</v>
      </c>
      <c r="E21" s="108">
        <v>6066.0599999999995</v>
      </c>
      <c r="F21" s="109" t="s">
        <v>12</v>
      </c>
    </row>
    <row r="22" spans="2:12" ht="12.5">
      <c r="B22" s="34">
        <v>45863.384004629632</v>
      </c>
      <c r="C22" s="107">
        <v>266</v>
      </c>
      <c r="D22" s="108" t="s">
        <v>55</v>
      </c>
      <c r="E22" s="108">
        <v>5899.88</v>
      </c>
      <c r="F22" s="109" t="s">
        <v>12</v>
      </c>
    </row>
    <row r="23" spans="2:12" ht="12.5">
      <c r="B23" s="34">
        <v>45863.387199074074</v>
      </c>
      <c r="C23" s="107">
        <v>315</v>
      </c>
      <c r="D23" s="108" t="s">
        <v>56</v>
      </c>
      <c r="E23" s="108">
        <v>7005.5999999999995</v>
      </c>
      <c r="F23" s="109" t="s">
        <v>12</v>
      </c>
    </row>
    <row r="24" spans="2:12" ht="12.5">
      <c r="B24" s="34">
        <v>45863.393877314818</v>
      </c>
      <c r="C24" s="107">
        <v>277</v>
      </c>
      <c r="D24" s="108" t="s">
        <v>43</v>
      </c>
      <c r="E24" s="108">
        <v>6154.94</v>
      </c>
      <c r="F24" s="109" t="s">
        <v>12</v>
      </c>
    </row>
    <row r="25" spans="2:12" ht="12.5">
      <c r="B25" s="34">
        <v>45863.393877314818</v>
      </c>
      <c r="C25" s="107">
        <v>289</v>
      </c>
      <c r="D25" s="108" t="s">
        <v>45</v>
      </c>
      <c r="E25" s="108">
        <v>6415.8</v>
      </c>
      <c r="F25" s="109" t="s">
        <v>12</v>
      </c>
    </row>
    <row r="26" spans="2:12" ht="12.5">
      <c r="B26" s="34">
        <v>45863.402083333334</v>
      </c>
      <c r="C26" s="107">
        <v>259</v>
      </c>
      <c r="D26" s="108" t="s">
        <v>57</v>
      </c>
      <c r="E26" s="108">
        <v>5729.08</v>
      </c>
      <c r="F26" s="109" t="s">
        <v>12</v>
      </c>
    </row>
    <row r="27" spans="2:12" ht="12.5">
      <c r="B27" s="34">
        <v>45863.414502314816</v>
      </c>
      <c r="C27" s="107">
        <v>278</v>
      </c>
      <c r="D27" s="108" t="s">
        <v>54</v>
      </c>
      <c r="E27" s="108">
        <v>6138.24</v>
      </c>
      <c r="F27" s="109" t="s">
        <v>12</v>
      </c>
    </row>
    <row r="28" spans="2:12" ht="12.5">
      <c r="B28" s="34">
        <v>45863.414502314816</v>
      </c>
      <c r="C28" s="107">
        <v>259</v>
      </c>
      <c r="D28" s="108" t="s">
        <v>54</v>
      </c>
      <c r="E28" s="108">
        <v>5718.7199999999993</v>
      </c>
      <c r="F28" s="109" t="s">
        <v>12</v>
      </c>
    </row>
    <row r="29" spans="2:12" ht="12.5">
      <c r="B29" s="34">
        <v>45863.414502314816</v>
      </c>
      <c r="C29" s="107">
        <v>299</v>
      </c>
      <c r="D29" s="108" t="s">
        <v>54</v>
      </c>
      <c r="E29" s="108">
        <v>6601.9199999999992</v>
      </c>
      <c r="F29" s="109" t="s">
        <v>12</v>
      </c>
    </row>
    <row r="30" spans="2:12" ht="12.5">
      <c r="B30" s="34">
        <v>45863.444444444445</v>
      </c>
      <c r="C30" s="107">
        <v>286</v>
      </c>
      <c r="D30" s="108" t="s">
        <v>46</v>
      </c>
      <c r="E30" s="108">
        <v>6332.04</v>
      </c>
      <c r="F30" s="109" t="s">
        <v>12</v>
      </c>
    </row>
    <row r="31" spans="2:12" ht="12.5">
      <c r="B31" s="34">
        <v>45863.444444444445</v>
      </c>
      <c r="C31" s="107">
        <v>263</v>
      </c>
      <c r="D31" s="108" t="s">
        <v>46</v>
      </c>
      <c r="E31" s="108">
        <v>5822.82</v>
      </c>
      <c r="F31" s="109" t="s">
        <v>12</v>
      </c>
    </row>
    <row r="32" spans="2:12" ht="12.5">
      <c r="B32" s="34">
        <v>45863.444444444445</v>
      </c>
      <c r="C32" s="107">
        <v>272</v>
      </c>
      <c r="D32" s="108" t="s">
        <v>46</v>
      </c>
      <c r="E32" s="108">
        <v>6022.08</v>
      </c>
      <c r="F32" s="109" t="s">
        <v>12</v>
      </c>
    </row>
    <row r="33" spans="2:6" ht="12.5">
      <c r="B33" s="34">
        <v>45863.453506944446</v>
      </c>
      <c r="C33" s="107">
        <v>294</v>
      </c>
      <c r="D33" s="108" t="s">
        <v>55</v>
      </c>
      <c r="E33" s="108">
        <v>6520.92</v>
      </c>
      <c r="F33" s="109" t="s">
        <v>12</v>
      </c>
    </row>
    <row r="34" spans="2:6" ht="12.5">
      <c r="B34" s="34">
        <v>45863.477800925924</v>
      </c>
      <c r="C34" s="107">
        <v>3</v>
      </c>
      <c r="D34" s="108" t="s">
        <v>56</v>
      </c>
      <c r="E34" s="108">
        <v>66.72</v>
      </c>
      <c r="F34" s="109" t="s">
        <v>12</v>
      </c>
    </row>
    <row r="35" spans="2:6" ht="12.5">
      <c r="B35" s="34">
        <v>45863.477800925924</v>
      </c>
      <c r="C35" s="107">
        <v>15</v>
      </c>
      <c r="D35" s="108" t="s">
        <v>56</v>
      </c>
      <c r="E35" s="108">
        <v>333.59999999999997</v>
      </c>
      <c r="F35" s="109" t="s">
        <v>12</v>
      </c>
    </row>
    <row r="36" spans="2:6" ht="12.5">
      <c r="B36" s="34">
        <v>45863.477800925924</v>
      </c>
      <c r="C36" s="107">
        <v>306</v>
      </c>
      <c r="D36" s="108" t="s">
        <v>56</v>
      </c>
      <c r="E36" s="108">
        <v>6805.44</v>
      </c>
      <c r="F36" s="109" t="s">
        <v>12</v>
      </c>
    </row>
    <row r="37" spans="2:6" ht="12.5">
      <c r="B37" s="34">
        <v>45863.479861111111</v>
      </c>
      <c r="C37" s="107">
        <v>313</v>
      </c>
      <c r="D37" s="108" t="s">
        <v>43</v>
      </c>
      <c r="E37" s="108">
        <v>6954.86</v>
      </c>
      <c r="F37" s="109" t="s">
        <v>12</v>
      </c>
    </row>
    <row r="38" spans="2:6" ht="12.5">
      <c r="B38" s="34">
        <v>45863.479861111111</v>
      </c>
      <c r="C38" s="107">
        <v>168</v>
      </c>
      <c r="D38" s="108" t="s">
        <v>43</v>
      </c>
      <c r="E38" s="108">
        <v>3732.96</v>
      </c>
      <c r="F38" s="109" t="s">
        <v>12</v>
      </c>
    </row>
    <row r="39" spans="2:6" ht="12.5">
      <c r="B39" s="34">
        <v>45863.479861111111</v>
      </c>
      <c r="C39" s="107">
        <v>52</v>
      </c>
      <c r="D39" s="108" t="s">
        <v>43</v>
      </c>
      <c r="E39" s="108">
        <v>1155.44</v>
      </c>
      <c r="F39" s="109" t="s">
        <v>12</v>
      </c>
    </row>
    <row r="40" spans="2:6" ht="12.5">
      <c r="B40" s="34">
        <v>45863.483703703707</v>
      </c>
      <c r="C40" s="107">
        <v>289</v>
      </c>
      <c r="D40" s="108" t="s">
        <v>44</v>
      </c>
      <c r="E40" s="108">
        <v>6433.14</v>
      </c>
      <c r="F40" s="109" t="s">
        <v>12</v>
      </c>
    </row>
    <row r="41" spans="2:6" ht="12.5">
      <c r="B41" s="34">
        <v>45863.483703703707</v>
      </c>
      <c r="C41" s="107">
        <v>222</v>
      </c>
      <c r="D41" s="108" t="s">
        <v>43</v>
      </c>
      <c r="E41" s="108">
        <v>4932.84</v>
      </c>
      <c r="F41" s="109" t="s">
        <v>12</v>
      </c>
    </row>
    <row r="42" spans="2:6" ht="12.5">
      <c r="B42" s="34">
        <v>45863.492083333331</v>
      </c>
      <c r="C42" s="107">
        <v>282</v>
      </c>
      <c r="D42" s="108" t="s">
        <v>58</v>
      </c>
      <c r="E42" s="108">
        <v>6282.96</v>
      </c>
      <c r="F42" s="109" t="s">
        <v>12</v>
      </c>
    </row>
    <row r="43" spans="2:6" ht="12.5">
      <c r="B43" s="34">
        <v>45863.500879629632</v>
      </c>
      <c r="C43" s="107">
        <v>255</v>
      </c>
      <c r="D43" s="108" t="s">
        <v>42</v>
      </c>
      <c r="E43" s="108">
        <v>5686.5</v>
      </c>
      <c r="F43" s="109" t="s">
        <v>12</v>
      </c>
    </row>
    <row r="44" spans="2:6" ht="12.5">
      <c r="B44" s="34">
        <v>45863.518969907411</v>
      </c>
      <c r="C44" s="107">
        <v>296</v>
      </c>
      <c r="D44" s="108" t="s">
        <v>42</v>
      </c>
      <c r="E44" s="108">
        <v>6600.8</v>
      </c>
      <c r="F44" s="109" t="s">
        <v>12</v>
      </c>
    </row>
    <row r="45" spans="2:6" ht="12.5">
      <c r="B45" s="34">
        <v>45863.520787037036</v>
      </c>
      <c r="C45" s="107">
        <v>310</v>
      </c>
      <c r="D45" s="108" t="s">
        <v>58</v>
      </c>
      <c r="E45" s="108">
        <v>6906.8</v>
      </c>
      <c r="F45" s="109" t="s">
        <v>12</v>
      </c>
    </row>
    <row r="46" spans="2:6" ht="12.5">
      <c r="B46" s="34">
        <v>45863.527094907404</v>
      </c>
      <c r="C46" s="107">
        <v>313</v>
      </c>
      <c r="D46" s="108" t="s">
        <v>44</v>
      </c>
      <c r="E46" s="108">
        <v>6967.38</v>
      </c>
      <c r="F46" s="109" t="s">
        <v>12</v>
      </c>
    </row>
    <row r="47" spans="2:6" ht="12.5">
      <c r="B47" s="34">
        <v>45863.528217592589</v>
      </c>
      <c r="C47" s="107">
        <v>400</v>
      </c>
      <c r="D47" s="108" t="s">
        <v>45</v>
      </c>
      <c r="E47" s="108">
        <v>8880</v>
      </c>
      <c r="F47" s="109" t="s">
        <v>12</v>
      </c>
    </row>
    <row r="48" spans="2:6" ht="12.5">
      <c r="B48" s="34">
        <v>45863.565775462965</v>
      </c>
      <c r="C48" s="107">
        <v>59</v>
      </c>
      <c r="D48" s="108" t="s">
        <v>58</v>
      </c>
      <c r="E48" s="108">
        <v>1314.52</v>
      </c>
      <c r="F48" s="109" t="s">
        <v>12</v>
      </c>
    </row>
    <row r="49" spans="2:6" ht="12.5">
      <c r="B49" s="34">
        <v>45863.565775462965</v>
      </c>
      <c r="C49" s="107">
        <v>138</v>
      </c>
      <c r="D49" s="108" t="s">
        <v>58</v>
      </c>
      <c r="E49" s="108">
        <v>3074.6400000000003</v>
      </c>
      <c r="F49" s="109" t="s">
        <v>12</v>
      </c>
    </row>
    <row r="50" spans="2:6" ht="12.5">
      <c r="B50" s="34">
        <v>45863.565775462965</v>
      </c>
      <c r="C50" s="107">
        <v>228</v>
      </c>
      <c r="D50" s="108" t="s">
        <v>58</v>
      </c>
      <c r="E50" s="108">
        <v>5079.84</v>
      </c>
      <c r="F50" s="109" t="s">
        <v>12</v>
      </c>
    </row>
    <row r="51" spans="2:6" ht="12.5">
      <c r="B51" s="34">
        <v>45863.565775462965</v>
      </c>
      <c r="C51" s="107">
        <v>133</v>
      </c>
      <c r="D51" s="108" t="s">
        <v>58</v>
      </c>
      <c r="E51" s="108">
        <v>2963.2400000000002</v>
      </c>
      <c r="F51" s="109" t="s">
        <v>12</v>
      </c>
    </row>
    <row r="52" spans="2:6" ht="12.5">
      <c r="B52" s="34">
        <v>45863.568379629629</v>
      </c>
      <c r="C52" s="107">
        <v>3</v>
      </c>
      <c r="D52" s="108" t="s">
        <v>58</v>
      </c>
      <c r="E52" s="108">
        <v>66.84</v>
      </c>
      <c r="F52" s="109" t="s">
        <v>12</v>
      </c>
    </row>
    <row r="53" spans="2:6" ht="12.5">
      <c r="B53" s="34">
        <v>45863.568379629629</v>
      </c>
      <c r="C53" s="107">
        <v>397</v>
      </c>
      <c r="D53" s="108" t="s">
        <v>58</v>
      </c>
      <c r="E53" s="108">
        <v>8845.16</v>
      </c>
      <c r="F53" s="109" t="s">
        <v>12</v>
      </c>
    </row>
    <row r="54" spans="2:6" ht="12.5">
      <c r="B54" s="34">
        <v>45863.578483796293</v>
      </c>
      <c r="C54" s="107">
        <v>310</v>
      </c>
      <c r="D54" s="108" t="s">
        <v>44</v>
      </c>
      <c r="E54" s="108">
        <v>6900.6</v>
      </c>
      <c r="F54" s="109" t="s">
        <v>12</v>
      </c>
    </row>
    <row r="55" spans="2:6" ht="12.5">
      <c r="B55" s="34">
        <v>45863.578483796293</v>
      </c>
      <c r="C55" s="107">
        <v>302</v>
      </c>
      <c r="D55" s="108" t="s">
        <v>44</v>
      </c>
      <c r="E55" s="108">
        <v>6722.52</v>
      </c>
      <c r="F55" s="109" t="s">
        <v>12</v>
      </c>
    </row>
    <row r="56" spans="2:6" ht="12.5">
      <c r="B56" s="34">
        <v>45863.580960648149</v>
      </c>
      <c r="C56" s="107">
        <v>300</v>
      </c>
      <c r="D56" s="108" t="s">
        <v>44</v>
      </c>
      <c r="E56" s="108">
        <v>6678.0000000000009</v>
      </c>
      <c r="F56" s="109" t="s">
        <v>12</v>
      </c>
    </row>
    <row r="57" spans="2:6" ht="12.5">
      <c r="B57" s="34">
        <v>45863.585532407407</v>
      </c>
      <c r="C57" s="107">
        <v>289</v>
      </c>
      <c r="D57" s="108" t="s">
        <v>56</v>
      </c>
      <c r="E57" s="108">
        <v>6427.36</v>
      </c>
      <c r="F57" s="109" t="s">
        <v>12</v>
      </c>
    </row>
    <row r="58" spans="2:6" ht="12.5">
      <c r="B58" s="34">
        <v>45863.602210648147</v>
      </c>
      <c r="C58" s="107">
        <v>21</v>
      </c>
      <c r="D58" s="108" t="s">
        <v>56</v>
      </c>
      <c r="E58" s="108">
        <v>467.03999999999996</v>
      </c>
      <c r="F58" s="109" t="s">
        <v>12</v>
      </c>
    </row>
    <row r="59" spans="2:6" ht="12.5">
      <c r="B59" s="34">
        <v>45863.602210648147</v>
      </c>
      <c r="C59" s="107">
        <v>237</v>
      </c>
      <c r="D59" s="108" t="s">
        <v>56</v>
      </c>
      <c r="E59" s="108">
        <v>5270.8799999999992</v>
      </c>
      <c r="F59" s="109" t="s">
        <v>12</v>
      </c>
    </row>
    <row r="60" spans="2:6" ht="12.5">
      <c r="B60" s="34">
        <v>45863.604062500002</v>
      </c>
      <c r="C60" s="107">
        <v>307</v>
      </c>
      <c r="D60" s="108" t="s">
        <v>56</v>
      </c>
      <c r="E60" s="108">
        <v>6827.6799999999994</v>
      </c>
      <c r="F60" s="109" t="s">
        <v>12</v>
      </c>
    </row>
    <row r="61" spans="2:6" ht="12.5">
      <c r="B61" s="34">
        <v>45863.625254629631</v>
      </c>
      <c r="C61" s="107">
        <v>271</v>
      </c>
      <c r="D61" s="108" t="s">
        <v>58</v>
      </c>
      <c r="E61" s="108">
        <v>6037.88</v>
      </c>
      <c r="F61" s="109" t="s">
        <v>12</v>
      </c>
    </row>
    <row r="62" spans="2:6" ht="12.5">
      <c r="B62" s="34">
        <v>45863.628842592596</v>
      </c>
      <c r="C62" s="107">
        <v>287</v>
      </c>
      <c r="D62" s="108" t="s">
        <v>44</v>
      </c>
      <c r="E62" s="108">
        <v>6388.6200000000008</v>
      </c>
      <c r="F62" s="109" t="s">
        <v>12</v>
      </c>
    </row>
    <row r="63" spans="2:6" ht="12.5">
      <c r="B63" s="34">
        <v>45863.628842592596</v>
      </c>
      <c r="C63" s="107">
        <v>301</v>
      </c>
      <c r="D63" s="108" t="s">
        <v>44</v>
      </c>
      <c r="E63" s="108">
        <v>6700.26</v>
      </c>
      <c r="F63" s="109" t="s">
        <v>12</v>
      </c>
    </row>
    <row r="64" spans="2:6" ht="12.5">
      <c r="B64" s="34">
        <v>45863.628842592596</v>
      </c>
      <c r="C64" s="107">
        <v>275</v>
      </c>
      <c r="D64" s="108" t="s">
        <v>44</v>
      </c>
      <c r="E64" s="108">
        <v>6121.5</v>
      </c>
      <c r="F64" s="109" t="s">
        <v>12</v>
      </c>
    </row>
    <row r="65" spans="2:6" ht="12.5">
      <c r="B65" s="34">
        <v>45863.628842592596</v>
      </c>
      <c r="C65" s="107">
        <v>400</v>
      </c>
      <c r="D65" s="108" t="s">
        <v>44</v>
      </c>
      <c r="E65" s="108">
        <v>8904</v>
      </c>
      <c r="F65" s="109" t="s">
        <v>12</v>
      </c>
    </row>
    <row r="66" spans="2:6" ht="12.5">
      <c r="B66" s="34">
        <v>45863.631574074076</v>
      </c>
      <c r="C66" s="107">
        <v>259</v>
      </c>
      <c r="D66" s="108" t="s">
        <v>56</v>
      </c>
      <c r="E66" s="108">
        <v>5760.16</v>
      </c>
      <c r="F66" s="109" t="s">
        <v>12</v>
      </c>
    </row>
    <row r="67" spans="2:6" ht="12.5">
      <c r="B67" s="34">
        <v>45863.635428240741</v>
      </c>
      <c r="C67" s="107">
        <v>255</v>
      </c>
      <c r="D67" s="108" t="s">
        <v>56</v>
      </c>
      <c r="E67" s="108">
        <v>5671.2</v>
      </c>
      <c r="F67" s="109" t="s">
        <v>12</v>
      </c>
    </row>
    <row r="68" spans="2:6" ht="12.5">
      <c r="B68" s="34">
        <v>45863.64534722222</v>
      </c>
      <c r="C68" s="107">
        <v>600</v>
      </c>
      <c r="D68" s="108" t="s">
        <v>55</v>
      </c>
      <c r="E68" s="108">
        <v>13308</v>
      </c>
      <c r="F68" s="109" t="s">
        <v>12</v>
      </c>
    </row>
    <row r="69" spans="2:6" ht="12.5">
      <c r="B69" s="34">
        <v>45863.645833333336</v>
      </c>
      <c r="C69" s="107">
        <v>192</v>
      </c>
      <c r="D69" s="108" t="s">
        <v>59</v>
      </c>
      <c r="E69" s="108">
        <v>4254.72</v>
      </c>
      <c r="F69" s="109" t="s">
        <v>12</v>
      </c>
    </row>
    <row r="70" spans="2:6" ht="12.5">
      <c r="B70" s="34">
        <v>45863.645833333336</v>
      </c>
      <c r="C70" s="107">
        <v>119</v>
      </c>
      <c r="D70" s="108" t="s">
        <v>59</v>
      </c>
      <c r="E70" s="108">
        <v>2637.04</v>
      </c>
      <c r="F70" s="109" t="s">
        <v>12</v>
      </c>
    </row>
    <row r="71" spans="2:6" ht="12.5">
      <c r="B71" s="34">
        <v>45863.645833333336</v>
      </c>
      <c r="C71" s="107">
        <v>260</v>
      </c>
      <c r="D71" s="108" t="s">
        <v>59</v>
      </c>
      <c r="E71" s="108">
        <v>5761.6</v>
      </c>
      <c r="F71" s="109" t="s">
        <v>12</v>
      </c>
    </row>
    <row r="72" spans="2:6" ht="12.5">
      <c r="B72" s="34">
        <v>45863.651828703703</v>
      </c>
      <c r="C72" s="107">
        <v>254</v>
      </c>
      <c r="D72" s="108" t="s">
        <v>57</v>
      </c>
      <c r="E72" s="108">
        <v>5618.4800000000005</v>
      </c>
      <c r="F72" s="109" t="s">
        <v>12</v>
      </c>
    </row>
    <row r="73" spans="2:6" ht="12.5">
      <c r="B73" s="34">
        <v>45863.656261574077</v>
      </c>
      <c r="C73" s="107">
        <v>268</v>
      </c>
      <c r="D73" s="108" t="s">
        <v>54</v>
      </c>
      <c r="E73" s="108">
        <v>5917.44</v>
      </c>
      <c r="F73" s="109" t="s">
        <v>12</v>
      </c>
    </row>
    <row r="74" spans="2:6" ht="12.5">
      <c r="B74" s="34">
        <v>45863.667326388888</v>
      </c>
      <c r="C74" s="107">
        <v>279</v>
      </c>
      <c r="D74" s="108" t="s">
        <v>59</v>
      </c>
      <c r="E74" s="108">
        <v>6182.64</v>
      </c>
      <c r="F74" s="109" t="s">
        <v>12</v>
      </c>
    </row>
    <row r="75" spans="2:6" ht="12.5">
      <c r="B75" s="34">
        <v>45863.667326388888</v>
      </c>
      <c r="C75" s="107">
        <v>293</v>
      </c>
      <c r="D75" s="108" t="s">
        <v>59</v>
      </c>
      <c r="E75" s="108">
        <v>6492.88</v>
      </c>
      <c r="F75" s="109" t="s">
        <v>12</v>
      </c>
    </row>
    <row r="76" spans="2:6" ht="12.5">
      <c r="B76" s="34">
        <v>45863.667326388888</v>
      </c>
      <c r="C76" s="107">
        <v>276</v>
      </c>
      <c r="D76" s="108" t="s">
        <v>46</v>
      </c>
      <c r="E76" s="108">
        <v>6110.64</v>
      </c>
      <c r="F76" s="109" t="s">
        <v>12</v>
      </c>
    </row>
    <row r="77" spans="2:6" ht="12.5">
      <c r="B77" s="34">
        <v>45863.672025462962</v>
      </c>
      <c r="C77" s="107">
        <v>100</v>
      </c>
      <c r="D77" s="108" t="s">
        <v>57</v>
      </c>
      <c r="E77" s="108">
        <v>2212</v>
      </c>
      <c r="F77" s="109" t="s">
        <v>12</v>
      </c>
    </row>
    <row r="78" spans="2:6" ht="12.5">
      <c r="B78" s="34">
        <v>45863.672025462962</v>
      </c>
      <c r="C78" s="107">
        <v>27</v>
      </c>
      <c r="D78" s="108" t="s">
        <v>57</v>
      </c>
      <c r="E78" s="108">
        <v>597.24</v>
      </c>
      <c r="F78" s="109" t="s">
        <v>12</v>
      </c>
    </row>
    <row r="79" spans="2:6" ht="12.5">
      <c r="B79" s="34">
        <v>45863.672025462962</v>
      </c>
      <c r="C79" s="107">
        <v>22</v>
      </c>
      <c r="D79" s="108" t="s">
        <v>57</v>
      </c>
      <c r="E79" s="108">
        <v>486.64000000000004</v>
      </c>
      <c r="F79" s="109" t="s">
        <v>12</v>
      </c>
    </row>
    <row r="80" spans="2:6" ht="12.5">
      <c r="B80" s="34">
        <v>45863.672025462962</v>
      </c>
      <c r="C80" s="107">
        <v>100</v>
      </c>
      <c r="D80" s="108" t="s">
        <v>57</v>
      </c>
      <c r="E80" s="108">
        <v>2212</v>
      </c>
      <c r="F80" s="109" t="s">
        <v>12</v>
      </c>
    </row>
    <row r="81" spans="2:6" ht="12.5">
      <c r="B81" s="34">
        <v>45863.672025462962</v>
      </c>
      <c r="C81" s="107">
        <v>251</v>
      </c>
      <c r="D81" s="108" t="s">
        <v>57</v>
      </c>
      <c r="E81" s="108">
        <v>5552.12</v>
      </c>
      <c r="F81" s="109" t="s">
        <v>12</v>
      </c>
    </row>
    <row r="82" spans="2:6" ht="12.5">
      <c r="B82" s="34">
        <v>45863.676666666666</v>
      </c>
      <c r="C82" s="107">
        <v>284</v>
      </c>
      <c r="D82" s="108" t="s">
        <v>53</v>
      </c>
      <c r="E82" s="108">
        <v>6276.4000000000005</v>
      </c>
      <c r="F82" s="109" t="s">
        <v>12</v>
      </c>
    </row>
    <row r="83" spans="2:6" ht="12.5">
      <c r="B83" s="34">
        <v>45863.681215277778</v>
      </c>
      <c r="C83" s="107">
        <v>286</v>
      </c>
      <c r="D83" s="108" t="s">
        <v>54</v>
      </c>
      <c r="E83" s="108">
        <v>6314.8799999999992</v>
      </c>
      <c r="F83" s="109" t="s">
        <v>12</v>
      </c>
    </row>
    <row r="84" spans="2:6" ht="12.5">
      <c r="B84" s="34">
        <v>45863.690439814818</v>
      </c>
      <c r="C84" s="107">
        <v>258</v>
      </c>
      <c r="D84" s="108" t="s">
        <v>46</v>
      </c>
      <c r="E84" s="108">
        <v>5712.12</v>
      </c>
      <c r="F84" s="109" t="s">
        <v>12</v>
      </c>
    </row>
    <row r="85" spans="2:6" ht="12.5">
      <c r="B85" s="34">
        <v>45863.690439814818</v>
      </c>
      <c r="C85" s="107">
        <v>279</v>
      </c>
      <c r="D85" s="108" t="s">
        <v>46</v>
      </c>
      <c r="E85" s="108">
        <v>6177.06</v>
      </c>
      <c r="F85" s="109" t="s">
        <v>12</v>
      </c>
    </row>
    <row r="86" spans="2:6" ht="12.5">
      <c r="B86" s="34">
        <v>45863.701666666668</v>
      </c>
      <c r="C86" s="107">
        <v>297</v>
      </c>
      <c r="D86" s="108" t="s">
        <v>45</v>
      </c>
      <c r="E86" s="108">
        <v>6593.4</v>
      </c>
      <c r="F86" s="109" t="s">
        <v>12</v>
      </c>
    </row>
    <row r="87" spans="2:6" ht="12.5">
      <c r="B87" s="34">
        <v>45863.7033912037</v>
      </c>
      <c r="C87" s="107">
        <v>20</v>
      </c>
      <c r="D87" s="108" t="s">
        <v>45</v>
      </c>
      <c r="E87" s="108">
        <v>444</v>
      </c>
      <c r="F87" s="109" t="s">
        <v>12</v>
      </c>
    </row>
    <row r="88" spans="2:6" ht="12.5">
      <c r="B88" s="34">
        <v>45863.704918981479</v>
      </c>
      <c r="C88" s="107">
        <v>1057</v>
      </c>
      <c r="D88" s="108" t="s">
        <v>45</v>
      </c>
      <c r="E88" s="108">
        <v>23465.399999999998</v>
      </c>
      <c r="F88" s="109" t="s">
        <v>12</v>
      </c>
    </row>
    <row r="89" spans="2:6" ht="12.5">
      <c r="B89" s="34">
        <v>45863.704918981479</v>
      </c>
      <c r="C89" s="107">
        <v>443</v>
      </c>
      <c r="D89" s="108" t="s">
        <v>45</v>
      </c>
      <c r="E89" s="108">
        <v>9834.6</v>
      </c>
      <c r="F89" s="109" t="s">
        <v>12</v>
      </c>
    </row>
    <row r="90" spans="2:6" ht="12.5">
      <c r="B90" s="34">
        <v>45863.704976851855</v>
      </c>
      <c r="C90" s="107">
        <v>955</v>
      </c>
      <c r="D90" s="108" t="s">
        <v>45</v>
      </c>
      <c r="E90" s="108">
        <v>21201</v>
      </c>
      <c r="F90" s="109" t="s">
        <v>12</v>
      </c>
    </row>
    <row r="91" spans="2:6" ht="12.5">
      <c r="B91" s="34">
        <v>45863.704976851855</v>
      </c>
      <c r="C91" s="107">
        <v>1045</v>
      </c>
      <c r="D91" s="108" t="s">
        <v>45</v>
      </c>
      <c r="E91" s="108">
        <v>23199</v>
      </c>
      <c r="F91" s="109" t="s">
        <v>12</v>
      </c>
    </row>
    <row r="92" spans="2:6" ht="12.5">
      <c r="B92" s="34">
        <v>45863.70716435185</v>
      </c>
      <c r="C92" s="107">
        <v>31</v>
      </c>
      <c r="D92" s="108" t="s">
        <v>43</v>
      </c>
      <c r="E92" s="108">
        <v>688.81999999999994</v>
      </c>
      <c r="F92" s="109" t="s">
        <v>12</v>
      </c>
    </row>
    <row r="93" spans="2:6" ht="12.5">
      <c r="B93" s="34">
        <v>45863.711226851854</v>
      </c>
      <c r="C93" s="107">
        <v>312</v>
      </c>
      <c r="D93" s="108" t="s">
        <v>43</v>
      </c>
      <c r="E93" s="108">
        <v>6932.6399999999994</v>
      </c>
      <c r="F93" s="109" t="s">
        <v>12</v>
      </c>
    </row>
    <row r="94" spans="2:6" ht="12.5">
      <c r="B94" s="34">
        <v>45863.711226851854</v>
      </c>
      <c r="C94" s="107">
        <v>287</v>
      </c>
      <c r="D94" s="108" t="s">
        <v>43</v>
      </c>
      <c r="E94" s="108">
        <v>6377.1399999999994</v>
      </c>
      <c r="F94" s="109" t="s">
        <v>12</v>
      </c>
    </row>
    <row r="95" spans="2:6" ht="12.5">
      <c r="B95" s="34">
        <v>45863.718854166669</v>
      </c>
      <c r="C95" s="107">
        <v>366</v>
      </c>
      <c r="D95" s="108" t="s">
        <v>44</v>
      </c>
      <c r="E95" s="108">
        <v>8147.1600000000008</v>
      </c>
      <c r="F95" s="109" t="s">
        <v>12</v>
      </c>
    </row>
    <row r="96" spans="2:6" ht="12.5">
      <c r="B96" s="34">
        <v>45863.719039351854</v>
      </c>
      <c r="C96" s="107">
        <v>1500</v>
      </c>
      <c r="D96" s="108" t="s">
        <v>44</v>
      </c>
      <c r="E96" s="108">
        <v>33390</v>
      </c>
      <c r="F96" s="109" t="s">
        <v>12</v>
      </c>
    </row>
    <row r="97" spans="2:6" ht="12.5">
      <c r="B97" s="34">
        <v>45863.719039351854</v>
      </c>
      <c r="C97" s="107">
        <v>234</v>
      </c>
      <c r="D97" s="108" t="s">
        <v>56</v>
      </c>
      <c r="E97" s="108">
        <v>5204.16</v>
      </c>
      <c r="F97" s="109" t="s">
        <v>12</v>
      </c>
    </row>
    <row r="98" spans="2:6" ht="12.5">
      <c r="B98" s="34">
        <v>45863.720451388886</v>
      </c>
      <c r="C98" s="107">
        <v>400</v>
      </c>
      <c r="D98" s="108" t="s">
        <v>56</v>
      </c>
      <c r="E98" s="108">
        <v>8896</v>
      </c>
      <c r="F98" s="109" t="s">
        <v>12</v>
      </c>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5">
      <c r="B17" s="26">
        <v>45862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45862.381666666668</v>
      </c>
      <c r="C20" s="107">
        <v>292</v>
      </c>
      <c r="D20" s="108" t="s">
        <v>31</v>
      </c>
      <c r="E20" s="108">
        <v>6599.2000000000007</v>
      </c>
      <c r="F20" s="109" t="s">
        <v>12</v>
      </c>
      <c r="G20" s="87"/>
      <c r="H20" s="86"/>
      <c r="I20" s="86"/>
      <c r="J20" s="86"/>
      <c r="K20" s="86"/>
    </row>
    <row r="21" spans="2:12" ht="12.5">
      <c r="B21" s="34">
        <v>45862.388541666667</v>
      </c>
      <c r="C21" s="107">
        <v>283</v>
      </c>
      <c r="D21" s="108" t="s">
        <v>31</v>
      </c>
      <c r="E21" s="108">
        <v>6395.8</v>
      </c>
      <c r="F21" s="109" t="s">
        <v>12</v>
      </c>
    </row>
    <row r="22" spans="2:12" ht="12.5">
      <c r="B22" s="34">
        <v>45862.388541666667</v>
      </c>
      <c r="C22" s="107">
        <v>294</v>
      </c>
      <c r="D22" s="108" t="s">
        <v>31</v>
      </c>
      <c r="E22" s="108">
        <v>6644.4000000000005</v>
      </c>
      <c r="F22" s="109" t="s">
        <v>12</v>
      </c>
    </row>
    <row r="23" spans="2:12" ht="12.5">
      <c r="B23" s="34">
        <v>45862.388541666667</v>
      </c>
      <c r="C23" s="107">
        <v>5</v>
      </c>
      <c r="D23" s="108" t="s">
        <v>32</v>
      </c>
      <c r="E23" s="108">
        <v>113.10000000000001</v>
      </c>
      <c r="F23" s="109" t="s">
        <v>12</v>
      </c>
    </row>
    <row r="24" spans="2:12" ht="12.5">
      <c r="B24" s="34">
        <v>45862.388541666667</v>
      </c>
      <c r="C24" s="107">
        <v>100</v>
      </c>
      <c r="D24" s="108" t="s">
        <v>32</v>
      </c>
      <c r="E24" s="108">
        <v>2262</v>
      </c>
      <c r="F24" s="109" t="s">
        <v>12</v>
      </c>
    </row>
    <row r="25" spans="2:12" ht="12.5">
      <c r="B25" s="34">
        <v>45862.388541666667</v>
      </c>
      <c r="C25" s="107">
        <v>108</v>
      </c>
      <c r="D25" s="108" t="s">
        <v>32</v>
      </c>
      <c r="E25" s="108">
        <v>2442.96</v>
      </c>
      <c r="F25" s="109" t="s">
        <v>12</v>
      </c>
    </row>
    <row r="26" spans="2:12" ht="12.5">
      <c r="B26" s="34">
        <v>45862.388738425929</v>
      </c>
      <c r="C26" s="107">
        <v>249</v>
      </c>
      <c r="D26" s="108" t="s">
        <v>33</v>
      </c>
      <c r="E26" s="108">
        <v>5622.4199999999992</v>
      </c>
      <c r="F26" s="109" t="s">
        <v>12</v>
      </c>
    </row>
    <row r="27" spans="2:12" ht="12.5">
      <c r="B27" s="34">
        <v>45862.388738425929</v>
      </c>
      <c r="C27" s="107">
        <v>60</v>
      </c>
      <c r="D27" s="108" t="s">
        <v>33</v>
      </c>
      <c r="E27" s="108">
        <v>1354.8</v>
      </c>
      <c r="F27" s="109" t="s">
        <v>12</v>
      </c>
    </row>
    <row r="28" spans="2:12" ht="12.5">
      <c r="B28" s="34">
        <v>45862.398449074077</v>
      </c>
      <c r="C28" s="107">
        <v>305</v>
      </c>
      <c r="D28" s="108" t="s">
        <v>34</v>
      </c>
      <c r="E28" s="108">
        <v>6911.3</v>
      </c>
      <c r="F28" s="109" t="s">
        <v>12</v>
      </c>
    </row>
    <row r="29" spans="2:12" ht="12.5">
      <c r="B29" s="34">
        <v>45862.401423611111</v>
      </c>
      <c r="C29" s="107">
        <v>311</v>
      </c>
      <c r="D29" s="108" t="s">
        <v>34</v>
      </c>
      <c r="E29" s="108">
        <v>7047.26</v>
      </c>
      <c r="F29" s="109" t="s">
        <v>12</v>
      </c>
    </row>
    <row r="30" spans="2:12" ht="12.5">
      <c r="B30" s="34">
        <v>45862.407997685186</v>
      </c>
      <c r="C30" s="107">
        <v>313</v>
      </c>
      <c r="D30" s="108" t="s">
        <v>32</v>
      </c>
      <c r="E30" s="108">
        <v>7080.06</v>
      </c>
      <c r="F30" s="109" t="s">
        <v>12</v>
      </c>
    </row>
    <row r="31" spans="2:12" ht="12.5">
      <c r="B31" s="34">
        <v>45862.413252314815</v>
      </c>
      <c r="C31" s="107">
        <v>283</v>
      </c>
      <c r="D31" s="108" t="s">
        <v>35</v>
      </c>
      <c r="E31" s="108">
        <v>6384.48</v>
      </c>
      <c r="F31" s="109" t="s">
        <v>12</v>
      </c>
    </row>
    <row r="32" spans="2:12" ht="12.5">
      <c r="B32" s="34">
        <v>45862.41673611111</v>
      </c>
      <c r="C32" s="107">
        <v>300</v>
      </c>
      <c r="D32" s="108" t="s">
        <v>36</v>
      </c>
      <c r="E32" s="108">
        <v>6762</v>
      </c>
      <c r="F32" s="109" t="s">
        <v>12</v>
      </c>
    </row>
    <row r="33" spans="2:6" ht="12.5">
      <c r="B33" s="34">
        <v>45862.431180555555</v>
      </c>
      <c r="C33" s="107">
        <v>295</v>
      </c>
      <c r="D33" s="108" t="s">
        <v>31</v>
      </c>
      <c r="E33" s="108">
        <v>6667</v>
      </c>
      <c r="F33" s="109" t="s">
        <v>12</v>
      </c>
    </row>
    <row r="34" spans="2:6" ht="12.5">
      <c r="B34" s="34">
        <v>45862.431180555555</v>
      </c>
      <c r="C34" s="107">
        <v>270</v>
      </c>
      <c r="D34" s="108" t="s">
        <v>31</v>
      </c>
      <c r="E34" s="108">
        <v>6102</v>
      </c>
      <c r="F34" s="109" t="s">
        <v>12</v>
      </c>
    </row>
    <row r="35" spans="2:6" ht="12.5">
      <c r="B35" s="34">
        <v>45862.447291666664</v>
      </c>
      <c r="C35" s="107">
        <v>310</v>
      </c>
      <c r="D35" s="108" t="s">
        <v>33</v>
      </c>
      <c r="E35" s="108">
        <v>6999.7999999999993</v>
      </c>
      <c r="F35" s="109" t="s">
        <v>12</v>
      </c>
    </row>
    <row r="36" spans="2:6" ht="12.5">
      <c r="B36" s="34">
        <v>45862.447291666664</v>
      </c>
      <c r="C36" s="107">
        <v>303</v>
      </c>
      <c r="D36" s="108" t="s">
        <v>33</v>
      </c>
      <c r="E36" s="108">
        <v>6841.74</v>
      </c>
      <c r="F36" s="109" t="s">
        <v>12</v>
      </c>
    </row>
    <row r="37" spans="2:6" ht="12.5">
      <c r="B37" s="34">
        <v>45862.467812499999</v>
      </c>
      <c r="C37" s="107">
        <v>253</v>
      </c>
      <c r="D37" s="108" t="s">
        <v>33</v>
      </c>
      <c r="E37" s="108">
        <v>5712.74</v>
      </c>
      <c r="F37" s="109" t="s">
        <v>12</v>
      </c>
    </row>
    <row r="38" spans="2:6" ht="12.5">
      <c r="B38" s="34">
        <v>45862.467812499999</v>
      </c>
      <c r="C38" s="107">
        <v>276</v>
      </c>
      <c r="D38" s="108" t="s">
        <v>33</v>
      </c>
      <c r="E38" s="108">
        <v>6232.08</v>
      </c>
      <c r="F38" s="109" t="s">
        <v>12</v>
      </c>
    </row>
    <row r="39" spans="2:6" ht="12.5">
      <c r="B39" s="34">
        <v>45862.467974537038</v>
      </c>
      <c r="C39" s="107">
        <v>347</v>
      </c>
      <c r="D39" s="108" t="s">
        <v>35</v>
      </c>
      <c r="E39" s="108">
        <v>7828.32</v>
      </c>
      <c r="F39" s="109" t="s">
        <v>12</v>
      </c>
    </row>
    <row r="40" spans="2:6" ht="12.5">
      <c r="B40" s="34">
        <v>45862.467974537038</v>
      </c>
      <c r="C40" s="107">
        <v>400</v>
      </c>
      <c r="D40" s="108" t="s">
        <v>36</v>
      </c>
      <c r="E40" s="108">
        <v>9016</v>
      </c>
      <c r="F40" s="109" t="s">
        <v>12</v>
      </c>
    </row>
    <row r="41" spans="2:6" ht="12.5">
      <c r="B41" s="34">
        <v>45862.473807870374</v>
      </c>
      <c r="C41" s="107">
        <v>293</v>
      </c>
      <c r="D41" s="108" t="s">
        <v>37</v>
      </c>
      <c r="E41" s="108">
        <v>6580.7800000000007</v>
      </c>
      <c r="F41" s="109" t="s">
        <v>12</v>
      </c>
    </row>
    <row r="42" spans="2:6" ht="12.5">
      <c r="B42" s="34">
        <v>45862.480324074073</v>
      </c>
      <c r="C42" s="107">
        <v>311</v>
      </c>
      <c r="D42" s="108" t="s">
        <v>37</v>
      </c>
      <c r="E42" s="108">
        <v>6985.06</v>
      </c>
      <c r="F42" s="109" t="s">
        <v>12</v>
      </c>
    </row>
    <row r="43" spans="2:6" ht="12.5">
      <c r="B43" s="34">
        <v>45862.491006944445</v>
      </c>
      <c r="C43" s="107">
        <v>282</v>
      </c>
      <c r="D43" s="108" t="s">
        <v>38</v>
      </c>
      <c r="E43" s="108">
        <v>6328.08</v>
      </c>
      <c r="F43" s="109" t="s">
        <v>12</v>
      </c>
    </row>
    <row r="44" spans="2:6" ht="12.5">
      <c r="B44" s="34">
        <v>45862.500706018516</v>
      </c>
      <c r="C44" s="107">
        <v>310</v>
      </c>
      <c r="D44" s="108" t="s">
        <v>39</v>
      </c>
      <c r="E44" s="108">
        <v>6944</v>
      </c>
      <c r="F44" s="109" t="s">
        <v>12</v>
      </c>
    </row>
    <row r="45" spans="2:6" ht="12.5">
      <c r="B45" s="34">
        <v>45862.517337962963</v>
      </c>
      <c r="C45" s="107">
        <v>313</v>
      </c>
      <c r="D45" s="108" t="s">
        <v>40</v>
      </c>
      <c r="E45" s="108">
        <v>6998.6799999999994</v>
      </c>
      <c r="F45" s="109" t="s">
        <v>12</v>
      </c>
    </row>
    <row r="46" spans="2:6" ht="12.5">
      <c r="B46" s="34">
        <v>45862.517337962963</v>
      </c>
      <c r="C46" s="107">
        <v>1000</v>
      </c>
      <c r="D46" s="108" t="s">
        <v>40</v>
      </c>
      <c r="E46" s="108">
        <v>22360</v>
      </c>
      <c r="F46" s="109" t="s">
        <v>12</v>
      </c>
    </row>
    <row r="47" spans="2:6" ht="12.5">
      <c r="B47" s="34">
        <v>45862.524756944447</v>
      </c>
      <c r="C47" s="107">
        <v>8</v>
      </c>
      <c r="D47" s="108" t="s">
        <v>41</v>
      </c>
      <c r="E47" s="108">
        <v>178.56</v>
      </c>
      <c r="F47" s="109" t="s">
        <v>12</v>
      </c>
    </row>
    <row r="48" spans="2:6" ht="12.5">
      <c r="B48" s="34">
        <v>45862.524756944447</v>
      </c>
      <c r="C48" s="107">
        <v>4</v>
      </c>
      <c r="D48" s="108" t="s">
        <v>41</v>
      </c>
      <c r="E48" s="108">
        <v>89.28</v>
      </c>
      <c r="F48" s="109" t="s">
        <v>12</v>
      </c>
    </row>
    <row r="49" spans="2:6" ht="12.5">
      <c r="B49" s="34">
        <v>45862.533773148149</v>
      </c>
      <c r="C49" s="107">
        <v>4</v>
      </c>
      <c r="D49" s="108" t="s">
        <v>41</v>
      </c>
      <c r="E49" s="108">
        <v>89.28</v>
      </c>
      <c r="F49" s="109" t="s">
        <v>12</v>
      </c>
    </row>
    <row r="50" spans="2:6" ht="12.5">
      <c r="B50" s="34">
        <v>45862.533773148149</v>
      </c>
      <c r="C50" s="107">
        <v>308</v>
      </c>
      <c r="D50" s="108" t="s">
        <v>41</v>
      </c>
      <c r="E50" s="108">
        <v>6874.56</v>
      </c>
      <c r="F50" s="109" t="s">
        <v>12</v>
      </c>
    </row>
    <row r="51" spans="2:6" ht="12.5">
      <c r="B51" s="34">
        <v>45862.533773148149</v>
      </c>
      <c r="C51" s="107">
        <v>291</v>
      </c>
      <c r="D51" s="108" t="s">
        <v>41</v>
      </c>
      <c r="E51" s="108">
        <v>6495.12</v>
      </c>
      <c r="F51" s="109" t="s">
        <v>12</v>
      </c>
    </row>
    <row r="52" spans="2:6" ht="12.5">
      <c r="B52" s="34">
        <v>45862.541261574072</v>
      </c>
      <c r="C52" s="107">
        <v>259</v>
      </c>
      <c r="D52" s="108" t="s">
        <v>42</v>
      </c>
      <c r="E52" s="108">
        <v>5775.7</v>
      </c>
      <c r="F52" s="109" t="s">
        <v>12</v>
      </c>
    </row>
    <row r="53" spans="2:6" ht="12.5">
      <c r="B53" s="34">
        <v>45862.550625000003</v>
      </c>
      <c r="C53" s="107">
        <v>226</v>
      </c>
      <c r="D53" s="108" t="s">
        <v>43</v>
      </c>
      <c r="E53" s="108">
        <v>5021.7199999999993</v>
      </c>
      <c r="F53" s="109" t="s">
        <v>12</v>
      </c>
    </row>
    <row r="54" spans="2:6" ht="12.5">
      <c r="B54" s="34">
        <v>45862.557337962964</v>
      </c>
      <c r="C54" s="107">
        <v>309</v>
      </c>
      <c r="D54" s="108" t="s">
        <v>44</v>
      </c>
      <c r="E54" s="108">
        <v>6878.34</v>
      </c>
      <c r="F54" s="109" t="s">
        <v>12</v>
      </c>
    </row>
    <row r="55" spans="2:6" ht="12.5">
      <c r="B55" s="34">
        <v>45862.568194444444</v>
      </c>
      <c r="C55" s="107">
        <v>292</v>
      </c>
      <c r="D55" s="108" t="s">
        <v>45</v>
      </c>
      <c r="E55" s="108">
        <v>6482.4</v>
      </c>
      <c r="F55" s="109" t="s">
        <v>12</v>
      </c>
    </row>
    <row r="56" spans="2:6" ht="12.5">
      <c r="B56" s="34">
        <v>45862.580625000002</v>
      </c>
      <c r="C56" s="107">
        <v>279</v>
      </c>
      <c r="D56" s="108" t="s">
        <v>46</v>
      </c>
      <c r="E56" s="108">
        <v>6177.06</v>
      </c>
      <c r="F56" s="109" t="s">
        <v>12</v>
      </c>
    </row>
    <row r="57" spans="2:6" ht="12.5">
      <c r="B57" s="34">
        <v>45862.593946759262</v>
      </c>
      <c r="C57" s="107">
        <v>162</v>
      </c>
      <c r="D57" s="108" t="s">
        <v>46</v>
      </c>
      <c r="E57" s="108">
        <v>3586.6800000000003</v>
      </c>
      <c r="F57" s="109" t="s">
        <v>12</v>
      </c>
    </row>
    <row r="58" spans="2:6" ht="12.5">
      <c r="B58" s="34">
        <v>45862.593946759262</v>
      </c>
      <c r="C58" s="107">
        <v>76</v>
      </c>
      <c r="D58" s="108" t="s">
        <v>46</v>
      </c>
      <c r="E58" s="108">
        <v>1682.64</v>
      </c>
      <c r="F58" s="109" t="s">
        <v>12</v>
      </c>
    </row>
    <row r="59" spans="2:6" ht="12.5">
      <c r="B59" s="34">
        <v>45862.593946759262</v>
      </c>
      <c r="C59" s="107">
        <v>76</v>
      </c>
      <c r="D59" s="108" t="s">
        <v>46</v>
      </c>
      <c r="E59" s="108">
        <v>1682.64</v>
      </c>
      <c r="F59" s="109" t="s">
        <v>12</v>
      </c>
    </row>
    <row r="60" spans="2:6" ht="12.5">
      <c r="B60" s="34">
        <v>45862.598854166667</v>
      </c>
      <c r="C60" s="107">
        <v>150</v>
      </c>
      <c r="D60" s="108" t="s">
        <v>47</v>
      </c>
      <c r="E60" s="108">
        <v>3306</v>
      </c>
      <c r="F60" s="109" t="s">
        <v>12</v>
      </c>
    </row>
    <row r="61" spans="2:6" ht="12.5">
      <c r="B61" s="34">
        <v>45862.598854166667</v>
      </c>
      <c r="C61" s="107">
        <v>159</v>
      </c>
      <c r="D61" s="108" t="s">
        <v>47</v>
      </c>
      <c r="E61" s="108">
        <v>3504.3599999999997</v>
      </c>
      <c r="F61" s="109" t="s">
        <v>12</v>
      </c>
    </row>
    <row r="62" spans="2:6" ht="12.5">
      <c r="B62" s="34">
        <v>45862.606423611112</v>
      </c>
      <c r="C62" s="107">
        <v>291</v>
      </c>
      <c r="D62" s="108" t="s">
        <v>48</v>
      </c>
      <c r="E62" s="108">
        <v>6407.82</v>
      </c>
      <c r="F62" s="109" t="s">
        <v>12</v>
      </c>
    </row>
    <row r="63" spans="2:6" ht="12.5">
      <c r="B63" s="34">
        <v>45862.616446759261</v>
      </c>
      <c r="C63" s="107">
        <v>257</v>
      </c>
      <c r="D63" s="108" t="s">
        <v>49</v>
      </c>
      <c r="E63" s="108">
        <v>5654</v>
      </c>
      <c r="F63" s="109" t="s">
        <v>12</v>
      </c>
    </row>
    <row r="64" spans="2:6" ht="12.5">
      <c r="B64" s="34">
        <v>45862.616446759261</v>
      </c>
      <c r="C64" s="107">
        <v>285</v>
      </c>
      <c r="D64" s="108" t="s">
        <v>50</v>
      </c>
      <c r="E64" s="108">
        <v>6264.3</v>
      </c>
      <c r="F64" s="109" t="s">
        <v>12</v>
      </c>
    </row>
    <row r="65" spans="2:6" ht="12.5">
      <c r="B65" s="34">
        <v>45862.619687500002</v>
      </c>
      <c r="C65" s="107">
        <v>110</v>
      </c>
      <c r="D65" s="108" t="s">
        <v>51</v>
      </c>
      <c r="E65" s="108">
        <v>2415.6</v>
      </c>
      <c r="F65" s="109" t="s">
        <v>12</v>
      </c>
    </row>
    <row r="66" spans="2:6" ht="12.5">
      <c r="B66" s="34">
        <v>45862.619687500002</v>
      </c>
      <c r="C66" s="107">
        <v>21</v>
      </c>
      <c r="D66" s="108" t="s">
        <v>51</v>
      </c>
      <c r="E66" s="108">
        <v>461.16</v>
      </c>
      <c r="F66" s="109" t="s">
        <v>12</v>
      </c>
    </row>
    <row r="67" spans="2:6" ht="12.5">
      <c r="B67" s="34">
        <v>45862.619687500002</v>
      </c>
      <c r="C67" s="107">
        <v>170</v>
      </c>
      <c r="D67" s="108" t="s">
        <v>51</v>
      </c>
      <c r="E67" s="108">
        <v>3733.2000000000003</v>
      </c>
      <c r="F67" s="109" t="s">
        <v>12</v>
      </c>
    </row>
    <row r="68" spans="2:6" ht="12.5">
      <c r="B68" s="34">
        <v>45862.619687500002</v>
      </c>
      <c r="C68" s="107">
        <v>155</v>
      </c>
      <c r="D68" s="108" t="s">
        <v>51</v>
      </c>
      <c r="E68" s="108">
        <v>3403.8</v>
      </c>
      <c r="F68" s="109" t="s">
        <v>12</v>
      </c>
    </row>
    <row r="69" spans="2:6" ht="12.5">
      <c r="B69" s="34">
        <v>45862.619687500002</v>
      </c>
      <c r="C69" s="107">
        <v>20</v>
      </c>
      <c r="D69" s="108" t="s">
        <v>51</v>
      </c>
      <c r="E69" s="108">
        <v>439.20000000000005</v>
      </c>
      <c r="F69" s="109" t="s">
        <v>12</v>
      </c>
    </row>
    <row r="70" spans="2:6" ht="12.5">
      <c r="B70" s="34">
        <v>45862.619687500002</v>
      </c>
      <c r="C70" s="107">
        <v>72</v>
      </c>
      <c r="D70" s="108" t="s">
        <v>51</v>
      </c>
      <c r="E70" s="108">
        <v>1581.1200000000001</v>
      </c>
      <c r="F70" s="109" t="s">
        <v>12</v>
      </c>
    </row>
    <row r="71" spans="2:6" ht="12.5">
      <c r="B71" s="34">
        <v>45862.619687500002</v>
      </c>
      <c r="C71" s="107">
        <v>128</v>
      </c>
      <c r="D71" s="108" t="s">
        <v>51</v>
      </c>
      <c r="E71" s="108">
        <v>2810.88</v>
      </c>
      <c r="F71" s="109" t="s">
        <v>12</v>
      </c>
    </row>
    <row r="72" spans="2:6" ht="12.5">
      <c r="B72" s="34">
        <v>45862.619687500002</v>
      </c>
      <c r="C72" s="107">
        <v>34</v>
      </c>
      <c r="D72" s="108" t="s">
        <v>51</v>
      </c>
      <c r="E72" s="108">
        <v>746.64</v>
      </c>
      <c r="F72" s="109" t="s">
        <v>12</v>
      </c>
    </row>
    <row r="73" spans="2:6" ht="12.5">
      <c r="B73" s="34">
        <v>45862.619687500002</v>
      </c>
      <c r="C73" s="107">
        <v>166</v>
      </c>
      <c r="D73" s="108" t="s">
        <v>51</v>
      </c>
      <c r="E73" s="108">
        <v>3645.36</v>
      </c>
      <c r="F73" s="109" t="s">
        <v>12</v>
      </c>
    </row>
    <row r="74" spans="2:6" ht="12.5">
      <c r="B74" s="34">
        <v>45862.619687500002</v>
      </c>
      <c r="C74" s="107">
        <v>9</v>
      </c>
      <c r="D74" s="108" t="s">
        <v>51</v>
      </c>
      <c r="E74" s="108">
        <v>197.64000000000001</v>
      </c>
      <c r="F74" s="109" t="s">
        <v>12</v>
      </c>
    </row>
    <row r="75" spans="2:6" ht="12.5">
      <c r="B75" s="34">
        <v>45862.619687500002</v>
      </c>
      <c r="C75" s="107">
        <v>115</v>
      </c>
      <c r="D75" s="108" t="s">
        <v>51</v>
      </c>
      <c r="E75" s="108">
        <v>2525.4</v>
      </c>
      <c r="F75" s="109" t="s">
        <v>12</v>
      </c>
    </row>
    <row r="76" spans="2:6" ht="12.5">
      <c r="B76" s="34">
        <v>45862.620578703703</v>
      </c>
      <c r="C76" s="107">
        <v>34</v>
      </c>
      <c r="D76" s="108" t="s">
        <v>51</v>
      </c>
      <c r="E76" s="108">
        <v>746.64</v>
      </c>
      <c r="F76" s="109" t="s">
        <v>12</v>
      </c>
    </row>
    <row r="77" spans="2:6" ht="12.5">
      <c r="B77" s="34">
        <v>45862.620659722219</v>
      </c>
      <c r="C77" s="107">
        <v>966</v>
      </c>
      <c r="D77" s="108" t="s">
        <v>51</v>
      </c>
      <c r="E77" s="108">
        <v>21213.360000000001</v>
      </c>
      <c r="F77" s="109" t="s">
        <v>12</v>
      </c>
    </row>
    <row r="78" spans="2:6" ht="12.5">
      <c r="B78" s="34">
        <v>45862.62872685185</v>
      </c>
      <c r="C78" s="107">
        <v>254</v>
      </c>
      <c r="D78" s="108" t="s">
        <v>52</v>
      </c>
      <c r="E78" s="108">
        <v>5603.24</v>
      </c>
      <c r="F78" s="109" t="s">
        <v>12</v>
      </c>
    </row>
    <row r="79" spans="2:6" ht="12.5">
      <c r="B79" s="34">
        <v>45862.639618055553</v>
      </c>
      <c r="C79" s="107">
        <v>273</v>
      </c>
      <c r="D79" s="108" t="s">
        <v>52</v>
      </c>
      <c r="E79" s="108">
        <v>6022.3799999999992</v>
      </c>
      <c r="F79" s="109" t="s">
        <v>12</v>
      </c>
    </row>
    <row r="80" spans="2:6" ht="12.5">
      <c r="B80" s="34">
        <v>45862.639618055553</v>
      </c>
      <c r="C80" s="107">
        <v>315</v>
      </c>
      <c r="D80" s="108" t="s">
        <v>52</v>
      </c>
      <c r="E80" s="108">
        <v>6948.9</v>
      </c>
      <c r="F80" s="109" t="s">
        <v>12</v>
      </c>
    </row>
    <row r="81" spans="2:6" ht="12.5">
      <c r="B81" s="34">
        <v>45862.639618055553</v>
      </c>
      <c r="C81" s="107">
        <v>700</v>
      </c>
      <c r="D81" s="108" t="s">
        <v>52</v>
      </c>
      <c r="E81" s="108">
        <v>15442</v>
      </c>
      <c r="F81" s="109" t="s">
        <v>12</v>
      </c>
    </row>
    <row r="82" spans="2:6" ht="12.5">
      <c r="B82" s="34">
        <v>45862.643784722219</v>
      </c>
      <c r="C82" s="107">
        <v>279</v>
      </c>
      <c r="D82" s="108" t="s">
        <v>47</v>
      </c>
      <c r="E82" s="108">
        <v>6149.16</v>
      </c>
      <c r="F82" s="109" t="s">
        <v>12</v>
      </c>
    </row>
    <row r="83" spans="2:6" ht="12.5">
      <c r="B83" s="34">
        <v>45862.643784722219</v>
      </c>
      <c r="C83" s="107">
        <v>700</v>
      </c>
      <c r="D83" s="108" t="s">
        <v>48</v>
      </c>
      <c r="E83" s="108">
        <v>15414</v>
      </c>
      <c r="F83" s="109" t="s">
        <v>12</v>
      </c>
    </row>
    <row r="84" spans="2:6" ht="12.5">
      <c r="B84" s="34">
        <v>45862.648634259262</v>
      </c>
      <c r="C84" s="107">
        <v>260</v>
      </c>
      <c r="D84" s="108" t="s">
        <v>48</v>
      </c>
      <c r="E84" s="108">
        <v>5725.2</v>
      </c>
      <c r="F84" s="109" t="s">
        <v>12</v>
      </c>
    </row>
    <row r="85" spans="2:6" ht="12.5">
      <c r="B85" s="34">
        <v>45862.65320601852</v>
      </c>
      <c r="C85" s="107">
        <v>279</v>
      </c>
      <c r="D85" s="108" t="s">
        <v>48</v>
      </c>
      <c r="E85" s="108">
        <v>6143.58</v>
      </c>
      <c r="F85" s="109" t="s">
        <v>12</v>
      </c>
    </row>
    <row r="86" spans="2:6" ht="12.5">
      <c r="B86" s="34">
        <v>45862.663217592592</v>
      </c>
      <c r="C86" s="107">
        <v>125</v>
      </c>
      <c r="D86" s="108" t="s">
        <v>53</v>
      </c>
      <c r="E86" s="108">
        <v>2762.5</v>
      </c>
      <c r="F86" s="109" t="s">
        <v>12</v>
      </c>
    </row>
    <row r="87" spans="2:6" ht="12.5">
      <c r="B87" s="34">
        <v>45862.663217592592</v>
      </c>
      <c r="C87" s="107">
        <v>146</v>
      </c>
      <c r="D87" s="108" t="s">
        <v>53</v>
      </c>
      <c r="E87" s="108">
        <v>3226.6000000000004</v>
      </c>
      <c r="F87" s="109" t="s">
        <v>12</v>
      </c>
    </row>
    <row r="88" spans="2:6" ht="12.5">
      <c r="B88" s="34">
        <v>45862.663217592592</v>
      </c>
      <c r="C88" s="107">
        <v>284</v>
      </c>
      <c r="D88" s="108" t="s">
        <v>53</v>
      </c>
      <c r="E88" s="108">
        <v>6276.4000000000005</v>
      </c>
      <c r="F88" s="109" t="s">
        <v>12</v>
      </c>
    </row>
    <row r="89" spans="2:6" ht="12.5">
      <c r="B89" s="34">
        <v>45862.66337962963</v>
      </c>
      <c r="C89" s="107">
        <v>272</v>
      </c>
      <c r="D89" s="108" t="s">
        <v>52</v>
      </c>
      <c r="E89" s="108">
        <v>6000.32</v>
      </c>
      <c r="F89" s="109" t="s">
        <v>12</v>
      </c>
    </row>
    <row r="90" spans="2:6" ht="12.5">
      <c r="B90" s="34">
        <v>45862.666562500002</v>
      </c>
      <c r="C90" s="107">
        <v>275</v>
      </c>
      <c r="D90" s="108" t="s">
        <v>54</v>
      </c>
      <c r="E90" s="108">
        <v>6071.9999999999991</v>
      </c>
      <c r="F90" s="109" t="s">
        <v>12</v>
      </c>
    </row>
    <row r="91" spans="2:6" ht="12.5">
      <c r="B91" s="34">
        <v>45862.666562500002</v>
      </c>
      <c r="C91" s="107">
        <v>125</v>
      </c>
      <c r="D91" s="108" t="s">
        <v>54</v>
      </c>
      <c r="E91" s="108">
        <v>2760</v>
      </c>
      <c r="F91" s="109" t="s">
        <v>12</v>
      </c>
    </row>
    <row r="92" spans="2:6" ht="12.5">
      <c r="B92" s="34">
        <v>45862.666724537034</v>
      </c>
      <c r="C92" s="107">
        <v>500</v>
      </c>
      <c r="D92" s="108" t="s">
        <v>54</v>
      </c>
      <c r="E92" s="108">
        <v>11040</v>
      </c>
      <c r="F92" s="109" t="s">
        <v>12</v>
      </c>
    </row>
    <row r="93" spans="2:6" ht="12.5">
      <c r="B93" s="34">
        <v>45862.667291666665</v>
      </c>
      <c r="C93" s="107">
        <v>100</v>
      </c>
      <c r="D93" s="108" t="s">
        <v>54</v>
      </c>
      <c r="E93" s="108">
        <v>2208</v>
      </c>
      <c r="F93" s="109" t="s">
        <v>12</v>
      </c>
    </row>
    <row r="94" spans="2:6" ht="12.5">
      <c r="B94" s="34">
        <v>45862.667291666665</v>
      </c>
      <c r="C94" s="107">
        <v>200</v>
      </c>
      <c r="D94" s="108" t="s">
        <v>54</v>
      </c>
      <c r="E94" s="108">
        <v>4416</v>
      </c>
      <c r="F94" s="109" t="s">
        <v>12</v>
      </c>
    </row>
    <row r="95" spans="2:6" ht="12.5">
      <c r="B95" s="34">
        <v>45862.66946759259</v>
      </c>
      <c r="C95" s="107">
        <v>300</v>
      </c>
      <c r="D95" s="108" t="s">
        <v>47</v>
      </c>
      <c r="E95" s="108">
        <v>6612</v>
      </c>
      <c r="F95" s="109" t="s">
        <v>12</v>
      </c>
    </row>
    <row r="96" spans="2:6" ht="12.5">
      <c r="B96" s="34">
        <v>45862.672291666669</v>
      </c>
      <c r="C96" s="107">
        <v>297</v>
      </c>
      <c r="D96" s="108" t="s">
        <v>48</v>
      </c>
      <c r="E96" s="108">
        <v>6539.94</v>
      </c>
      <c r="F96" s="109" t="s">
        <v>12</v>
      </c>
    </row>
    <row r="97" spans="2:6" ht="12.5">
      <c r="B97" s="34">
        <v>45862.690949074073</v>
      </c>
      <c r="C97" s="107">
        <v>299</v>
      </c>
      <c r="D97" s="108" t="s">
        <v>52</v>
      </c>
      <c r="E97" s="108">
        <v>6595.94</v>
      </c>
      <c r="F97" s="109" t="s">
        <v>12</v>
      </c>
    </row>
    <row r="98" spans="2:6" ht="12.5">
      <c r="B98" s="34">
        <v>45862.690949074073</v>
      </c>
      <c r="C98" s="107">
        <v>261</v>
      </c>
      <c r="D98" s="108" t="s">
        <v>52</v>
      </c>
      <c r="E98" s="108">
        <v>5757.66</v>
      </c>
      <c r="F98" s="109" t="s">
        <v>12</v>
      </c>
    </row>
    <row r="99" spans="2:6" ht="12.5">
      <c r="B99" s="34">
        <v>45862.690949074073</v>
      </c>
      <c r="C99" s="107">
        <v>282</v>
      </c>
      <c r="D99" s="108" t="s">
        <v>52</v>
      </c>
      <c r="E99" s="108">
        <v>6220.92</v>
      </c>
      <c r="F99" s="109" t="s">
        <v>12</v>
      </c>
    </row>
    <row r="100" spans="2:6" ht="12.5">
      <c r="B100" s="34">
        <v>45862.690949074073</v>
      </c>
      <c r="C100" s="107">
        <v>130</v>
      </c>
      <c r="D100" s="108" t="s">
        <v>54</v>
      </c>
      <c r="E100" s="108">
        <v>2870.3999999999996</v>
      </c>
      <c r="F100" s="109" t="s">
        <v>12</v>
      </c>
    </row>
    <row r="101" spans="2:6" ht="12.5">
      <c r="B101" s="34">
        <v>45862.690949074073</v>
      </c>
      <c r="C101" s="107">
        <v>100</v>
      </c>
      <c r="D101" s="108" t="s">
        <v>54</v>
      </c>
      <c r="E101" s="108">
        <v>2208</v>
      </c>
      <c r="F101" s="109" t="s">
        <v>12</v>
      </c>
    </row>
    <row r="102" spans="2:6" ht="12.5">
      <c r="B102" s="34">
        <v>45862.690949074073</v>
      </c>
      <c r="C102" s="107">
        <v>2</v>
      </c>
      <c r="D102" s="108" t="s">
        <v>54</v>
      </c>
      <c r="E102" s="108">
        <v>44.16</v>
      </c>
      <c r="F102" s="109" t="s">
        <v>12</v>
      </c>
    </row>
    <row r="103" spans="2:6" ht="12.5">
      <c r="B103" s="34">
        <v>45862.690949074073</v>
      </c>
      <c r="C103" s="107">
        <v>32</v>
      </c>
      <c r="D103" s="108" t="s">
        <v>54</v>
      </c>
      <c r="E103" s="108">
        <v>706.56</v>
      </c>
      <c r="F103" s="109" t="s">
        <v>12</v>
      </c>
    </row>
    <row r="104" spans="2:6" ht="12.5">
      <c r="B104" s="34">
        <v>45862.690949074073</v>
      </c>
      <c r="C104" s="107">
        <v>2</v>
      </c>
      <c r="D104" s="108" t="s">
        <v>54</v>
      </c>
      <c r="E104" s="108">
        <v>44.16</v>
      </c>
      <c r="F104" s="109" t="s">
        <v>12</v>
      </c>
    </row>
    <row r="105" spans="2:6" ht="12.5">
      <c r="B105" s="34">
        <v>45862.696562500001</v>
      </c>
      <c r="C105" s="107">
        <v>700</v>
      </c>
      <c r="D105" s="108" t="s">
        <v>47</v>
      </c>
      <c r="E105" s="108">
        <v>15428</v>
      </c>
      <c r="F105" s="109" t="s">
        <v>12</v>
      </c>
    </row>
    <row r="106" spans="2:6" ht="12.5">
      <c r="B106" s="34">
        <v>45862.701307870368</v>
      </c>
      <c r="C106" s="107">
        <v>290</v>
      </c>
      <c r="D106" s="108" t="s">
        <v>52</v>
      </c>
      <c r="E106" s="108">
        <v>6397.4</v>
      </c>
      <c r="F106" s="109" t="s">
        <v>12</v>
      </c>
    </row>
    <row r="107" spans="2:6" ht="12.5">
      <c r="B107" s="34">
        <v>45862.705891203703</v>
      </c>
      <c r="C107" s="107">
        <v>1000</v>
      </c>
      <c r="D107" s="108" t="s">
        <v>47</v>
      </c>
      <c r="E107" s="108">
        <v>22040</v>
      </c>
      <c r="F107" s="109" t="s">
        <v>12</v>
      </c>
    </row>
    <row r="108" spans="2:6" ht="12.5">
      <c r="B108" s="34">
        <v>45862.706018518518</v>
      </c>
      <c r="C108" s="107">
        <v>1500</v>
      </c>
      <c r="D108" s="108" t="s">
        <v>47</v>
      </c>
      <c r="E108" s="108">
        <v>33060</v>
      </c>
      <c r="F108" s="109" t="s">
        <v>12</v>
      </c>
    </row>
    <row r="109" spans="2:6" ht="12.5">
      <c r="B109" s="34">
        <v>45862.70652777778</v>
      </c>
      <c r="C109" s="107">
        <v>596</v>
      </c>
      <c r="D109" s="108" t="s">
        <v>47</v>
      </c>
      <c r="E109" s="108">
        <v>13135.84</v>
      </c>
      <c r="F109" s="109" t="s">
        <v>12</v>
      </c>
    </row>
    <row r="110" spans="2:6" ht="12.5">
      <c r="B110" s="34">
        <v>45862.70652777778</v>
      </c>
      <c r="C110" s="107">
        <v>240</v>
      </c>
      <c r="D110" s="108" t="s">
        <v>47</v>
      </c>
      <c r="E110" s="108">
        <v>5289.5999999999995</v>
      </c>
      <c r="F110" s="109" t="s">
        <v>12</v>
      </c>
    </row>
    <row r="111" spans="2:6" ht="12.5">
      <c r="B111" s="34">
        <v>45862.70652777778</v>
      </c>
      <c r="C111" s="107">
        <v>564</v>
      </c>
      <c r="D111" s="108" t="s">
        <v>47</v>
      </c>
      <c r="E111" s="108">
        <v>12430.56</v>
      </c>
      <c r="F111" s="109" t="s">
        <v>12</v>
      </c>
    </row>
    <row r="112" spans="2:6" ht="12.5">
      <c r="B112" s="34">
        <v>45862.70888888889</v>
      </c>
      <c r="C112" s="107">
        <v>112</v>
      </c>
      <c r="D112" s="108" t="s">
        <v>47</v>
      </c>
      <c r="E112" s="108">
        <v>2468.48</v>
      </c>
      <c r="F112" s="109" t="s">
        <v>12</v>
      </c>
    </row>
    <row r="113" spans="2:6" ht="12.5">
      <c r="B113" s="34">
        <v>45862.70888888889</v>
      </c>
      <c r="C113" s="107">
        <v>295</v>
      </c>
      <c r="D113" s="108" t="s">
        <v>47</v>
      </c>
      <c r="E113" s="108">
        <v>6501.8</v>
      </c>
      <c r="F113" s="109" t="s">
        <v>12</v>
      </c>
    </row>
    <row r="114" spans="2:6" ht="12.5">
      <c r="B114" s="34">
        <v>45862.70888888889</v>
      </c>
      <c r="C114" s="107">
        <v>593</v>
      </c>
      <c r="D114" s="108" t="s">
        <v>47</v>
      </c>
      <c r="E114" s="108">
        <v>13069.72</v>
      </c>
      <c r="F114" s="109" t="s">
        <v>12</v>
      </c>
    </row>
    <row r="115" spans="2:6" ht="12.5">
      <c r="B115" s="34">
        <v>45862.710462962961</v>
      </c>
      <c r="C115" s="107">
        <v>1500</v>
      </c>
      <c r="D115" s="108" t="s">
        <v>47</v>
      </c>
      <c r="E115" s="108">
        <v>33060</v>
      </c>
      <c r="F115" s="109" t="s">
        <v>12</v>
      </c>
    </row>
    <row r="116" spans="2:6" ht="12.5">
      <c r="B116" s="34">
        <v>45862.712488425925</v>
      </c>
      <c r="C116" s="107">
        <v>1600</v>
      </c>
      <c r="D116" s="108" t="s">
        <v>48</v>
      </c>
      <c r="E116" s="108">
        <v>35232</v>
      </c>
      <c r="F116" s="109" t="s">
        <v>12</v>
      </c>
    </row>
    <row r="117" spans="2:6" ht="12.5">
      <c r="B117" s="34">
        <v>45862.712789351855</v>
      </c>
      <c r="C117" s="107">
        <v>230</v>
      </c>
      <c r="D117" s="108" t="s">
        <v>47</v>
      </c>
      <c r="E117" s="108">
        <v>5069.2</v>
      </c>
      <c r="F117" s="109" t="s">
        <v>12</v>
      </c>
    </row>
    <row r="118" spans="2:6" ht="12.5">
      <c r="B118" s="34">
        <v>45862.715925925928</v>
      </c>
      <c r="C118" s="107">
        <v>132</v>
      </c>
      <c r="D118" s="108" t="s">
        <v>47</v>
      </c>
      <c r="E118" s="108">
        <v>2909.2799999999997</v>
      </c>
      <c r="F118" s="109" t="s">
        <v>12</v>
      </c>
    </row>
    <row r="119" spans="2:6" ht="12.5">
      <c r="B119" s="34">
        <v>45862.715925925928</v>
      </c>
      <c r="C119" s="107">
        <v>468</v>
      </c>
      <c r="D119" s="108" t="s">
        <v>47</v>
      </c>
      <c r="E119" s="108">
        <v>10314.719999999999</v>
      </c>
      <c r="F119" s="109" t="s">
        <v>12</v>
      </c>
    </row>
    <row r="120" spans="2:6" ht="12.5">
      <c r="B120" s="34">
        <v>45862.718645833331</v>
      </c>
      <c r="C120" s="107">
        <v>120</v>
      </c>
      <c r="D120" s="108" t="s">
        <v>47</v>
      </c>
      <c r="E120" s="108">
        <v>2644.7999999999997</v>
      </c>
      <c r="F120" s="109" t="s">
        <v>12</v>
      </c>
    </row>
    <row r="121" spans="2:6" ht="12.5">
      <c r="B121" s="34">
        <v>45862.723425925928</v>
      </c>
      <c r="C121" s="107">
        <v>200</v>
      </c>
      <c r="D121" s="108" t="s">
        <v>54</v>
      </c>
      <c r="E121" s="108">
        <v>4416</v>
      </c>
      <c r="F121" s="109" t="s">
        <v>12</v>
      </c>
    </row>
    <row r="122" spans="2:6" ht="12.5">
      <c r="B122" s="34">
        <v>45862.723668981482</v>
      </c>
      <c r="C122" s="107">
        <v>200</v>
      </c>
      <c r="D122" s="108" t="s">
        <v>54</v>
      </c>
      <c r="E122" s="108">
        <v>4416</v>
      </c>
      <c r="F122" s="109" t="s">
        <v>12</v>
      </c>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5">
      <c r="B17" s="26">
        <v>45861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45861.378472222219</v>
      </c>
      <c r="C20" s="107">
        <v>581</v>
      </c>
      <c r="D20" s="108">
        <v>22.68</v>
      </c>
      <c r="E20" s="108">
        <v>13177.08</v>
      </c>
      <c r="F20" s="109" t="s">
        <v>12</v>
      </c>
      <c r="G20" s="87"/>
      <c r="H20" s="86"/>
      <c r="I20" s="86"/>
      <c r="J20" s="86"/>
      <c r="K20" s="86"/>
    </row>
    <row r="21" spans="2:12" ht="12.5">
      <c r="B21" s="34">
        <v>45861.382719907408</v>
      </c>
      <c r="C21" s="107">
        <v>294</v>
      </c>
      <c r="D21" s="108">
        <v>22.62</v>
      </c>
      <c r="E21" s="108">
        <v>6650.2800000000007</v>
      </c>
      <c r="F21" s="109" t="s">
        <v>12</v>
      </c>
    </row>
    <row r="22" spans="2:12" ht="12.5">
      <c r="B22" s="34">
        <v>45861.382719907408</v>
      </c>
      <c r="C22" s="107">
        <v>296</v>
      </c>
      <c r="D22" s="108">
        <v>22.62</v>
      </c>
      <c r="E22" s="108">
        <v>6695.52</v>
      </c>
      <c r="F22" s="109" t="s">
        <v>12</v>
      </c>
    </row>
    <row r="23" spans="2:12" ht="12.5">
      <c r="B23" s="34">
        <v>45861.38863425926</v>
      </c>
      <c r="C23" s="107">
        <v>633</v>
      </c>
      <c r="D23" s="108">
        <v>22.58</v>
      </c>
      <c r="E23" s="108">
        <v>14293.14</v>
      </c>
      <c r="F23" s="109" t="s">
        <v>12</v>
      </c>
    </row>
    <row r="24" spans="2:12" ht="12.5">
      <c r="B24" s="34">
        <v>45861.390393518515</v>
      </c>
      <c r="C24" s="107">
        <v>315</v>
      </c>
      <c r="D24" s="108">
        <v>22.56</v>
      </c>
      <c r="E24" s="108">
        <v>7106.4</v>
      </c>
      <c r="F24" s="109" t="s">
        <v>12</v>
      </c>
    </row>
    <row r="25" spans="2:12" ht="12.5">
      <c r="B25" s="34">
        <v>45861.396273148152</v>
      </c>
      <c r="C25" s="107">
        <v>207</v>
      </c>
      <c r="D25" s="108">
        <v>22.58</v>
      </c>
      <c r="E25" s="108">
        <v>4674.0599999999995</v>
      </c>
      <c r="F25" s="109" t="s">
        <v>12</v>
      </c>
    </row>
    <row r="26" spans="2:12" ht="12.5">
      <c r="B26" s="34">
        <v>45861.396273148152</v>
      </c>
      <c r="C26" s="107">
        <v>296</v>
      </c>
      <c r="D26" s="108">
        <v>22.58</v>
      </c>
      <c r="E26" s="108">
        <v>6683.6799999999994</v>
      </c>
      <c r="F26" s="109" t="s">
        <v>12</v>
      </c>
    </row>
    <row r="27" spans="2:12" ht="12.5">
      <c r="B27" s="34">
        <v>45861.396273148152</v>
      </c>
      <c r="C27" s="107">
        <v>122</v>
      </c>
      <c r="D27" s="108">
        <v>22.58</v>
      </c>
      <c r="E27" s="108">
        <v>2754.7599999999998</v>
      </c>
      <c r="F27" s="109" t="s">
        <v>12</v>
      </c>
    </row>
    <row r="28" spans="2:12" ht="12.5">
      <c r="B28" s="34">
        <v>45861.39875</v>
      </c>
      <c r="C28" s="107">
        <v>282</v>
      </c>
      <c r="D28" s="108">
        <v>22.56</v>
      </c>
      <c r="E28" s="108">
        <v>6361.92</v>
      </c>
      <c r="F28" s="109" t="s">
        <v>12</v>
      </c>
    </row>
    <row r="29" spans="2:12" ht="12.5">
      <c r="B29" s="34">
        <v>45861.407013888886</v>
      </c>
      <c r="C29" s="107">
        <v>194</v>
      </c>
      <c r="D29" s="108">
        <v>22.58</v>
      </c>
      <c r="E29" s="108">
        <v>4380.5199999999995</v>
      </c>
      <c r="F29" s="109" t="s">
        <v>12</v>
      </c>
    </row>
    <row r="30" spans="2:12" ht="12.5">
      <c r="B30" s="34">
        <v>45861.407152777778</v>
      </c>
      <c r="C30" s="107">
        <v>298</v>
      </c>
      <c r="D30" s="108">
        <v>22.58</v>
      </c>
      <c r="E30" s="108">
        <v>6728.8399999999992</v>
      </c>
      <c r="F30" s="109" t="s">
        <v>12</v>
      </c>
    </row>
    <row r="31" spans="2:12" ht="12.5">
      <c r="B31" s="34">
        <v>45861.407152777778</v>
      </c>
      <c r="C31" s="107">
        <v>112</v>
      </c>
      <c r="D31" s="108">
        <v>22.58</v>
      </c>
      <c r="E31" s="108">
        <v>2528.96</v>
      </c>
      <c r="F31" s="109" t="s">
        <v>12</v>
      </c>
    </row>
    <row r="32" spans="2:12" ht="12.5">
      <c r="B32" s="34">
        <v>45861.41510416667</v>
      </c>
      <c r="C32" s="107">
        <v>323</v>
      </c>
      <c r="D32" s="108">
        <v>22.62</v>
      </c>
      <c r="E32" s="108">
        <v>7306.26</v>
      </c>
      <c r="F32" s="109" t="s">
        <v>12</v>
      </c>
    </row>
    <row r="33" spans="2:6" ht="12.5">
      <c r="B33" s="34">
        <v>45861.416666666664</v>
      </c>
      <c r="C33" s="107">
        <v>20</v>
      </c>
      <c r="D33" s="108">
        <v>22.6</v>
      </c>
      <c r="E33" s="108">
        <v>452</v>
      </c>
      <c r="F33" s="109" t="s">
        <v>12</v>
      </c>
    </row>
    <row r="34" spans="2:6" ht="12.5">
      <c r="B34" s="34">
        <v>45861.416666666664</v>
      </c>
      <c r="C34" s="107">
        <v>9</v>
      </c>
      <c r="D34" s="108">
        <v>22.6</v>
      </c>
      <c r="E34" s="108">
        <v>203.4</v>
      </c>
      <c r="F34" s="109" t="s">
        <v>12</v>
      </c>
    </row>
    <row r="35" spans="2:6" ht="12.5">
      <c r="B35" s="34">
        <v>45861.416666666664</v>
      </c>
      <c r="C35" s="107">
        <v>15</v>
      </c>
      <c r="D35" s="108">
        <v>22.6</v>
      </c>
      <c r="E35" s="108">
        <v>339</v>
      </c>
      <c r="F35" s="109" t="s">
        <v>12</v>
      </c>
    </row>
    <row r="36" spans="2:6" ht="12.5">
      <c r="B36" s="34">
        <v>45861.416666666664</v>
      </c>
      <c r="C36" s="107">
        <v>26</v>
      </c>
      <c r="D36" s="108">
        <v>22.6</v>
      </c>
      <c r="E36" s="108">
        <v>587.6</v>
      </c>
      <c r="F36" s="109" t="s">
        <v>12</v>
      </c>
    </row>
    <row r="37" spans="2:6" ht="12.5">
      <c r="B37" s="34">
        <v>45861.416666666664</v>
      </c>
      <c r="C37" s="107">
        <v>154</v>
      </c>
      <c r="D37" s="108">
        <v>22.6</v>
      </c>
      <c r="E37" s="108">
        <v>3480.4</v>
      </c>
      <c r="F37" s="109" t="s">
        <v>12</v>
      </c>
    </row>
    <row r="38" spans="2:6" ht="12.5">
      <c r="B38" s="34">
        <v>45861.416666666664</v>
      </c>
      <c r="C38" s="107">
        <v>209</v>
      </c>
      <c r="D38" s="108">
        <v>22.6</v>
      </c>
      <c r="E38" s="108">
        <v>4723.4000000000005</v>
      </c>
      <c r="F38" s="109" t="s">
        <v>12</v>
      </c>
    </row>
    <row r="39" spans="2:6" ht="12.5">
      <c r="B39" s="34">
        <v>45861.416678240741</v>
      </c>
      <c r="C39" s="107">
        <v>112</v>
      </c>
      <c r="D39" s="108">
        <v>22.6</v>
      </c>
      <c r="E39" s="108">
        <v>2531.2000000000003</v>
      </c>
      <c r="F39" s="109" t="s">
        <v>12</v>
      </c>
    </row>
    <row r="40" spans="2:6" ht="12.5">
      <c r="B40" s="34">
        <v>45861.416678240741</v>
      </c>
      <c r="C40" s="107">
        <v>375</v>
      </c>
      <c r="D40" s="108">
        <v>22.6</v>
      </c>
      <c r="E40" s="108">
        <v>8475</v>
      </c>
      <c r="F40" s="109" t="s">
        <v>12</v>
      </c>
    </row>
    <row r="41" spans="2:6" ht="12.5">
      <c r="B41" s="34">
        <v>45861.426157407404</v>
      </c>
      <c r="C41" s="107">
        <v>119</v>
      </c>
      <c r="D41" s="108">
        <v>22.62</v>
      </c>
      <c r="E41" s="108">
        <v>2691.78</v>
      </c>
      <c r="F41" s="109" t="s">
        <v>12</v>
      </c>
    </row>
    <row r="42" spans="2:6" ht="12.5">
      <c r="B42" s="34">
        <v>45861.428935185184</v>
      </c>
      <c r="C42" s="107">
        <v>518</v>
      </c>
      <c r="D42" s="108">
        <v>22.62</v>
      </c>
      <c r="E42" s="108">
        <v>11717.16</v>
      </c>
      <c r="F42" s="109" t="s">
        <v>12</v>
      </c>
    </row>
    <row r="43" spans="2:6" ht="12.5">
      <c r="B43" s="34">
        <v>45861.428935185184</v>
      </c>
      <c r="C43" s="107">
        <v>331</v>
      </c>
      <c r="D43" s="108">
        <v>22.62</v>
      </c>
      <c r="E43" s="108">
        <v>7487.22</v>
      </c>
      <c r="F43" s="109" t="s">
        <v>12</v>
      </c>
    </row>
    <row r="44" spans="2:6" ht="12.5">
      <c r="B44" s="34">
        <v>45861.441458333335</v>
      </c>
      <c r="C44" s="107">
        <v>55</v>
      </c>
      <c r="D44" s="108">
        <v>22.64</v>
      </c>
      <c r="E44" s="108">
        <v>1245.2</v>
      </c>
      <c r="F44" s="109" t="s">
        <v>12</v>
      </c>
    </row>
    <row r="45" spans="2:6" ht="12.5">
      <c r="B45" s="34">
        <v>45861.441458333335</v>
      </c>
      <c r="C45" s="107">
        <v>255</v>
      </c>
      <c r="D45" s="108">
        <v>22.64</v>
      </c>
      <c r="E45" s="108">
        <v>5773.2</v>
      </c>
      <c r="F45" s="109" t="s">
        <v>12</v>
      </c>
    </row>
    <row r="46" spans="2:6" ht="12.5">
      <c r="B46" s="34">
        <v>45861.449074074073</v>
      </c>
      <c r="C46" s="107">
        <v>294</v>
      </c>
      <c r="D46" s="108">
        <v>22.66</v>
      </c>
      <c r="E46" s="108">
        <v>6662.04</v>
      </c>
      <c r="F46" s="109" t="s">
        <v>12</v>
      </c>
    </row>
    <row r="47" spans="2:6" ht="12.5">
      <c r="B47" s="34">
        <v>45861.449641203704</v>
      </c>
      <c r="C47" s="107">
        <v>294</v>
      </c>
      <c r="D47" s="108">
        <v>22.64</v>
      </c>
      <c r="E47" s="108">
        <v>6656.16</v>
      </c>
      <c r="F47" s="109" t="s">
        <v>12</v>
      </c>
    </row>
    <row r="48" spans="2:6" ht="12.5">
      <c r="B48" s="34">
        <v>45861.449641203704</v>
      </c>
      <c r="C48" s="107">
        <v>320</v>
      </c>
      <c r="D48" s="108">
        <v>22.64</v>
      </c>
      <c r="E48" s="108">
        <v>7244.8</v>
      </c>
      <c r="F48" s="109" t="s">
        <v>12</v>
      </c>
    </row>
    <row r="49" spans="2:6" ht="12.5">
      <c r="B49" s="34">
        <v>45861.449641203704</v>
      </c>
      <c r="C49" s="107">
        <v>320</v>
      </c>
      <c r="D49" s="108">
        <v>22.64</v>
      </c>
      <c r="E49" s="108">
        <v>7244.8</v>
      </c>
      <c r="F49" s="109" t="s">
        <v>12</v>
      </c>
    </row>
    <row r="50" spans="2:6" ht="12.5">
      <c r="B50" s="34">
        <v>45861.463414351849</v>
      </c>
      <c r="C50" s="107">
        <v>290</v>
      </c>
      <c r="D50" s="108">
        <v>22.62</v>
      </c>
      <c r="E50" s="108">
        <v>6559.8</v>
      </c>
      <c r="F50" s="109" t="s">
        <v>12</v>
      </c>
    </row>
    <row r="51" spans="2:6" ht="12.5">
      <c r="B51" s="34">
        <v>45861.463414351849</v>
      </c>
      <c r="C51" s="107">
        <v>23</v>
      </c>
      <c r="D51" s="108">
        <v>22.62</v>
      </c>
      <c r="E51" s="108">
        <v>520.26</v>
      </c>
      <c r="F51" s="109" t="s">
        <v>12</v>
      </c>
    </row>
    <row r="52" spans="2:6" ht="12.5">
      <c r="B52" s="34">
        <v>45861.473171296297</v>
      </c>
      <c r="C52" s="107">
        <v>173</v>
      </c>
      <c r="D52" s="108">
        <v>22.62</v>
      </c>
      <c r="E52" s="108">
        <v>3913.26</v>
      </c>
      <c r="F52" s="109" t="s">
        <v>12</v>
      </c>
    </row>
    <row r="53" spans="2:6" ht="12.5">
      <c r="B53" s="34">
        <v>45861.473171296297</v>
      </c>
      <c r="C53" s="107">
        <v>329</v>
      </c>
      <c r="D53" s="108">
        <v>22.62</v>
      </c>
      <c r="E53" s="108">
        <v>7441.9800000000005</v>
      </c>
      <c r="F53" s="109" t="s">
        <v>12</v>
      </c>
    </row>
    <row r="54" spans="2:6" ht="12.5">
      <c r="B54" s="34">
        <v>45861.473171296297</v>
      </c>
      <c r="C54" s="107">
        <v>320</v>
      </c>
      <c r="D54" s="108">
        <v>22.62</v>
      </c>
      <c r="E54" s="108">
        <v>7238.4000000000005</v>
      </c>
      <c r="F54" s="109" t="s">
        <v>12</v>
      </c>
    </row>
    <row r="55" spans="2:6" ht="12.5">
      <c r="B55" s="34">
        <v>45861.473171296297</v>
      </c>
      <c r="C55" s="107">
        <v>405</v>
      </c>
      <c r="D55" s="108">
        <v>22.62</v>
      </c>
      <c r="E55" s="108">
        <v>9161.1</v>
      </c>
      <c r="F55" s="109" t="s">
        <v>12</v>
      </c>
    </row>
    <row r="56" spans="2:6" ht="12.5">
      <c r="B56" s="34">
        <v>45861.487719907411</v>
      </c>
      <c r="C56" s="107">
        <v>286</v>
      </c>
      <c r="D56" s="108">
        <v>22.62</v>
      </c>
      <c r="E56" s="108">
        <v>6469.3200000000006</v>
      </c>
      <c r="F56" s="109" t="s">
        <v>12</v>
      </c>
    </row>
    <row r="57" spans="2:6" ht="12.5">
      <c r="B57" s="34">
        <v>45861.49145833333</v>
      </c>
      <c r="C57" s="107">
        <v>234</v>
      </c>
      <c r="D57" s="108">
        <v>22.62</v>
      </c>
      <c r="E57" s="108">
        <v>5293.08</v>
      </c>
      <c r="F57" s="109" t="s">
        <v>12</v>
      </c>
    </row>
    <row r="58" spans="2:6" ht="12.5">
      <c r="B58" s="34">
        <v>45861.495983796296</v>
      </c>
      <c r="C58" s="107">
        <v>19</v>
      </c>
      <c r="D58" s="108">
        <v>22.64</v>
      </c>
      <c r="E58" s="108">
        <v>430.16</v>
      </c>
      <c r="F58" s="109" t="s">
        <v>12</v>
      </c>
    </row>
    <row r="59" spans="2:6" ht="12.5">
      <c r="B59" s="34">
        <v>45861.495983796296</v>
      </c>
      <c r="C59" s="107">
        <v>141</v>
      </c>
      <c r="D59" s="108">
        <v>22.64</v>
      </c>
      <c r="E59" s="108">
        <v>3192.2400000000002</v>
      </c>
      <c r="F59" s="109" t="s">
        <v>12</v>
      </c>
    </row>
    <row r="60" spans="2:6" ht="12.5">
      <c r="B60" s="34">
        <v>45861.496932870374</v>
      </c>
      <c r="C60" s="107">
        <v>280</v>
      </c>
      <c r="D60" s="108">
        <v>22.62</v>
      </c>
      <c r="E60" s="108">
        <v>6333.6</v>
      </c>
      <c r="F60" s="109" t="s">
        <v>12</v>
      </c>
    </row>
    <row r="61" spans="2:6" ht="12.5">
      <c r="B61" s="34">
        <v>45861.496932870374</v>
      </c>
      <c r="C61" s="107">
        <v>262</v>
      </c>
      <c r="D61" s="108">
        <v>22.62</v>
      </c>
      <c r="E61" s="108">
        <v>5926.4400000000005</v>
      </c>
      <c r="F61" s="109" t="s">
        <v>12</v>
      </c>
    </row>
    <row r="62" spans="2:6" ht="12.5">
      <c r="B62" s="34">
        <v>45861.496932870374</v>
      </c>
      <c r="C62" s="107">
        <v>85</v>
      </c>
      <c r="D62" s="108">
        <v>22.62</v>
      </c>
      <c r="E62" s="108">
        <v>1922.7</v>
      </c>
      <c r="F62" s="109" t="s">
        <v>12</v>
      </c>
    </row>
    <row r="63" spans="2:6" ht="12.5">
      <c r="B63" s="34">
        <v>45861.496932870374</v>
      </c>
      <c r="C63" s="107">
        <v>42</v>
      </c>
      <c r="D63" s="108">
        <v>22.62</v>
      </c>
      <c r="E63" s="108">
        <v>950.04000000000008</v>
      </c>
      <c r="F63" s="109" t="s">
        <v>12</v>
      </c>
    </row>
    <row r="64" spans="2:6" ht="12.5">
      <c r="B64" s="34">
        <v>45861.496932870374</v>
      </c>
      <c r="C64" s="107">
        <v>254</v>
      </c>
      <c r="D64" s="108">
        <v>22.62</v>
      </c>
      <c r="E64" s="108">
        <v>5745.4800000000005</v>
      </c>
      <c r="F64" s="109" t="s">
        <v>12</v>
      </c>
    </row>
    <row r="65" spans="2:6" ht="12.5">
      <c r="B65" s="34">
        <v>45861.504618055558</v>
      </c>
      <c r="C65" s="107">
        <v>297</v>
      </c>
      <c r="D65" s="108">
        <v>22.62</v>
      </c>
      <c r="E65" s="108">
        <v>6718.14</v>
      </c>
      <c r="F65" s="109" t="s">
        <v>12</v>
      </c>
    </row>
    <row r="66" spans="2:6" ht="12.5">
      <c r="B66" s="34">
        <v>45861.510717592595</v>
      </c>
      <c r="C66" s="107">
        <v>303</v>
      </c>
      <c r="D66" s="108">
        <v>22.6</v>
      </c>
      <c r="E66" s="108">
        <v>6847.8</v>
      </c>
      <c r="F66" s="109" t="s">
        <v>12</v>
      </c>
    </row>
    <row r="67" spans="2:6" ht="12.5">
      <c r="B67" s="34">
        <v>45861.5237037037</v>
      </c>
      <c r="C67" s="107">
        <v>288</v>
      </c>
      <c r="D67" s="108">
        <v>22.62</v>
      </c>
      <c r="E67" s="108">
        <v>6514.56</v>
      </c>
      <c r="F67" s="109" t="s">
        <v>12</v>
      </c>
    </row>
    <row r="68" spans="2:6" ht="12.5">
      <c r="B68" s="34">
        <v>45861.528391203705</v>
      </c>
      <c r="C68" s="107">
        <v>150</v>
      </c>
      <c r="D68" s="108">
        <v>22.62</v>
      </c>
      <c r="E68" s="108">
        <v>3393</v>
      </c>
      <c r="F68" s="109" t="s">
        <v>12</v>
      </c>
    </row>
    <row r="69" spans="2:6" ht="12.5">
      <c r="B69" s="34">
        <v>45861.528391203705</v>
      </c>
      <c r="C69" s="107">
        <v>100</v>
      </c>
      <c r="D69" s="108">
        <v>22.62</v>
      </c>
      <c r="E69" s="108">
        <v>2262</v>
      </c>
      <c r="F69" s="109" t="s">
        <v>12</v>
      </c>
    </row>
    <row r="70" spans="2:6" ht="12.5">
      <c r="B70" s="34">
        <v>45861.531967592593</v>
      </c>
      <c r="C70" s="107">
        <v>655</v>
      </c>
      <c r="D70" s="108">
        <v>22.6</v>
      </c>
      <c r="E70" s="108">
        <v>14803.000000000002</v>
      </c>
      <c r="F70" s="109" t="s">
        <v>12</v>
      </c>
    </row>
    <row r="71" spans="2:6" ht="12.5">
      <c r="B71" s="34">
        <v>45861.531967592593</v>
      </c>
      <c r="C71" s="107">
        <v>307</v>
      </c>
      <c r="D71" s="108">
        <v>22.6</v>
      </c>
      <c r="E71" s="108">
        <v>6938.2000000000007</v>
      </c>
      <c r="F71" s="109" t="s">
        <v>12</v>
      </c>
    </row>
    <row r="72" spans="2:6" ht="12.5">
      <c r="B72" s="34">
        <v>45861.542361111111</v>
      </c>
      <c r="C72" s="107">
        <v>320</v>
      </c>
      <c r="D72" s="108">
        <v>22.58</v>
      </c>
      <c r="E72" s="108">
        <v>7225.5999999999995</v>
      </c>
      <c r="F72" s="109" t="s">
        <v>12</v>
      </c>
    </row>
    <row r="73" spans="2:6" ht="12.5">
      <c r="B73" s="34">
        <v>45861.554942129631</v>
      </c>
      <c r="C73" s="107">
        <v>333</v>
      </c>
      <c r="D73" s="108">
        <v>22.58</v>
      </c>
      <c r="E73" s="108">
        <v>7519.1399999999994</v>
      </c>
      <c r="F73" s="109" t="s">
        <v>12</v>
      </c>
    </row>
    <row r="74" spans="2:6" ht="12.5">
      <c r="B74" s="34">
        <v>45861.560613425929</v>
      </c>
      <c r="C74" s="107">
        <v>291</v>
      </c>
      <c r="D74" s="108">
        <v>22.58</v>
      </c>
      <c r="E74" s="108">
        <v>6570.78</v>
      </c>
      <c r="F74" s="109" t="s">
        <v>12</v>
      </c>
    </row>
    <row r="75" spans="2:6" ht="12.5">
      <c r="B75" s="34">
        <v>45861.565729166665</v>
      </c>
      <c r="C75" s="107">
        <v>285</v>
      </c>
      <c r="D75" s="108">
        <v>22.58</v>
      </c>
      <c r="E75" s="108">
        <v>6435.2999999999993</v>
      </c>
      <c r="F75" s="109" t="s">
        <v>12</v>
      </c>
    </row>
    <row r="76" spans="2:6" ht="12.5">
      <c r="B76" s="34">
        <v>45861.565729166665</v>
      </c>
      <c r="C76" s="107">
        <v>849</v>
      </c>
      <c r="D76" s="108">
        <v>22.58</v>
      </c>
      <c r="E76" s="108">
        <v>19170.419999999998</v>
      </c>
      <c r="F76" s="109" t="s">
        <v>12</v>
      </c>
    </row>
    <row r="77" spans="2:6" ht="12.5">
      <c r="B77" s="34">
        <v>45861.576689814814</v>
      </c>
      <c r="C77" s="107">
        <v>158</v>
      </c>
      <c r="D77" s="108">
        <v>22.58</v>
      </c>
      <c r="E77" s="108">
        <v>3567.64</v>
      </c>
      <c r="F77" s="109" t="s">
        <v>12</v>
      </c>
    </row>
    <row r="78" spans="2:6" ht="12.5">
      <c r="B78" s="34">
        <v>45861.576689814814</v>
      </c>
      <c r="C78" s="107">
        <v>145</v>
      </c>
      <c r="D78" s="108">
        <v>22.58</v>
      </c>
      <c r="E78" s="108">
        <v>3274.1</v>
      </c>
      <c r="F78" s="109" t="s">
        <v>12</v>
      </c>
    </row>
    <row r="79" spans="2:6" ht="12.5">
      <c r="B79" s="34">
        <v>45861.589641203704</v>
      </c>
      <c r="C79" s="107">
        <v>332</v>
      </c>
      <c r="D79" s="108">
        <v>22.58</v>
      </c>
      <c r="E79" s="108">
        <v>7496.5599999999995</v>
      </c>
      <c r="F79" s="109" t="s">
        <v>12</v>
      </c>
    </row>
    <row r="80" spans="2:6" ht="12.5">
      <c r="B80" s="34">
        <v>45861.589641203704</v>
      </c>
      <c r="C80" s="107">
        <v>930</v>
      </c>
      <c r="D80" s="108">
        <v>22.58</v>
      </c>
      <c r="E80" s="108">
        <v>20999.399999999998</v>
      </c>
      <c r="F80" s="109" t="s">
        <v>12</v>
      </c>
    </row>
    <row r="81" spans="2:6" ht="12.5">
      <c r="B81" s="34">
        <v>45861.600810185184</v>
      </c>
      <c r="C81" s="107">
        <v>328</v>
      </c>
      <c r="D81" s="108">
        <v>22.54</v>
      </c>
      <c r="E81" s="108">
        <v>7393.12</v>
      </c>
      <c r="F81" s="109" t="s">
        <v>12</v>
      </c>
    </row>
    <row r="82" spans="2:6" ht="12.5">
      <c r="B82" s="34">
        <v>45861.606874999998</v>
      </c>
      <c r="C82" s="107">
        <v>51</v>
      </c>
      <c r="D82" s="108">
        <v>22.54</v>
      </c>
      <c r="E82" s="108">
        <v>1149.54</v>
      </c>
      <c r="F82" s="109" t="s">
        <v>12</v>
      </c>
    </row>
    <row r="83" spans="2:6" ht="12.5">
      <c r="B83" s="34">
        <v>45861.606874999998</v>
      </c>
      <c r="C83" s="107">
        <v>32</v>
      </c>
      <c r="D83" s="108">
        <v>22.54</v>
      </c>
      <c r="E83" s="108">
        <v>721.28</v>
      </c>
      <c r="F83" s="109" t="s">
        <v>12</v>
      </c>
    </row>
    <row r="84" spans="2:6" ht="12.5">
      <c r="B84" s="34">
        <v>45861.606874999998</v>
      </c>
      <c r="C84" s="107">
        <v>279</v>
      </c>
      <c r="D84" s="108">
        <v>22.54</v>
      </c>
      <c r="E84" s="108">
        <v>6288.66</v>
      </c>
      <c r="F84" s="109" t="s">
        <v>12</v>
      </c>
    </row>
    <row r="85" spans="2:6" ht="12.5">
      <c r="B85" s="34">
        <v>45861.606874999998</v>
      </c>
      <c r="C85" s="107">
        <v>196</v>
      </c>
      <c r="D85" s="108">
        <v>22.54</v>
      </c>
      <c r="E85" s="108">
        <v>4417.84</v>
      </c>
      <c r="F85" s="109" t="s">
        <v>12</v>
      </c>
    </row>
    <row r="86" spans="2:6" ht="12.5">
      <c r="B86" s="34">
        <v>45861.606874999998</v>
      </c>
      <c r="C86" s="107">
        <v>1000</v>
      </c>
      <c r="D86" s="108">
        <v>22.54</v>
      </c>
      <c r="E86" s="108">
        <v>22540</v>
      </c>
      <c r="F86" s="109" t="s">
        <v>12</v>
      </c>
    </row>
    <row r="87" spans="2:6" ht="12.5">
      <c r="B87" s="34">
        <v>45861.612511574072</v>
      </c>
      <c r="C87" s="107">
        <v>289</v>
      </c>
      <c r="D87" s="108">
        <v>22.52</v>
      </c>
      <c r="E87" s="108">
        <v>6508.28</v>
      </c>
      <c r="F87" s="109" t="s">
        <v>12</v>
      </c>
    </row>
    <row r="88" spans="2:6" ht="12.5">
      <c r="B88" s="34">
        <v>45861.617951388886</v>
      </c>
      <c r="C88" s="107">
        <v>291</v>
      </c>
      <c r="D88" s="108">
        <v>22.52</v>
      </c>
      <c r="E88" s="108">
        <v>6553.32</v>
      </c>
      <c r="F88" s="109" t="s">
        <v>12</v>
      </c>
    </row>
    <row r="89" spans="2:6" ht="12.5">
      <c r="B89" s="34">
        <v>45861.61886574074</v>
      </c>
      <c r="C89" s="107">
        <v>281</v>
      </c>
      <c r="D89" s="108">
        <v>22.5</v>
      </c>
      <c r="E89" s="108">
        <v>6322.5</v>
      </c>
      <c r="F89" s="109" t="s">
        <v>12</v>
      </c>
    </row>
    <row r="90" spans="2:6" ht="12.5">
      <c r="B90" s="34">
        <v>45861.625439814816</v>
      </c>
      <c r="C90" s="107">
        <v>9</v>
      </c>
      <c r="D90" s="108">
        <v>22.46</v>
      </c>
      <c r="E90" s="108">
        <v>202.14000000000001</v>
      </c>
      <c r="F90" s="109" t="s">
        <v>12</v>
      </c>
    </row>
    <row r="91" spans="2:6" ht="12.5">
      <c r="B91" s="34">
        <v>45861.62572916667</v>
      </c>
      <c r="C91" s="107">
        <v>249</v>
      </c>
      <c r="D91" s="108">
        <v>22.46</v>
      </c>
      <c r="E91" s="108">
        <v>5592.54</v>
      </c>
      <c r="F91" s="109" t="s">
        <v>12</v>
      </c>
    </row>
    <row r="92" spans="2:6" ht="12.5">
      <c r="B92" s="34">
        <v>45861.62572916667</v>
      </c>
      <c r="C92" s="107">
        <v>315</v>
      </c>
      <c r="D92" s="108">
        <v>22.46</v>
      </c>
      <c r="E92" s="108">
        <v>7074.9000000000005</v>
      </c>
      <c r="F92" s="109" t="s">
        <v>12</v>
      </c>
    </row>
    <row r="93" spans="2:6" ht="12.5">
      <c r="B93" s="34">
        <v>45861.638206018521</v>
      </c>
      <c r="C93" s="107">
        <v>288</v>
      </c>
      <c r="D93" s="108">
        <v>22.52</v>
      </c>
      <c r="E93" s="108">
        <v>6485.76</v>
      </c>
      <c r="F93" s="109" t="s">
        <v>12</v>
      </c>
    </row>
    <row r="94" spans="2:6" ht="12.5">
      <c r="B94" s="34">
        <v>45861.641296296293</v>
      </c>
      <c r="C94" s="107">
        <v>339</v>
      </c>
      <c r="D94" s="108">
        <v>22.52</v>
      </c>
      <c r="E94" s="108">
        <v>7634.28</v>
      </c>
      <c r="F94" s="109" t="s">
        <v>12</v>
      </c>
    </row>
    <row r="95" spans="2:6" ht="12.5">
      <c r="B95" s="34">
        <v>45861.642939814818</v>
      </c>
      <c r="C95" s="107">
        <v>296</v>
      </c>
      <c r="D95" s="108">
        <v>22.5</v>
      </c>
      <c r="E95" s="108">
        <v>6660</v>
      </c>
      <c r="F95" s="109" t="s">
        <v>12</v>
      </c>
    </row>
    <row r="96" spans="2:6" ht="12.5">
      <c r="B96" s="34">
        <v>45861.642939814818</v>
      </c>
      <c r="C96" s="107">
        <v>287</v>
      </c>
      <c r="D96" s="108">
        <v>22.5</v>
      </c>
      <c r="E96" s="108">
        <v>6457.5</v>
      </c>
      <c r="F96" s="109" t="s">
        <v>12</v>
      </c>
    </row>
    <row r="97" spans="2:6" ht="12.5">
      <c r="B97" s="34">
        <v>45861.642939814818</v>
      </c>
      <c r="C97" s="107">
        <v>320</v>
      </c>
      <c r="D97" s="108">
        <v>22.5</v>
      </c>
      <c r="E97" s="108">
        <v>7200</v>
      </c>
      <c r="F97" s="109" t="s">
        <v>12</v>
      </c>
    </row>
    <row r="98" spans="2:6" ht="12.5">
      <c r="B98" s="34">
        <v>45861.645821759259</v>
      </c>
      <c r="C98" s="107">
        <v>35</v>
      </c>
      <c r="D98" s="108">
        <v>22.48</v>
      </c>
      <c r="E98" s="108">
        <v>786.80000000000007</v>
      </c>
      <c r="F98" s="109" t="s">
        <v>12</v>
      </c>
    </row>
    <row r="99" spans="2:6" ht="12.5">
      <c r="B99" s="34">
        <v>45861.645821759259</v>
      </c>
      <c r="C99" s="107">
        <v>300</v>
      </c>
      <c r="D99" s="108">
        <v>22.48</v>
      </c>
      <c r="E99" s="108">
        <v>6744</v>
      </c>
      <c r="F99" s="109" t="s">
        <v>12</v>
      </c>
    </row>
    <row r="100" spans="2:6" ht="12.5">
      <c r="B100" s="34">
        <v>45861.649351851855</v>
      </c>
      <c r="C100" s="107">
        <v>280</v>
      </c>
      <c r="D100" s="108">
        <v>22.54</v>
      </c>
      <c r="E100" s="108">
        <v>6311.2</v>
      </c>
      <c r="F100" s="109" t="s">
        <v>12</v>
      </c>
    </row>
    <row r="101" spans="2:6" ht="12.5">
      <c r="B101" s="34">
        <v>45861.654803240737</v>
      </c>
      <c r="C101" s="107">
        <v>294</v>
      </c>
      <c r="D101" s="108">
        <v>22.52</v>
      </c>
      <c r="E101" s="108">
        <v>6620.88</v>
      </c>
      <c r="F101" s="109" t="s">
        <v>12</v>
      </c>
    </row>
    <row r="102" spans="2:6" ht="12.5">
      <c r="B102" s="34">
        <v>45861.654803240737</v>
      </c>
      <c r="C102" s="107">
        <v>317</v>
      </c>
      <c r="D102" s="108">
        <v>22.52</v>
      </c>
      <c r="E102" s="108">
        <v>7138.84</v>
      </c>
      <c r="F102" s="109" t="s">
        <v>12</v>
      </c>
    </row>
    <row r="103" spans="2:6" ht="12.5">
      <c r="B103" s="34">
        <v>45861.656307870369</v>
      </c>
      <c r="C103" s="107">
        <v>339</v>
      </c>
      <c r="D103" s="108">
        <v>22.52</v>
      </c>
      <c r="E103" s="108">
        <v>7634.28</v>
      </c>
      <c r="F103" s="109" t="s">
        <v>12</v>
      </c>
    </row>
    <row r="104" spans="2:6" ht="12.5">
      <c r="B104" s="34">
        <v>45861.66101851852</v>
      </c>
      <c r="C104" s="107">
        <v>330</v>
      </c>
      <c r="D104" s="108">
        <v>22.5</v>
      </c>
      <c r="E104" s="108">
        <v>7425</v>
      </c>
      <c r="F104" s="109" t="s">
        <v>12</v>
      </c>
    </row>
    <row r="105" spans="2:6" ht="12.5">
      <c r="B105" s="34">
        <v>45861.66101851852</v>
      </c>
      <c r="C105" s="107">
        <v>316</v>
      </c>
      <c r="D105" s="108">
        <v>22.5</v>
      </c>
      <c r="E105" s="108">
        <v>7110</v>
      </c>
      <c r="F105" s="109" t="s">
        <v>12</v>
      </c>
    </row>
    <row r="106" spans="2:6" ht="12.5">
      <c r="B106" s="34">
        <v>45861.670578703706</v>
      </c>
      <c r="C106" s="107">
        <v>283</v>
      </c>
      <c r="D106" s="108">
        <v>22.48</v>
      </c>
      <c r="E106" s="108">
        <v>6361.84</v>
      </c>
      <c r="F106" s="109" t="s">
        <v>12</v>
      </c>
    </row>
    <row r="107" spans="2:6" ht="12.5">
      <c r="B107" s="34">
        <v>45861.67423611111</v>
      </c>
      <c r="C107" s="107">
        <v>380</v>
      </c>
      <c r="D107" s="108">
        <v>22.48</v>
      </c>
      <c r="E107" s="108">
        <v>8542.4</v>
      </c>
      <c r="F107" s="109" t="s">
        <v>12</v>
      </c>
    </row>
    <row r="108" spans="2:6" ht="12.5">
      <c r="B108" s="34">
        <v>45861.67423611111</v>
      </c>
      <c r="C108" s="107">
        <v>90</v>
      </c>
      <c r="D108" s="108">
        <v>22.48</v>
      </c>
      <c r="E108" s="108">
        <v>2023.2</v>
      </c>
      <c r="F108" s="109" t="s">
        <v>12</v>
      </c>
    </row>
    <row r="109" spans="2:6" ht="12.5">
      <c r="B109" s="34">
        <v>45861.675150462965</v>
      </c>
      <c r="C109" s="107">
        <v>162</v>
      </c>
      <c r="D109" s="108">
        <v>22.48</v>
      </c>
      <c r="E109" s="108">
        <v>3641.76</v>
      </c>
      <c r="F109" s="109" t="s">
        <v>12</v>
      </c>
    </row>
    <row r="110" spans="2:6" ht="12.5">
      <c r="B110" s="34">
        <v>45861.675150462965</v>
      </c>
      <c r="C110" s="107">
        <v>33</v>
      </c>
      <c r="D110" s="108">
        <v>22.48</v>
      </c>
      <c r="E110" s="108">
        <v>741.84</v>
      </c>
      <c r="F110" s="109" t="s">
        <v>12</v>
      </c>
    </row>
    <row r="111" spans="2:6" ht="12.5">
      <c r="B111" s="34">
        <v>45861.675150462965</v>
      </c>
      <c r="C111" s="107">
        <v>358</v>
      </c>
      <c r="D111" s="108">
        <v>22.48</v>
      </c>
      <c r="E111" s="108">
        <v>8047.84</v>
      </c>
      <c r="F111" s="109" t="s">
        <v>12</v>
      </c>
    </row>
    <row r="112" spans="2:6" ht="12.5">
      <c r="B112" s="34">
        <v>45861.675150462965</v>
      </c>
      <c r="C112" s="107">
        <v>380</v>
      </c>
      <c r="D112" s="108">
        <v>22.48</v>
      </c>
      <c r="E112" s="108">
        <v>8542.4</v>
      </c>
      <c r="F112" s="109" t="s">
        <v>12</v>
      </c>
    </row>
    <row r="113" spans="2:6" ht="12.5">
      <c r="B113" s="34">
        <v>45861.678379629629</v>
      </c>
      <c r="C113" s="107">
        <v>289</v>
      </c>
      <c r="D113" s="108">
        <v>22.46</v>
      </c>
      <c r="E113" s="108">
        <v>6490.9400000000005</v>
      </c>
      <c r="F113" s="109" t="s">
        <v>12</v>
      </c>
    </row>
    <row r="114" spans="2:6" ht="12.5">
      <c r="B114" s="34">
        <v>45861.686435185184</v>
      </c>
      <c r="C114" s="107">
        <v>229</v>
      </c>
      <c r="D114" s="108">
        <v>22.48</v>
      </c>
      <c r="E114" s="108">
        <v>5147.92</v>
      </c>
      <c r="F114" s="109" t="s">
        <v>12</v>
      </c>
    </row>
    <row r="115" spans="2:6" ht="12.5">
      <c r="B115" s="34">
        <v>45861.687604166669</v>
      </c>
      <c r="C115" s="107">
        <v>76</v>
      </c>
      <c r="D115" s="108">
        <v>22.48</v>
      </c>
      <c r="E115" s="108">
        <v>1708.48</v>
      </c>
      <c r="F115" s="109" t="s">
        <v>12</v>
      </c>
    </row>
    <row r="116" spans="2:6" ht="12.5">
      <c r="B116" s="34">
        <v>45861.687696759262</v>
      </c>
      <c r="C116" s="107">
        <v>887</v>
      </c>
      <c r="D116" s="108">
        <v>22.48</v>
      </c>
      <c r="E116" s="108">
        <v>19939.760000000002</v>
      </c>
      <c r="F116" s="109" t="s">
        <v>12</v>
      </c>
    </row>
    <row r="117" spans="2:6" ht="12.5">
      <c r="B117" s="34">
        <v>45861.694502314815</v>
      </c>
      <c r="C117" s="107">
        <v>340</v>
      </c>
      <c r="D117" s="108">
        <v>22.48</v>
      </c>
      <c r="E117" s="108">
        <v>7643.2</v>
      </c>
      <c r="F117" s="109" t="s">
        <v>12</v>
      </c>
    </row>
    <row r="118" spans="2:6" ht="12.5">
      <c r="B118" s="34">
        <v>45861.694502314815</v>
      </c>
      <c r="C118" s="107">
        <v>259</v>
      </c>
      <c r="D118" s="108">
        <v>22.48</v>
      </c>
      <c r="E118" s="108">
        <v>5822.32</v>
      </c>
      <c r="F118" s="109" t="s">
        <v>12</v>
      </c>
    </row>
    <row r="119" spans="2:6" ht="12.5">
      <c r="B119" s="34">
        <v>45861.695636574077</v>
      </c>
      <c r="C119" s="107">
        <v>253</v>
      </c>
      <c r="D119" s="108">
        <v>22.48</v>
      </c>
      <c r="E119" s="108">
        <v>5687.4400000000005</v>
      </c>
      <c r="F119" s="109" t="s">
        <v>12</v>
      </c>
    </row>
    <row r="120" spans="2:6" ht="12.5">
      <c r="B120" s="34">
        <v>45861.695636574077</v>
      </c>
      <c r="C120" s="107">
        <v>55</v>
      </c>
      <c r="D120" s="108">
        <v>22.48</v>
      </c>
      <c r="E120" s="108">
        <v>1236.4000000000001</v>
      </c>
      <c r="F120" s="109" t="s">
        <v>12</v>
      </c>
    </row>
    <row r="121" spans="2:6" ht="12.5">
      <c r="B121" s="34">
        <v>45861.701284722221</v>
      </c>
      <c r="C121" s="107">
        <v>279</v>
      </c>
      <c r="D121" s="108">
        <v>22.46</v>
      </c>
      <c r="E121" s="108">
        <v>6266.34</v>
      </c>
      <c r="F121" s="109" t="s">
        <v>12</v>
      </c>
    </row>
    <row r="122" spans="2:6" ht="12.5">
      <c r="B122" s="34">
        <v>45861.701284722221</v>
      </c>
      <c r="C122" s="107">
        <v>295</v>
      </c>
      <c r="D122" s="108">
        <v>22.46</v>
      </c>
      <c r="E122" s="108">
        <v>6625.7</v>
      </c>
      <c r="F122" s="109" t="s">
        <v>12</v>
      </c>
    </row>
    <row r="123" spans="2:6" ht="12.5">
      <c r="B123" s="34">
        <v>45861.706643518519</v>
      </c>
      <c r="C123" s="107">
        <v>672</v>
      </c>
      <c r="D123" s="108">
        <v>22.48</v>
      </c>
      <c r="E123" s="108">
        <v>15106.56</v>
      </c>
      <c r="F123" s="109" t="s">
        <v>12</v>
      </c>
    </row>
    <row r="124" spans="2:6" ht="12.5">
      <c r="B124" s="34">
        <v>45861.710960648146</v>
      </c>
      <c r="C124" s="107">
        <v>286</v>
      </c>
      <c r="D124" s="108">
        <v>22.46</v>
      </c>
      <c r="E124" s="108">
        <v>6423.56</v>
      </c>
      <c r="F124" s="109" t="s">
        <v>12</v>
      </c>
    </row>
    <row r="125" spans="2:6" ht="12.5">
      <c r="B125" s="34">
        <v>45861.718831018516</v>
      </c>
      <c r="C125" s="107">
        <v>334</v>
      </c>
      <c r="D125" s="108">
        <v>22.5</v>
      </c>
      <c r="E125" s="108">
        <v>7515</v>
      </c>
      <c r="F125" s="109" t="s">
        <v>12</v>
      </c>
    </row>
    <row r="126" spans="2:6" ht="12.5">
      <c r="B126" s="34">
        <v>45861.718831018516</v>
      </c>
      <c r="C126" s="107">
        <v>1</v>
      </c>
      <c r="D126" s="108">
        <v>22.5</v>
      </c>
      <c r="E126" s="108">
        <v>22.5</v>
      </c>
      <c r="F126" s="109" t="s">
        <v>12</v>
      </c>
    </row>
    <row r="127" spans="2:6" ht="12.5">
      <c r="B127" s="34">
        <v>45861.718831018516</v>
      </c>
      <c r="C127" s="107">
        <v>297</v>
      </c>
      <c r="D127" s="108">
        <v>22.5</v>
      </c>
      <c r="E127" s="108">
        <v>6682.5</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5">
      <c r="B17" s="26">
        <v>45860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45860.381006944444</v>
      </c>
      <c r="C20" s="107">
        <v>260</v>
      </c>
      <c r="D20" s="108">
        <v>22.64</v>
      </c>
      <c r="E20" s="108">
        <v>5886.4000000000005</v>
      </c>
      <c r="F20" s="109" t="s">
        <v>12</v>
      </c>
      <c r="G20" s="87"/>
      <c r="H20" s="86"/>
      <c r="I20" s="86"/>
      <c r="J20" s="86"/>
      <c r="K20" s="86"/>
    </row>
    <row r="21" spans="2:12" ht="12.5">
      <c r="B21" s="34">
        <v>45860.381006944444</v>
      </c>
      <c r="C21" s="107">
        <v>186</v>
      </c>
      <c r="D21" s="108">
        <v>22.64</v>
      </c>
      <c r="E21" s="108">
        <v>4211.04</v>
      </c>
      <c r="F21" s="109" t="s">
        <v>12</v>
      </c>
    </row>
    <row r="22" spans="2:12" ht="12.5">
      <c r="B22" s="34">
        <v>45860.381145833337</v>
      </c>
      <c r="C22" s="107">
        <v>60</v>
      </c>
      <c r="D22" s="108">
        <v>22.64</v>
      </c>
      <c r="E22" s="108">
        <v>1358.4</v>
      </c>
      <c r="F22" s="109" t="s">
        <v>12</v>
      </c>
    </row>
    <row r="23" spans="2:12" ht="12.5">
      <c r="B23" s="34">
        <v>45860.381145833337</v>
      </c>
      <c r="C23" s="107">
        <v>13</v>
      </c>
      <c r="D23" s="108">
        <v>22.64</v>
      </c>
      <c r="E23" s="108">
        <v>294.32</v>
      </c>
      <c r="F23" s="109" t="s">
        <v>12</v>
      </c>
    </row>
    <row r="24" spans="2:12" ht="12.5">
      <c r="B24" s="34">
        <v>45860.381435185183</v>
      </c>
      <c r="C24" s="107">
        <v>70</v>
      </c>
      <c r="D24" s="108">
        <v>22.64</v>
      </c>
      <c r="E24" s="108">
        <v>1584.8</v>
      </c>
      <c r="F24" s="109" t="s">
        <v>12</v>
      </c>
    </row>
    <row r="25" spans="2:12" ht="12.5">
      <c r="B25" s="34">
        <v>45860.381435185183</v>
      </c>
      <c r="C25" s="107">
        <v>362</v>
      </c>
      <c r="D25" s="108">
        <v>22.64</v>
      </c>
      <c r="E25" s="108">
        <v>8195.68</v>
      </c>
      <c r="F25" s="109" t="s">
        <v>12</v>
      </c>
    </row>
    <row r="26" spans="2:12" ht="12.5">
      <c r="B26" s="34">
        <v>45860.386793981481</v>
      </c>
      <c r="C26" s="107">
        <v>17</v>
      </c>
      <c r="D26" s="108">
        <v>22.62</v>
      </c>
      <c r="E26" s="108">
        <v>384.54</v>
      </c>
      <c r="F26" s="109" t="s">
        <v>12</v>
      </c>
    </row>
    <row r="27" spans="2:12" ht="12.5">
      <c r="B27" s="34">
        <v>45860.386793981481</v>
      </c>
      <c r="C27" s="107">
        <v>276</v>
      </c>
      <c r="D27" s="108">
        <v>22.62</v>
      </c>
      <c r="E27" s="108">
        <v>6243.12</v>
      </c>
      <c r="F27" s="109" t="s">
        <v>12</v>
      </c>
    </row>
    <row r="28" spans="2:12" ht="12.5">
      <c r="B28" s="34">
        <v>45860.386793981481</v>
      </c>
      <c r="C28" s="107">
        <v>580</v>
      </c>
      <c r="D28" s="108">
        <v>22.62</v>
      </c>
      <c r="E28" s="108">
        <v>13119.6</v>
      </c>
      <c r="F28" s="109" t="s">
        <v>12</v>
      </c>
    </row>
    <row r="29" spans="2:12" ht="12.5">
      <c r="B29" s="34">
        <v>45860.39329861111</v>
      </c>
      <c r="C29" s="107">
        <v>209</v>
      </c>
      <c r="D29" s="108">
        <v>22.56</v>
      </c>
      <c r="E29" s="108">
        <v>4715.04</v>
      </c>
      <c r="F29" s="109" t="s">
        <v>12</v>
      </c>
    </row>
    <row r="30" spans="2:12" ht="12.5">
      <c r="B30" s="34">
        <v>45860.39329861111</v>
      </c>
      <c r="C30" s="107">
        <v>291</v>
      </c>
      <c r="D30" s="108">
        <v>22.56</v>
      </c>
      <c r="E30" s="108">
        <v>6564.96</v>
      </c>
      <c r="F30" s="109" t="s">
        <v>12</v>
      </c>
    </row>
    <row r="31" spans="2:12" ht="12.5">
      <c r="B31" s="34">
        <v>45860.39329861111</v>
      </c>
      <c r="C31" s="107">
        <v>91</v>
      </c>
      <c r="D31" s="108">
        <v>22.56</v>
      </c>
      <c r="E31" s="108">
        <v>2052.96</v>
      </c>
      <c r="F31" s="109" t="s">
        <v>12</v>
      </c>
    </row>
    <row r="32" spans="2:12" ht="12.5">
      <c r="B32" s="34">
        <v>45860.396631944444</v>
      </c>
      <c r="C32" s="107">
        <v>111</v>
      </c>
      <c r="D32" s="108">
        <v>22.52</v>
      </c>
      <c r="E32" s="108">
        <v>2499.7199999999998</v>
      </c>
      <c r="F32" s="109" t="s">
        <v>12</v>
      </c>
    </row>
    <row r="33" spans="2:6" ht="12.5">
      <c r="B33" s="34">
        <v>45860.396631944444</v>
      </c>
      <c r="C33" s="107">
        <v>173</v>
      </c>
      <c r="D33" s="108">
        <v>22.52</v>
      </c>
      <c r="E33" s="108">
        <v>3895.96</v>
      </c>
      <c r="F33" s="109" t="s">
        <v>12</v>
      </c>
    </row>
    <row r="34" spans="2:6" ht="12.5">
      <c r="B34" s="34">
        <v>45860.398784722223</v>
      </c>
      <c r="C34" s="107">
        <v>1</v>
      </c>
      <c r="D34" s="108">
        <v>22.52</v>
      </c>
      <c r="E34" s="108">
        <v>22.52</v>
      </c>
      <c r="F34" s="109" t="s">
        <v>12</v>
      </c>
    </row>
    <row r="35" spans="2:6" ht="12.5">
      <c r="B35" s="34">
        <v>45860.405185185184</v>
      </c>
      <c r="C35" s="107">
        <v>327</v>
      </c>
      <c r="D35" s="108">
        <v>22.54</v>
      </c>
      <c r="E35" s="108">
        <v>7370.58</v>
      </c>
      <c r="F35" s="109" t="s">
        <v>12</v>
      </c>
    </row>
    <row r="36" spans="2:6" ht="12.5">
      <c r="B36" s="34">
        <v>45860.408483796295</v>
      </c>
      <c r="C36" s="107">
        <v>321</v>
      </c>
      <c r="D36" s="108">
        <v>22.54</v>
      </c>
      <c r="E36" s="108">
        <v>7235.34</v>
      </c>
      <c r="F36" s="109" t="s">
        <v>12</v>
      </c>
    </row>
    <row r="37" spans="2:6" ht="12.5">
      <c r="B37" s="34">
        <v>45860.409155092595</v>
      </c>
      <c r="C37" s="107">
        <v>845</v>
      </c>
      <c r="D37" s="108">
        <v>22.54</v>
      </c>
      <c r="E37" s="108">
        <v>19046.3</v>
      </c>
      <c r="F37" s="109" t="s">
        <v>12</v>
      </c>
    </row>
    <row r="38" spans="2:6" ht="12.5">
      <c r="B38" s="34">
        <v>45860.412407407406</v>
      </c>
      <c r="C38" s="107">
        <v>1000</v>
      </c>
      <c r="D38" s="108">
        <v>22.52</v>
      </c>
      <c r="E38" s="108">
        <v>22520</v>
      </c>
      <c r="F38" s="109" t="s">
        <v>12</v>
      </c>
    </row>
    <row r="39" spans="2:6" ht="12.5">
      <c r="B39" s="34">
        <v>45860.413518518515</v>
      </c>
      <c r="C39" s="107">
        <v>291</v>
      </c>
      <c r="D39" s="108">
        <v>22.5</v>
      </c>
      <c r="E39" s="108">
        <v>6547.5</v>
      </c>
      <c r="F39" s="109" t="s">
        <v>12</v>
      </c>
    </row>
    <row r="40" spans="2:6" ht="12.5">
      <c r="B40" s="34">
        <v>45860.417337962965</v>
      </c>
      <c r="C40" s="107">
        <v>298</v>
      </c>
      <c r="D40" s="108">
        <v>22.48</v>
      </c>
      <c r="E40" s="108">
        <v>6699.04</v>
      </c>
      <c r="F40" s="109" t="s">
        <v>12</v>
      </c>
    </row>
    <row r="41" spans="2:6" ht="12.5">
      <c r="B41" s="34">
        <v>45860.429131944446</v>
      </c>
      <c r="C41" s="107">
        <v>319</v>
      </c>
      <c r="D41" s="108">
        <v>22.54</v>
      </c>
      <c r="E41" s="108">
        <v>7190.2599999999993</v>
      </c>
      <c r="F41" s="109" t="s">
        <v>12</v>
      </c>
    </row>
    <row r="42" spans="2:6" ht="12.5">
      <c r="B42" s="34">
        <v>45860.434016203704</v>
      </c>
      <c r="C42" s="107">
        <v>297</v>
      </c>
      <c r="D42" s="108">
        <v>22.56</v>
      </c>
      <c r="E42" s="108">
        <v>6700.32</v>
      </c>
      <c r="F42" s="109" t="s">
        <v>12</v>
      </c>
    </row>
    <row r="43" spans="2:6" ht="12.5">
      <c r="B43" s="34">
        <v>45860.435636574075</v>
      </c>
      <c r="C43" s="107">
        <v>306</v>
      </c>
      <c r="D43" s="108">
        <v>22.56</v>
      </c>
      <c r="E43" s="108">
        <v>6903.36</v>
      </c>
      <c r="F43" s="109" t="s">
        <v>12</v>
      </c>
    </row>
    <row r="44" spans="2:6" ht="12.5">
      <c r="B44" s="34">
        <v>45860.439282407409</v>
      </c>
      <c r="C44" s="107">
        <v>703</v>
      </c>
      <c r="D44" s="108">
        <v>22.56</v>
      </c>
      <c r="E44" s="108">
        <v>15859.679999999998</v>
      </c>
      <c r="F44" s="109" t="s">
        <v>12</v>
      </c>
    </row>
    <row r="45" spans="2:6" ht="12.5">
      <c r="B45" s="34">
        <v>45860.439282407409</v>
      </c>
      <c r="C45" s="107">
        <v>198</v>
      </c>
      <c r="D45" s="108">
        <v>22.56</v>
      </c>
      <c r="E45" s="108">
        <v>4466.88</v>
      </c>
      <c r="F45" s="109" t="s">
        <v>12</v>
      </c>
    </row>
    <row r="46" spans="2:6" ht="12.5">
      <c r="B46" s="34">
        <v>45860.44458333333</v>
      </c>
      <c r="C46" s="107">
        <v>320</v>
      </c>
      <c r="D46" s="108">
        <v>22.54</v>
      </c>
      <c r="E46" s="108">
        <v>7212.7999999999993</v>
      </c>
      <c r="F46" s="109" t="s">
        <v>12</v>
      </c>
    </row>
    <row r="47" spans="2:6" ht="12.5">
      <c r="B47" s="34">
        <v>45860.447025462963</v>
      </c>
      <c r="C47" s="107">
        <v>299</v>
      </c>
      <c r="D47" s="108">
        <v>22.52</v>
      </c>
      <c r="E47" s="108">
        <v>6733.48</v>
      </c>
      <c r="F47" s="109" t="s">
        <v>12</v>
      </c>
    </row>
    <row r="48" spans="2:6" ht="12.5">
      <c r="B48" s="34">
        <v>45860.463391203702</v>
      </c>
      <c r="C48" s="107">
        <v>311</v>
      </c>
      <c r="D48" s="108">
        <v>22.54</v>
      </c>
      <c r="E48" s="108">
        <v>7009.94</v>
      </c>
      <c r="F48" s="109" t="s">
        <v>12</v>
      </c>
    </row>
    <row r="49" spans="2:6" ht="12.5">
      <c r="B49" s="34">
        <v>45860.463391203702</v>
      </c>
      <c r="C49" s="107">
        <v>297</v>
      </c>
      <c r="D49" s="108">
        <v>22.54</v>
      </c>
      <c r="E49" s="108">
        <v>6694.38</v>
      </c>
      <c r="F49" s="109" t="s">
        <v>12</v>
      </c>
    </row>
    <row r="50" spans="2:6" ht="12.5">
      <c r="B50" s="34">
        <v>45860.463391203702</v>
      </c>
      <c r="C50" s="107">
        <v>313</v>
      </c>
      <c r="D50" s="108">
        <v>22.54</v>
      </c>
      <c r="E50" s="108">
        <v>7055.0199999999995</v>
      </c>
      <c r="F50" s="109" t="s">
        <v>12</v>
      </c>
    </row>
    <row r="51" spans="2:6" ht="12.5">
      <c r="B51" s="34">
        <v>45860.463391203702</v>
      </c>
      <c r="C51" s="107">
        <v>35</v>
      </c>
      <c r="D51" s="108">
        <v>22.54</v>
      </c>
      <c r="E51" s="108">
        <v>788.9</v>
      </c>
      <c r="F51" s="109" t="s">
        <v>12</v>
      </c>
    </row>
    <row r="52" spans="2:6" ht="12.5">
      <c r="B52" s="34">
        <v>45860.463391203702</v>
      </c>
      <c r="C52" s="107">
        <v>189</v>
      </c>
      <c r="D52" s="108">
        <v>22.54</v>
      </c>
      <c r="E52" s="108">
        <v>4260.0599999999995</v>
      </c>
      <c r="F52" s="109" t="s">
        <v>12</v>
      </c>
    </row>
    <row r="53" spans="2:6" ht="12.5">
      <c r="B53" s="34">
        <v>45860.463391203702</v>
      </c>
      <c r="C53" s="107">
        <v>95</v>
      </c>
      <c r="D53" s="108">
        <v>22.54</v>
      </c>
      <c r="E53" s="108">
        <v>2141.2999999999997</v>
      </c>
      <c r="F53" s="109" t="s">
        <v>12</v>
      </c>
    </row>
    <row r="54" spans="2:6" ht="12.5">
      <c r="B54" s="34">
        <v>45860.479872685188</v>
      </c>
      <c r="C54" s="107">
        <v>168</v>
      </c>
      <c r="D54" s="108">
        <v>22.54</v>
      </c>
      <c r="E54" s="108">
        <v>3786.72</v>
      </c>
      <c r="F54" s="109" t="s">
        <v>12</v>
      </c>
    </row>
    <row r="55" spans="2:6" ht="12.5">
      <c r="B55" s="34">
        <v>45860.479872685188</v>
      </c>
      <c r="C55" s="107">
        <v>117</v>
      </c>
      <c r="D55" s="108">
        <v>22.54</v>
      </c>
      <c r="E55" s="108">
        <v>2637.18</v>
      </c>
      <c r="F55" s="109" t="s">
        <v>12</v>
      </c>
    </row>
    <row r="56" spans="2:6" ht="12.5">
      <c r="B56" s="34">
        <v>45860.479872685188</v>
      </c>
      <c r="C56" s="107">
        <v>283</v>
      </c>
      <c r="D56" s="108">
        <v>22.54</v>
      </c>
      <c r="E56" s="108">
        <v>6378.82</v>
      </c>
      <c r="F56" s="109" t="s">
        <v>12</v>
      </c>
    </row>
    <row r="57" spans="2:6" ht="12.5">
      <c r="B57" s="34">
        <v>45860.479872685188</v>
      </c>
      <c r="C57" s="107">
        <v>290</v>
      </c>
      <c r="D57" s="108">
        <v>22.54</v>
      </c>
      <c r="E57" s="108">
        <v>6536.5999999999995</v>
      </c>
      <c r="F57" s="109" t="s">
        <v>12</v>
      </c>
    </row>
    <row r="58" spans="2:6" ht="12.5">
      <c r="B58" s="34">
        <v>45860.489166666666</v>
      </c>
      <c r="C58" s="107">
        <v>309</v>
      </c>
      <c r="D58" s="108">
        <v>22.5</v>
      </c>
      <c r="E58" s="108">
        <v>6952.5</v>
      </c>
      <c r="F58" s="109" t="s">
        <v>12</v>
      </c>
    </row>
    <row r="59" spans="2:6" ht="12.5">
      <c r="B59" s="34">
        <v>45860.489166666666</v>
      </c>
      <c r="C59" s="107">
        <v>291</v>
      </c>
      <c r="D59" s="108">
        <v>22.5</v>
      </c>
      <c r="E59" s="108">
        <v>6547.5</v>
      </c>
      <c r="F59" s="109" t="s">
        <v>12</v>
      </c>
    </row>
    <row r="60" spans="2:6" ht="12.5">
      <c r="B60" s="34">
        <v>45860.503078703703</v>
      </c>
      <c r="C60" s="107">
        <v>4</v>
      </c>
      <c r="D60" s="108">
        <v>22.52</v>
      </c>
      <c r="E60" s="108">
        <v>90.08</v>
      </c>
      <c r="F60" s="109" t="s">
        <v>12</v>
      </c>
    </row>
    <row r="61" spans="2:6" ht="12.5">
      <c r="B61" s="34">
        <v>45860.503078703703</v>
      </c>
      <c r="C61" s="107">
        <v>75</v>
      </c>
      <c r="D61" s="108">
        <v>22.52</v>
      </c>
      <c r="E61" s="108">
        <v>1689</v>
      </c>
      <c r="F61" s="109" t="s">
        <v>12</v>
      </c>
    </row>
    <row r="62" spans="2:6" ht="12.5">
      <c r="B62" s="34">
        <v>45860.50445601852</v>
      </c>
      <c r="C62" s="107">
        <v>198</v>
      </c>
      <c r="D62" s="108">
        <v>22.52</v>
      </c>
      <c r="E62" s="108">
        <v>4458.96</v>
      </c>
      <c r="F62" s="109" t="s">
        <v>12</v>
      </c>
    </row>
    <row r="63" spans="2:6" ht="12.5">
      <c r="B63" s="34">
        <v>45860.50445601852</v>
      </c>
      <c r="C63" s="107">
        <v>127</v>
      </c>
      <c r="D63" s="108">
        <v>22.52</v>
      </c>
      <c r="E63" s="108">
        <v>2860.04</v>
      </c>
      <c r="F63" s="109" t="s">
        <v>12</v>
      </c>
    </row>
    <row r="64" spans="2:6" ht="12.5">
      <c r="B64" s="34">
        <v>45860.509525462963</v>
      </c>
      <c r="C64" s="107">
        <v>316</v>
      </c>
      <c r="D64" s="108">
        <v>22.52</v>
      </c>
      <c r="E64" s="108">
        <v>7116.32</v>
      </c>
      <c r="F64" s="109" t="s">
        <v>12</v>
      </c>
    </row>
    <row r="65" spans="2:6" ht="12.5">
      <c r="B65" s="34">
        <v>45860.513981481483</v>
      </c>
      <c r="C65" s="107">
        <v>286</v>
      </c>
      <c r="D65" s="108">
        <v>22.5</v>
      </c>
      <c r="E65" s="108">
        <v>6435</v>
      </c>
      <c r="F65" s="109" t="s">
        <v>12</v>
      </c>
    </row>
    <row r="66" spans="2:6" ht="12.5">
      <c r="B66" s="34">
        <v>45860.513981481483</v>
      </c>
      <c r="C66" s="107">
        <v>206</v>
      </c>
      <c r="D66" s="108">
        <v>22.5</v>
      </c>
      <c r="E66" s="108">
        <v>4635</v>
      </c>
      <c r="F66" s="109" t="s">
        <v>12</v>
      </c>
    </row>
    <row r="67" spans="2:6" ht="12.5">
      <c r="B67" s="34">
        <v>45860.513981481483</v>
      </c>
      <c r="C67" s="107">
        <v>1</v>
      </c>
      <c r="D67" s="108">
        <v>22.5</v>
      </c>
      <c r="E67" s="108">
        <v>22.5</v>
      </c>
      <c r="F67" s="109" t="s">
        <v>12</v>
      </c>
    </row>
    <row r="68" spans="2:6" ht="12.5">
      <c r="B68" s="34">
        <v>45860.513981481483</v>
      </c>
      <c r="C68" s="107">
        <v>181</v>
      </c>
      <c r="D68" s="108">
        <v>22.5</v>
      </c>
      <c r="E68" s="108">
        <v>4072.5</v>
      </c>
      <c r="F68" s="109" t="s">
        <v>12</v>
      </c>
    </row>
    <row r="69" spans="2:6" ht="12.5">
      <c r="B69" s="34">
        <v>45860.513981481483</v>
      </c>
      <c r="C69" s="107">
        <v>178</v>
      </c>
      <c r="D69" s="108">
        <v>22.5</v>
      </c>
      <c r="E69" s="108">
        <v>4005</v>
      </c>
      <c r="F69" s="109" t="s">
        <v>12</v>
      </c>
    </row>
    <row r="70" spans="2:6" ht="12.5">
      <c r="B70" s="34">
        <v>45860.521273148152</v>
      </c>
      <c r="C70" s="107">
        <v>284</v>
      </c>
      <c r="D70" s="108">
        <v>22.52</v>
      </c>
      <c r="E70" s="108">
        <v>6395.68</v>
      </c>
      <c r="F70" s="109" t="s">
        <v>12</v>
      </c>
    </row>
    <row r="71" spans="2:6" ht="12.5">
      <c r="B71" s="34">
        <v>45860.533217592594</v>
      </c>
      <c r="C71" s="107">
        <v>290</v>
      </c>
      <c r="D71" s="108">
        <v>22.52</v>
      </c>
      <c r="E71" s="108">
        <v>6530.8</v>
      </c>
      <c r="F71" s="109" t="s">
        <v>12</v>
      </c>
    </row>
    <row r="72" spans="2:6" ht="12.5">
      <c r="B72" s="34">
        <v>45860.533217592594</v>
      </c>
      <c r="C72" s="107">
        <v>315</v>
      </c>
      <c r="D72" s="108">
        <v>22.52</v>
      </c>
      <c r="E72" s="108">
        <v>7093.8</v>
      </c>
      <c r="F72" s="109" t="s">
        <v>12</v>
      </c>
    </row>
    <row r="73" spans="2:6" ht="12.5">
      <c r="B73" s="34">
        <v>45860.533217592594</v>
      </c>
      <c r="C73" s="107">
        <v>301</v>
      </c>
      <c r="D73" s="108">
        <v>22.52</v>
      </c>
      <c r="E73" s="108">
        <v>6778.5199999999995</v>
      </c>
      <c r="F73" s="109" t="s">
        <v>12</v>
      </c>
    </row>
    <row r="74" spans="2:6" ht="12.5">
      <c r="B74" s="34">
        <v>45860.548495370371</v>
      </c>
      <c r="C74" s="107">
        <v>584</v>
      </c>
      <c r="D74" s="108">
        <v>22.54</v>
      </c>
      <c r="E74" s="108">
        <v>13163.359999999999</v>
      </c>
      <c r="F74" s="109" t="s">
        <v>12</v>
      </c>
    </row>
    <row r="75" spans="2:6" ht="12.5">
      <c r="B75" s="34">
        <v>45860.548495370371</v>
      </c>
      <c r="C75" s="107">
        <v>291</v>
      </c>
      <c r="D75" s="108">
        <v>22.54</v>
      </c>
      <c r="E75" s="108">
        <v>6559.1399999999994</v>
      </c>
      <c r="F75" s="109" t="s">
        <v>12</v>
      </c>
    </row>
    <row r="76" spans="2:6" ht="12.5">
      <c r="B76" s="34">
        <v>45860.564791666664</v>
      </c>
      <c r="C76" s="107">
        <v>331</v>
      </c>
      <c r="D76" s="108">
        <v>22.54</v>
      </c>
      <c r="E76" s="108">
        <v>7460.74</v>
      </c>
      <c r="F76" s="109" t="s">
        <v>12</v>
      </c>
    </row>
    <row r="77" spans="2:6" ht="12.5">
      <c r="B77" s="34">
        <v>45860.569953703707</v>
      </c>
      <c r="C77" s="107">
        <v>86</v>
      </c>
      <c r="D77" s="108">
        <v>22.52</v>
      </c>
      <c r="E77" s="108">
        <v>1936.72</v>
      </c>
      <c r="F77" s="109" t="s">
        <v>12</v>
      </c>
    </row>
    <row r="78" spans="2:6" ht="12.5">
      <c r="B78" s="34">
        <v>45860.569953703707</v>
      </c>
      <c r="C78" s="107">
        <v>298</v>
      </c>
      <c r="D78" s="108">
        <v>22.52</v>
      </c>
      <c r="E78" s="108">
        <v>6710.96</v>
      </c>
      <c r="F78" s="109" t="s">
        <v>12</v>
      </c>
    </row>
    <row r="79" spans="2:6" ht="12.5">
      <c r="B79" s="34">
        <v>45860.569953703707</v>
      </c>
      <c r="C79" s="107">
        <v>132</v>
      </c>
      <c r="D79" s="108">
        <v>22.52</v>
      </c>
      <c r="E79" s="108">
        <v>2972.64</v>
      </c>
      <c r="F79" s="109" t="s">
        <v>12</v>
      </c>
    </row>
    <row r="80" spans="2:6" ht="12.5">
      <c r="B80" s="34">
        <v>45860.569953703707</v>
      </c>
      <c r="C80" s="107">
        <v>87</v>
      </c>
      <c r="D80" s="108">
        <v>22.52</v>
      </c>
      <c r="E80" s="108">
        <v>1959.24</v>
      </c>
      <c r="F80" s="109" t="s">
        <v>12</v>
      </c>
    </row>
    <row r="81" spans="2:6" ht="12.5">
      <c r="B81" s="34">
        <v>45860.569953703707</v>
      </c>
      <c r="C81" s="107">
        <v>318</v>
      </c>
      <c r="D81" s="108">
        <v>22.52</v>
      </c>
      <c r="E81" s="108">
        <v>7161.36</v>
      </c>
      <c r="F81" s="109" t="s">
        <v>12</v>
      </c>
    </row>
    <row r="82" spans="2:6" ht="12.5">
      <c r="B82" s="34">
        <v>45860.585844907408</v>
      </c>
      <c r="C82" s="107">
        <v>297</v>
      </c>
      <c r="D82" s="108">
        <v>22.52</v>
      </c>
      <c r="E82" s="108">
        <v>6688.44</v>
      </c>
      <c r="F82" s="109" t="s">
        <v>12</v>
      </c>
    </row>
    <row r="83" spans="2:6" ht="12.5">
      <c r="B83" s="34">
        <v>45860.590173611112</v>
      </c>
      <c r="C83" s="107">
        <v>164</v>
      </c>
      <c r="D83" s="108">
        <v>22.52</v>
      </c>
      <c r="E83" s="108">
        <v>3693.2799999999997</v>
      </c>
      <c r="F83" s="109" t="s">
        <v>12</v>
      </c>
    </row>
    <row r="84" spans="2:6" ht="12.5">
      <c r="B84" s="34">
        <v>45860.590173611112</v>
      </c>
      <c r="C84" s="107">
        <v>105</v>
      </c>
      <c r="D84" s="108">
        <v>22.52</v>
      </c>
      <c r="E84" s="108">
        <v>2364.6</v>
      </c>
      <c r="F84" s="109" t="s">
        <v>12</v>
      </c>
    </row>
    <row r="85" spans="2:6" ht="12.5">
      <c r="B85" s="34">
        <v>45860.590173611112</v>
      </c>
      <c r="C85" s="107">
        <v>8</v>
      </c>
      <c r="D85" s="108">
        <v>22.52</v>
      </c>
      <c r="E85" s="108">
        <v>180.16</v>
      </c>
      <c r="F85" s="109" t="s">
        <v>12</v>
      </c>
    </row>
    <row r="86" spans="2:6" ht="12.5">
      <c r="B86" s="34">
        <v>45860.590173611112</v>
      </c>
      <c r="C86" s="107">
        <v>28</v>
      </c>
      <c r="D86" s="108">
        <v>22.52</v>
      </c>
      <c r="E86" s="108">
        <v>630.55999999999995</v>
      </c>
      <c r="F86" s="109" t="s">
        <v>12</v>
      </c>
    </row>
    <row r="87" spans="2:6" ht="12.5">
      <c r="B87" s="34">
        <v>45860.594861111109</v>
      </c>
      <c r="C87" s="107">
        <v>326</v>
      </c>
      <c r="D87" s="108">
        <v>22.52</v>
      </c>
      <c r="E87" s="108">
        <v>7341.5199999999995</v>
      </c>
      <c r="F87" s="109" t="s">
        <v>12</v>
      </c>
    </row>
    <row r="88" spans="2:6" ht="12.5">
      <c r="B88" s="34">
        <v>45860.59578703704</v>
      </c>
      <c r="C88" s="107">
        <v>284</v>
      </c>
      <c r="D88" s="108">
        <v>22.5</v>
      </c>
      <c r="E88" s="108">
        <v>6390</v>
      </c>
      <c r="F88" s="109" t="s">
        <v>12</v>
      </c>
    </row>
    <row r="89" spans="2:6" ht="12.5">
      <c r="B89" s="34">
        <v>45860.59578703704</v>
      </c>
      <c r="C89" s="107">
        <v>279</v>
      </c>
      <c r="D89" s="108">
        <v>22.5</v>
      </c>
      <c r="E89" s="108">
        <v>6277.5</v>
      </c>
      <c r="F89" s="109" t="s">
        <v>12</v>
      </c>
    </row>
    <row r="90" spans="2:6" ht="12.5">
      <c r="B90" s="34">
        <v>45860.59578703704</v>
      </c>
      <c r="C90" s="107">
        <v>7</v>
      </c>
      <c r="D90" s="108">
        <v>22.5</v>
      </c>
      <c r="E90" s="108">
        <v>157.5</v>
      </c>
      <c r="F90" s="109" t="s">
        <v>12</v>
      </c>
    </row>
    <row r="91" spans="2:6" ht="12.5">
      <c r="B91" s="34">
        <v>45860.59578703704</v>
      </c>
      <c r="C91" s="107">
        <v>240</v>
      </c>
      <c r="D91" s="108">
        <v>22.5</v>
      </c>
      <c r="E91" s="108">
        <v>5400</v>
      </c>
      <c r="F91" s="109" t="s">
        <v>12</v>
      </c>
    </row>
    <row r="92" spans="2:6" ht="12.5">
      <c r="B92" s="34">
        <v>45860.59578703704</v>
      </c>
      <c r="C92" s="107">
        <v>42</v>
      </c>
      <c r="D92" s="108">
        <v>22.5</v>
      </c>
      <c r="E92" s="108">
        <v>945</v>
      </c>
      <c r="F92" s="109" t="s">
        <v>12</v>
      </c>
    </row>
    <row r="93" spans="2:6" ht="12.5">
      <c r="B93" s="34">
        <v>45860.608067129629</v>
      </c>
      <c r="C93" s="107">
        <v>290</v>
      </c>
      <c r="D93" s="108">
        <v>22.5</v>
      </c>
      <c r="E93" s="108">
        <v>6525</v>
      </c>
      <c r="F93" s="109" t="s">
        <v>12</v>
      </c>
    </row>
    <row r="94" spans="2:6" ht="12.5">
      <c r="B94" s="34">
        <v>45860.608067129629</v>
      </c>
      <c r="C94" s="107">
        <v>322</v>
      </c>
      <c r="D94" s="108">
        <v>22.5</v>
      </c>
      <c r="E94" s="108">
        <v>7245</v>
      </c>
      <c r="F94" s="109" t="s">
        <v>12</v>
      </c>
    </row>
    <row r="95" spans="2:6" ht="12.5">
      <c r="B95" s="34">
        <v>45860.614224537036</v>
      </c>
      <c r="C95" s="107">
        <v>330</v>
      </c>
      <c r="D95" s="108">
        <v>22.48</v>
      </c>
      <c r="E95" s="108">
        <v>7418.4000000000005</v>
      </c>
      <c r="F95" s="109" t="s">
        <v>12</v>
      </c>
    </row>
    <row r="96" spans="2:6" ht="12.5">
      <c r="B96" s="34">
        <v>45860.621863425928</v>
      </c>
      <c r="C96" s="107">
        <v>305</v>
      </c>
      <c r="D96" s="108">
        <v>22.46</v>
      </c>
      <c r="E96" s="108">
        <v>6850.3</v>
      </c>
      <c r="F96" s="109" t="s">
        <v>12</v>
      </c>
    </row>
    <row r="97" spans="2:6" ht="12.5">
      <c r="B97" s="34">
        <v>45860.621863425928</v>
      </c>
      <c r="C97" s="107">
        <v>319</v>
      </c>
      <c r="D97" s="108">
        <v>22.46</v>
      </c>
      <c r="E97" s="108">
        <v>7164.7400000000007</v>
      </c>
      <c r="F97" s="109" t="s">
        <v>12</v>
      </c>
    </row>
    <row r="98" spans="2:6" ht="12.5">
      <c r="B98" s="34">
        <v>45860.624756944446</v>
      </c>
      <c r="C98" s="107">
        <v>304</v>
      </c>
      <c r="D98" s="108">
        <v>22.46</v>
      </c>
      <c r="E98" s="108">
        <v>6827.84</v>
      </c>
      <c r="F98" s="109" t="s">
        <v>12</v>
      </c>
    </row>
    <row r="99" spans="2:6" ht="12.5">
      <c r="B99" s="34">
        <v>45860.630856481483</v>
      </c>
      <c r="C99" s="107">
        <v>91</v>
      </c>
      <c r="D99" s="108">
        <v>22.44</v>
      </c>
      <c r="E99" s="108">
        <v>2042.0400000000002</v>
      </c>
      <c r="F99" s="109" t="s">
        <v>12</v>
      </c>
    </row>
    <row r="100" spans="2:6" ht="12.5">
      <c r="B100" s="34">
        <v>45860.637106481481</v>
      </c>
      <c r="C100" s="107">
        <v>37</v>
      </c>
      <c r="D100" s="108">
        <v>22.46</v>
      </c>
      <c r="E100" s="108">
        <v>831.02</v>
      </c>
      <c r="F100" s="109" t="s">
        <v>12</v>
      </c>
    </row>
    <row r="101" spans="2:6" ht="12.5">
      <c r="B101" s="34">
        <v>45860.637106481481</v>
      </c>
      <c r="C101" s="107">
        <v>127</v>
      </c>
      <c r="D101" s="108">
        <v>22.46</v>
      </c>
      <c r="E101" s="108">
        <v>2852.42</v>
      </c>
      <c r="F101" s="109" t="s">
        <v>12</v>
      </c>
    </row>
    <row r="102" spans="2:6" ht="12.5">
      <c r="B102" s="34">
        <v>45860.637106481481</v>
      </c>
      <c r="C102" s="107">
        <v>174</v>
      </c>
      <c r="D102" s="108">
        <v>22.46</v>
      </c>
      <c r="E102" s="108">
        <v>3908.04</v>
      </c>
      <c r="F102" s="109" t="s">
        <v>12</v>
      </c>
    </row>
    <row r="103" spans="2:6" ht="12.5">
      <c r="B103" s="34">
        <v>45860.645914351851</v>
      </c>
      <c r="C103" s="107">
        <v>564</v>
      </c>
      <c r="D103" s="108">
        <v>22.46</v>
      </c>
      <c r="E103" s="108">
        <v>12667.44</v>
      </c>
      <c r="F103" s="109" t="s">
        <v>12</v>
      </c>
    </row>
    <row r="104" spans="2:6" ht="12.5">
      <c r="B104" s="34">
        <v>45860.645914351851</v>
      </c>
      <c r="C104" s="107">
        <v>844</v>
      </c>
      <c r="D104" s="108">
        <v>22.46</v>
      </c>
      <c r="E104" s="108">
        <v>18956.240000000002</v>
      </c>
      <c r="F104" s="109" t="s">
        <v>12</v>
      </c>
    </row>
    <row r="105" spans="2:6" ht="12.5">
      <c r="B105" s="34">
        <v>45860.64947916667</v>
      </c>
      <c r="C105" s="107">
        <v>122</v>
      </c>
      <c r="D105" s="108">
        <v>22.48</v>
      </c>
      <c r="E105" s="108">
        <v>2742.56</v>
      </c>
      <c r="F105" s="109" t="s">
        <v>12</v>
      </c>
    </row>
    <row r="106" spans="2:6" ht="12.5">
      <c r="B106" s="34">
        <v>45860.64947916667</v>
      </c>
      <c r="C106" s="107">
        <v>186</v>
      </c>
      <c r="D106" s="108">
        <v>22.48</v>
      </c>
      <c r="E106" s="108">
        <v>4181.28</v>
      </c>
      <c r="F106" s="109" t="s">
        <v>12</v>
      </c>
    </row>
    <row r="107" spans="2:6" ht="12.5">
      <c r="B107" s="34">
        <v>45860.65351851852</v>
      </c>
      <c r="C107" s="107">
        <v>284</v>
      </c>
      <c r="D107" s="108">
        <v>22.48</v>
      </c>
      <c r="E107" s="108">
        <v>6384.32</v>
      </c>
      <c r="F107" s="109" t="s">
        <v>12</v>
      </c>
    </row>
    <row r="108" spans="2:6" ht="12.5">
      <c r="B108" s="34">
        <v>45860.65351851852</v>
      </c>
      <c r="C108" s="107">
        <v>289</v>
      </c>
      <c r="D108" s="108">
        <v>22.48</v>
      </c>
      <c r="E108" s="108">
        <v>6496.72</v>
      </c>
      <c r="F108" s="109" t="s">
        <v>12</v>
      </c>
    </row>
    <row r="109" spans="2:6" ht="12.5">
      <c r="B109" s="34">
        <v>45860.661469907405</v>
      </c>
      <c r="C109" s="107">
        <v>308</v>
      </c>
      <c r="D109" s="108">
        <v>22.48</v>
      </c>
      <c r="E109" s="108">
        <v>6923.84</v>
      </c>
      <c r="F109" s="109" t="s">
        <v>12</v>
      </c>
    </row>
    <row r="110" spans="2:6" ht="12.5">
      <c r="B110" s="34">
        <v>45860.662187499998</v>
      </c>
      <c r="C110" s="107">
        <v>286</v>
      </c>
      <c r="D110" s="108">
        <v>22.46</v>
      </c>
      <c r="E110" s="108">
        <v>6423.56</v>
      </c>
      <c r="F110" s="109" t="s">
        <v>12</v>
      </c>
    </row>
    <row r="111" spans="2:6" ht="12.5">
      <c r="B111" s="34">
        <v>45860.662187499998</v>
      </c>
      <c r="C111" s="107">
        <v>216</v>
      </c>
      <c r="D111" s="108">
        <v>22.46</v>
      </c>
      <c r="E111" s="108">
        <v>4851.3600000000006</v>
      </c>
      <c r="F111" s="109" t="s">
        <v>12</v>
      </c>
    </row>
    <row r="112" spans="2:6" ht="12.5">
      <c r="B112" s="34">
        <v>45860.662187499998</v>
      </c>
      <c r="C112" s="107">
        <v>104</v>
      </c>
      <c r="D112" s="108">
        <v>22.46</v>
      </c>
      <c r="E112" s="108">
        <v>2335.84</v>
      </c>
      <c r="F112" s="109" t="s">
        <v>12</v>
      </c>
    </row>
    <row r="113" spans="2:6" ht="12.5">
      <c r="B113" s="34">
        <v>45860.662187499998</v>
      </c>
      <c r="C113" s="107">
        <v>138</v>
      </c>
      <c r="D113" s="108">
        <v>22.46</v>
      </c>
      <c r="E113" s="108">
        <v>3099.48</v>
      </c>
      <c r="F113" s="109" t="s">
        <v>12</v>
      </c>
    </row>
    <row r="114" spans="2:6" ht="12.5">
      <c r="B114" s="34">
        <v>45860.662187499998</v>
      </c>
      <c r="C114" s="107">
        <v>76</v>
      </c>
      <c r="D114" s="108">
        <v>22.46</v>
      </c>
      <c r="E114" s="108">
        <v>1706.96</v>
      </c>
      <c r="F114" s="109" t="s">
        <v>12</v>
      </c>
    </row>
    <row r="115" spans="2:6" ht="12.5">
      <c r="B115" s="34">
        <v>45860.662187499998</v>
      </c>
      <c r="C115" s="107">
        <v>74</v>
      </c>
      <c r="D115" s="108">
        <v>22.46</v>
      </c>
      <c r="E115" s="108">
        <v>1662.04</v>
      </c>
      <c r="F115" s="109" t="s">
        <v>12</v>
      </c>
    </row>
    <row r="116" spans="2:6" ht="12.5">
      <c r="B116" s="34">
        <v>45860.662187499998</v>
      </c>
      <c r="C116" s="107">
        <v>603</v>
      </c>
      <c r="D116" s="108">
        <v>22.46</v>
      </c>
      <c r="E116" s="108">
        <v>13543.380000000001</v>
      </c>
      <c r="F116" s="109" t="s">
        <v>12</v>
      </c>
    </row>
    <row r="117" spans="2:6" ht="12.5">
      <c r="B117" s="34">
        <v>45860.662187499998</v>
      </c>
      <c r="C117" s="107">
        <v>397</v>
      </c>
      <c r="D117" s="108">
        <v>22.46</v>
      </c>
      <c r="E117" s="108">
        <v>8916.6200000000008</v>
      </c>
      <c r="F117" s="109" t="s">
        <v>12</v>
      </c>
    </row>
    <row r="118" spans="2:6" ht="12.5">
      <c r="B118" s="34">
        <v>45860.664641203701</v>
      </c>
      <c r="C118" s="107">
        <v>136</v>
      </c>
      <c r="D118" s="108">
        <v>22.44</v>
      </c>
      <c r="E118" s="108">
        <v>3051.84</v>
      </c>
      <c r="F118" s="109" t="s">
        <v>12</v>
      </c>
    </row>
    <row r="119" spans="2:6" ht="12.5">
      <c r="B119" s="34">
        <v>45860.664641203701</v>
      </c>
      <c r="C119" s="107">
        <v>177</v>
      </c>
      <c r="D119" s="108">
        <v>22.44</v>
      </c>
      <c r="E119" s="108">
        <v>3971.88</v>
      </c>
      <c r="F119" s="109" t="s">
        <v>12</v>
      </c>
    </row>
    <row r="120" spans="2:6" ht="12.5">
      <c r="B120" s="34">
        <v>45860.673530092594</v>
      </c>
      <c r="C120" s="107">
        <v>177</v>
      </c>
      <c r="D120" s="108">
        <v>22.46</v>
      </c>
      <c r="E120" s="108">
        <v>3975.42</v>
      </c>
      <c r="F120" s="109" t="s">
        <v>12</v>
      </c>
    </row>
    <row r="121" spans="2:6" ht="12.5">
      <c r="B121" s="34">
        <v>45860.673576388886</v>
      </c>
      <c r="C121" s="107">
        <v>132</v>
      </c>
      <c r="D121" s="108">
        <v>22.46</v>
      </c>
      <c r="E121" s="108">
        <v>2964.7200000000003</v>
      </c>
      <c r="F121" s="109" t="s">
        <v>12</v>
      </c>
    </row>
    <row r="122" spans="2:6" ht="12.5">
      <c r="B122" s="34">
        <v>45860.675879629627</v>
      </c>
      <c r="C122" s="107">
        <v>322</v>
      </c>
      <c r="D122" s="108">
        <v>22.44</v>
      </c>
      <c r="E122" s="108">
        <v>7225.68</v>
      </c>
      <c r="F122" s="109" t="s">
        <v>12</v>
      </c>
    </row>
    <row r="123" spans="2:6" ht="12.5">
      <c r="B123" s="34">
        <v>45860.675891203704</v>
      </c>
      <c r="C123" s="107">
        <v>33</v>
      </c>
      <c r="D123" s="108">
        <v>22.44</v>
      </c>
      <c r="E123" s="108">
        <v>740.5200000000001</v>
      </c>
      <c r="F123" s="109" t="s">
        <v>12</v>
      </c>
    </row>
    <row r="124" spans="2:6" ht="12.5">
      <c r="B124" s="34">
        <v>45860.675891203704</v>
      </c>
      <c r="C124" s="107">
        <v>456</v>
      </c>
      <c r="D124" s="108">
        <v>22.44</v>
      </c>
      <c r="E124" s="108">
        <v>10232.640000000001</v>
      </c>
      <c r="F124" s="109" t="s">
        <v>12</v>
      </c>
    </row>
    <row r="125" spans="2:6" ht="12.5">
      <c r="B125" s="34">
        <v>45860.675891203704</v>
      </c>
      <c r="C125" s="107">
        <v>114</v>
      </c>
      <c r="D125" s="108">
        <v>22.44</v>
      </c>
      <c r="E125" s="108">
        <v>2558.1600000000003</v>
      </c>
      <c r="F125" s="109" t="s">
        <v>12</v>
      </c>
    </row>
    <row r="126" spans="2:6" ht="12.5">
      <c r="B126" s="34">
        <v>45860.683761574073</v>
      </c>
      <c r="C126" s="107">
        <v>282</v>
      </c>
      <c r="D126" s="108">
        <v>22.44</v>
      </c>
      <c r="E126" s="108">
        <v>6328.08</v>
      </c>
      <c r="F126" s="109" t="s">
        <v>12</v>
      </c>
    </row>
    <row r="127" spans="2:6" ht="12.5">
      <c r="B127" s="34">
        <v>45860.683761574073</v>
      </c>
      <c r="C127" s="107">
        <v>587</v>
      </c>
      <c r="D127" s="108">
        <v>22.44</v>
      </c>
      <c r="E127" s="108">
        <v>13172.28</v>
      </c>
      <c r="F127" s="109" t="s">
        <v>12</v>
      </c>
    </row>
    <row r="128" spans="2:6" ht="12.5">
      <c r="B128" s="34">
        <v>45860.683761574073</v>
      </c>
      <c r="C128" s="107">
        <v>283</v>
      </c>
      <c r="D128" s="108">
        <v>22.44</v>
      </c>
      <c r="E128" s="108">
        <v>6350.52</v>
      </c>
      <c r="F128" s="109" t="s">
        <v>12</v>
      </c>
    </row>
    <row r="129" spans="2:6" ht="12.5">
      <c r="B129" s="34">
        <v>45860.687534722223</v>
      </c>
      <c r="C129" s="107">
        <v>333</v>
      </c>
      <c r="D129" s="108">
        <v>22.48</v>
      </c>
      <c r="E129" s="108">
        <v>7485.84</v>
      </c>
      <c r="F129" s="109" t="s">
        <v>12</v>
      </c>
    </row>
    <row r="130" spans="2:6" ht="12.5">
      <c r="B130" s="34">
        <v>45860.693206018521</v>
      </c>
      <c r="C130" s="107">
        <v>317</v>
      </c>
      <c r="D130" s="108">
        <v>22.46</v>
      </c>
      <c r="E130" s="108">
        <v>7119.8200000000006</v>
      </c>
      <c r="F130" s="109" t="s">
        <v>12</v>
      </c>
    </row>
    <row r="131" spans="2:6" ht="12.5">
      <c r="B131" s="34">
        <v>45860.693206018521</v>
      </c>
      <c r="C131" s="107">
        <v>302</v>
      </c>
      <c r="D131" s="108">
        <v>22.46</v>
      </c>
      <c r="E131" s="108">
        <v>6782.92</v>
      </c>
      <c r="F131" s="109" t="s">
        <v>12</v>
      </c>
    </row>
    <row r="132" spans="2:6" ht="12.5">
      <c r="B132" s="34">
        <v>45860.70208333333</v>
      </c>
      <c r="C132" s="107">
        <v>310</v>
      </c>
      <c r="D132" s="108">
        <v>22.48</v>
      </c>
      <c r="E132" s="108">
        <v>6968.8</v>
      </c>
      <c r="F132" s="109" t="s">
        <v>12</v>
      </c>
    </row>
    <row r="133" spans="2:6" ht="12.5">
      <c r="B133" s="34">
        <v>45860.703634259262</v>
      </c>
      <c r="C133" s="107">
        <v>315</v>
      </c>
      <c r="D133" s="108">
        <v>22.46</v>
      </c>
      <c r="E133" s="108">
        <v>7074.9000000000005</v>
      </c>
      <c r="F133" s="109" t="s">
        <v>12</v>
      </c>
    </row>
    <row r="134" spans="2:6" ht="12.5">
      <c r="B134" s="34">
        <v>45860.703634259262</v>
      </c>
      <c r="C134" s="107">
        <v>294</v>
      </c>
      <c r="D134" s="108">
        <v>22.46</v>
      </c>
      <c r="E134" s="108">
        <v>6603.2400000000007</v>
      </c>
      <c r="F134" s="109" t="s">
        <v>12</v>
      </c>
    </row>
    <row r="135" spans="2:6" ht="12.5">
      <c r="B135" s="34">
        <v>45860.703634259262</v>
      </c>
      <c r="C135" s="107">
        <v>288</v>
      </c>
      <c r="D135" s="108">
        <v>22.46</v>
      </c>
      <c r="E135" s="108">
        <v>6468.4800000000005</v>
      </c>
      <c r="F135" s="109" t="s">
        <v>12</v>
      </c>
    </row>
    <row r="136" spans="2:6" ht="12.5">
      <c r="B136" s="34">
        <v>45860.708391203705</v>
      </c>
      <c r="C136" s="107">
        <v>292</v>
      </c>
      <c r="D136" s="108">
        <v>22.46</v>
      </c>
      <c r="E136" s="108">
        <v>6558.3200000000006</v>
      </c>
      <c r="F136" s="109" t="s">
        <v>12</v>
      </c>
    </row>
    <row r="137" spans="2:6" ht="12.5">
      <c r="B137" s="34">
        <v>45860.709502314814</v>
      </c>
      <c r="C137" s="107">
        <v>281</v>
      </c>
      <c r="D137" s="108">
        <v>22.46</v>
      </c>
      <c r="E137" s="108">
        <v>6311.26</v>
      </c>
      <c r="F137" s="109" t="s">
        <v>12</v>
      </c>
    </row>
    <row r="138" spans="2:6" ht="12.5">
      <c r="B138" s="34">
        <v>45860.709502314814</v>
      </c>
      <c r="C138" s="107">
        <v>34</v>
      </c>
      <c r="D138" s="108">
        <v>22.46</v>
      </c>
      <c r="E138" s="108">
        <v>763.64</v>
      </c>
      <c r="F138" s="109" t="s">
        <v>12</v>
      </c>
    </row>
    <row r="139" spans="2:6" ht="12.5">
      <c r="B139" s="34">
        <v>45860.711759259262</v>
      </c>
      <c r="C139" s="107">
        <v>999</v>
      </c>
      <c r="D139" s="108">
        <v>22.46</v>
      </c>
      <c r="E139" s="108">
        <v>22437.54</v>
      </c>
      <c r="F139" s="109" t="s">
        <v>12</v>
      </c>
    </row>
    <row r="140" spans="2:6" ht="12.5">
      <c r="B140" s="34">
        <v>45860.711770833332</v>
      </c>
      <c r="C140" s="107">
        <v>1</v>
      </c>
      <c r="D140" s="108">
        <v>22.46</v>
      </c>
      <c r="E140" s="108">
        <v>22.46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5">
      <c r="B17" s="26">
        <v>45859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45859.381631944445</v>
      </c>
      <c r="C20" s="107">
        <v>657</v>
      </c>
      <c r="D20" s="108">
        <v>22.8</v>
      </c>
      <c r="E20" s="108">
        <v>14979.6</v>
      </c>
      <c r="F20" s="109" t="s">
        <v>12</v>
      </c>
      <c r="G20" s="87"/>
      <c r="H20" s="86"/>
      <c r="I20" s="86"/>
      <c r="J20" s="86"/>
      <c r="K20" s="86"/>
    </row>
    <row r="21" spans="2:12" ht="12.5">
      <c r="B21" s="34">
        <v>45859.381631944445</v>
      </c>
      <c r="C21" s="107">
        <v>317</v>
      </c>
      <c r="D21" s="108">
        <v>22.8</v>
      </c>
      <c r="E21" s="108">
        <v>7227.6</v>
      </c>
      <c r="F21" s="109" t="s">
        <v>12</v>
      </c>
    </row>
    <row r="22" spans="2:12" ht="12.5">
      <c r="B22" s="34">
        <v>45859.386736111112</v>
      </c>
      <c r="C22" s="107">
        <v>302</v>
      </c>
      <c r="D22" s="108">
        <v>22.8</v>
      </c>
      <c r="E22" s="108">
        <v>6885.6</v>
      </c>
      <c r="F22" s="109" t="s">
        <v>12</v>
      </c>
    </row>
    <row r="23" spans="2:12" ht="12.5">
      <c r="B23" s="34">
        <v>45859.386736111112</v>
      </c>
      <c r="C23" s="107">
        <v>321</v>
      </c>
      <c r="D23" s="108">
        <v>22.8</v>
      </c>
      <c r="E23" s="108">
        <v>7318.8</v>
      </c>
      <c r="F23" s="109" t="s">
        <v>12</v>
      </c>
    </row>
    <row r="24" spans="2:12" ht="12.5">
      <c r="B24" s="34">
        <v>45859.394849537035</v>
      </c>
      <c r="C24" s="107">
        <v>298</v>
      </c>
      <c r="D24" s="108">
        <v>22.82</v>
      </c>
      <c r="E24" s="108">
        <v>6800.36</v>
      </c>
      <c r="F24" s="109" t="s">
        <v>12</v>
      </c>
    </row>
    <row r="25" spans="2:12" ht="12.5">
      <c r="B25" s="34">
        <v>45859.396435185183</v>
      </c>
      <c r="C25" s="107">
        <v>841</v>
      </c>
      <c r="D25" s="108">
        <v>22.82</v>
      </c>
      <c r="E25" s="108">
        <v>19191.62</v>
      </c>
      <c r="F25" s="109" t="s">
        <v>12</v>
      </c>
    </row>
    <row r="26" spans="2:12" ht="12.5">
      <c r="B26" s="34">
        <v>45859.399097222224</v>
      </c>
      <c r="C26" s="107">
        <v>305</v>
      </c>
      <c r="D26" s="108">
        <v>22.82</v>
      </c>
      <c r="E26" s="108">
        <v>6960.1</v>
      </c>
      <c r="F26" s="109" t="s">
        <v>12</v>
      </c>
    </row>
    <row r="27" spans="2:12" ht="12.5">
      <c r="B27" s="34">
        <v>45859.408831018518</v>
      </c>
      <c r="C27" s="107">
        <v>326</v>
      </c>
      <c r="D27" s="108">
        <v>22.88</v>
      </c>
      <c r="E27" s="108">
        <v>7458.88</v>
      </c>
      <c r="F27" s="109" t="s">
        <v>12</v>
      </c>
    </row>
    <row r="28" spans="2:12" ht="12.5">
      <c r="B28" s="34">
        <v>45859.408831018518</v>
      </c>
      <c r="C28" s="107">
        <v>591</v>
      </c>
      <c r="D28" s="108">
        <v>22.88</v>
      </c>
      <c r="E28" s="108">
        <v>13522.08</v>
      </c>
      <c r="F28" s="109" t="s">
        <v>12</v>
      </c>
    </row>
    <row r="29" spans="2:12" ht="12.5">
      <c r="B29" s="34">
        <v>45859.416226851848</v>
      </c>
      <c r="C29" s="107">
        <v>389</v>
      </c>
      <c r="D29" s="108">
        <v>22.88</v>
      </c>
      <c r="E29" s="108">
        <v>8900.32</v>
      </c>
      <c r="F29" s="109" t="s">
        <v>12</v>
      </c>
    </row>
    <row r="30" spans="2:12" ht="12.5">
      <c r="B30" s="34">
        <v>45859.416226851848</v>
      </c>
      <c r="C30" s="107">
        <v>199</v>
      </c>
      <c r="D30" s="108">
        <v>22.88</v>
      </c>
      <c r="E30" s="108">
        <v>4553.12</v>
      </c>
      <c r="F30" s="109" t="s">
        <v>12</v>
      </c>
    </row>
    <row r="31" spans="2:12" ht="12.5">
      <c r="B31" s="34">
        <v>45859.421990740739</v>
      </c>
      <c r="C31" s="107">
        <v>305</v>
      </c>
      <c r="D31" s="108">
        <v>22.86</v>
      </c>
      <c r="E31" s="108">
        <v>6972.3</v>
      </c>
      <c r="F31" s="109" t="s">
        <v>12</v>
      </c>
    </row>
    <row r="32" spans="2:12" ht="12.5">
      <c r="B32" s="34">
        <v>45859.421990740739</v>
      </c>
      <c r="C32" s="107">
        <v>309</v>
      </c>
      <c r="D32" s="108">
        <v>22.86</v>
      </c>
      <c r="E32" s="108">
        <v>7063.74</v>
      </c>
      <c r="F32" s="109" t="s">
        <v>12</v>
      </c>
    </row>
    <row r="33" spans="2:6" ht="12.5">
      <c r="B33" s="34">
        <v>45859.428564814814</v>
      </c>
      <c r="C33" s="107">
        <v>143</v>
      </c>
      <c r="D33" s="108">
        <v>22.84</v>
      </c>
      <c r="E33" s="108">
        <v>3266.12</v>
      </c>
      <c r="F33" s="109" t="s">
        <v>12</v>
      </c>
    </row>
    <row r="34" spans="2:6" ht="12.5">
      <c r="B34" s="34">
        <v>45859.428564814814</v>
      </c>
      <c r="C34" s="107">
        <v>173</v>
      </c>
      <c r="D34" s="108">
        <v>22.84</v>
      </c>
      <c r="E34" s="108">
        <v>3951.32</v>
      </c>
      <c r="F34" s="109" t="s">
        <v>12</v>
      </c>
    </row>
    <row r="35" spans="2:6" ht="12.5">
      <c r="B35" s="34">
        <v>45859.429791666669</v>
      </c>
      <c r="C35" s="107">
        <v>301</v>
      </c>
      <c r="D35" s="108">
        <v>22.82</v>
      </c>
      <c r="E35" s="108">
        <v>6868.82</v>
      </c>
      <c r="F35" s="109" t="s">
        <v>12</v>
      </c>
    </row>
    <row r="36" spans="2:6" ht="12.5">
      <c r="B36" s="34">
        <v>45859.437743055554</v>
      </c>
      <c r="C36" s="107">
        <v>289</v>
      </c>
      <c r="D36" s="108">
        <v>22.8</v>
      </c>
      <c r="E36" s="108">
        <v>6589.2</v>
      </c>
      <c r="F36" s="109" t="s">
        <v>12</v>
      </c>
    </row>
    <row r="37" spans="2:6" ht="12.5">
      <c r="B37" s="34">
        <v>45859.437743055554</v>
      </c>
      <c r="C37" s="107">
        <v>308</v>
      </c>
      <c r="D37" s="108">
        <v>22.8</v>
      </c>
      <c r="E37" s="108">
        <v>7022.4000000000005</v>
      </c>
      <c r="F37" s="109" t="s">
        <v>12</v>
      </c>
    </row>
    <row r="38" spans="2:6" ht="12.5">
      <c r="B38" s="34">
        <v>45859.446145833332</v>
      </c>
      <c r="C38" s="107">
        <v>287</v>
      </c>
      <c r="D38" s="108">
        <v>22.8</v>
      </c>
      <c r="E38" s="108">
        <v>6543.6</v>
      </c>
      <c r="F38" s="109" t="s">
        <v>12</v>
      </c>
    </row>
    <row r="39" spans="2:6" ht="12.5">
      <c r="B39" s="34">
        <v>45859.446145833332</v>
      </c>
      <c r="C39" s="107">
        <v>286</v>
      </c>
      <c r="D39" s="108">
        <v>22.8</v>
      </c>
      <c r="E39" s="108">
        <v>6520.8</v>
      </c>
      <c r="F39" s="109" t="s">
        <v>12</v>
      </c>
    </row>
    <row r="40" spans="2:6" ht="12.5">
      <c r="B40" s="34">
        <v>45859.448923611111</v>
      </c>
      <c r="C40" s="107">
        <v>311</v>
      </c>
      <c r="D40" s="108">
        <v>22.78</v>
      </c>
      <c r="E40" s="108">
        <v>7084.58</v>
      </c>
      <c r="F40" s="109" t="s">
        <v>12</v>
      </c>
    </row>
    <row r="41" spans="2:6" ht="12.5">
      <c r="B41" s="34">
        <v>45859.472094907411</v>
      </c>
      <c r="C41" s="107">
        <v>296</v>
      </c>
      <c r="D41" s="108">
        <v>22.76</v>
      </c>
      <c r="E41" s="108">
        <v>6736.96</v>
      </c>
      <c r="F41" s="109" t="s">
        <v>12</v>
      </c>
    </row>
    <row r="42" spans="2:6" ht="12.5">
      <c r="B42" s="34">
        <v>45859.472094907411</v>
      </c>
      <c r="C42" s="107">
        <v>592</v>
      </c>
      <c r="D42" s="108">
        <v>22.76</v>
      </c>
      <c r="E42" s="108">
        <v>13473.92</v>
      </c>
      <c r="F42" s="109" t="s">
        <v>12</v>
      </c>
    </row>
    <row r="43" spans="2:6" ht="12.5">
      <c r="B43" s="34">
        <v>45859.472094907411</v>
      </c>
      <c r="C43" s="107">
        <v>592</v>
      </c>
      <c r="D43" s="108">
        <v>22.76</v>
      </c>
      <c r="E43" s="108">
        <v>13473.92</v>
      </c>
      <c r="F43" s="109" t="s">
        <v>12</v>
      </c>
    </row>
    <row r="44" spans="2:6" ht="12.5">
      <c r="B44" s="34">
        <v>45859.485520833332</v>
      </c>
      <c r="C44" s="107">
        <v>137</v>
      </c>
      <c r="D44" s="108">
        <v>22.76</v>
      </c>
      <c r="E44" s="108">
        <v>3118.1200000000003</v>
      </c>
      <c r="F44" s="109" t="s">
        <v>12</v>
      </c>
    </row>
    <row r="45" spans="2:6" ht="12.5">
      <c r="B45" s="34">
        <v>45859.485520833332</v>
      </c>
      <c r="C45" s="107">
        <v>19</v>
      </c>
      <c r="D45" s="108">
        <v>22.76</v>
      </c>
      <c r="E45" s="108">
        <v>432.44000000000005</v>
      </c>
      <c r="F45" s="109" t="s">
        <v>12</v>
      </c>
    </row>
    <row r="46" spans="2:6" ht="12.5">
      <c r="B46" s="34">
        <v>45859.485520833332</v>
      </c>
      <c r="C46" s="107">
        <v>136</v>
      </c>
      <c r="D46" s="108">
        <v>22.76</v>
      </c>
      <c r="E46" s="108">
        <v>3095.36</v>
      </c>
      <c r="F46" s="109" t="s">
        <v>12</v>
      </c>
    </row>
    <row r="47" spans="2:6" ht="12.5">
      <c r="B47" s="34">
        <v>45859.485520833332</v>
      </c>
      <c r="C47" s="107">
        <v>20</v>
      </c>
      <c r="D47" s="108">
        <v>22.76</v>
      </c>
      <c r="E47" s="108">
        <v>455.20000000000005</v>
      </c>
      <c r="F47" s="109" t="s">
        <v>12</v>
      </c>
    </row>
    <row r="48" spans="2:6" ht="12.5">
      <c r="B48" s="34">
        <v>45859.485520833332</v>
      </c>
      <c r="C48" s="107">
        <v>10</v>
      </c>
      <c r="D48" s="108">
        <v>22.76</v>
      </c>
      <c r="E48" s="108">
        <v>227.60000000000002</v>
      </c>
      <c r="F48" s="109" t="s">
        <v>12</v>
      </c>
    </row>
    <row r="49" spans="2:6" ht="12.5">
      <c r="B49" s="34">
        <v>45859.490717592591</v>
      </c>
      <c r="C49" s="107">
        <v>323</v>
      </c>
      <c r="D49" s="108">
        <v>22.76</v>
      </c>
      <c r="E49" s="108">
        <v>7351.4800000000005</v>
      </c>
      <c r="F49" s="109" t="s">
        <v>12</v>
      </c>
    </row>
    <row r="50" spans="2:6" ht="12.5">
      <c r="B50" s="34">
        <v>45859.495925925927</v>
      </c>
      <c r="C50" s="107">
        <v>21</v>
      </c>
      <c r="D50" s="108">
        <v>22.78</v>
      </c>
      <c r="E50" s="108">
        <v>478.38</v>
      </c>
      <c r="F50" s="109" t="s">
        <v>12</v>
      </c>
    </row>
    <row r="51" spans="2:6" ht="12.5">
      <c r="B51" s="34">
        <v>45859.495925925927</v>
      </c>
      <c r="C51" s="107">
        <v>21</v>
      </c>
      <c r="D51" s="108">
        <v>22.78</v>
      </c>
      <c r="E51" s="108">
        <v>478.38</v>
      </c>
      <c r="F51" s="109" t="s">
        <v>12</v>
      </c>
    </row>
    <row r="52" spans="2:6" ht="12.5">
      <c r="B52" s="34">
        <v>45859.495925925927</v>
      </c>
      <c r="C52" s="107">
        <v>19</v>
      </c>
      <c r="D52" s="108">
        <v>22.78</v>
      </c>
      <c r="E52" s="108">
        <v>432.82000000000005</v>
      </c>
      <c r="F52" s="109" t="s">
        <v>12</v>
      </c>
    </row>
    <row r="53" spans="2:6" ht="12.5">
      <c r="B53" s="34">
        <v>45859.495925925927</v>
      </c>
      <c r="C53" s="107">
        <v>91</v>
      </c>
      <c r="D53" s="108">
        <v>22.78</v>
      </c>
      <c r="E53" s="108">
        <v>2072.98</v>
      </c>
      <c r="F53" s="109" t="s">
        <v>12</v>
      </c>
    </row>
    <row r="54" spans="2:6" ht="12.5">
      <c r="B54" s="34">
        <v>45859.495925925927</v>
      </c>
      <c r="C54" s="107">
        <v>9</v>
      </c>
      <c r="D54" s="108">
        <v>22.78</v>
      </c>
      <c r="E54" s="108">
        <v>205.02</v>
      </c>
      <c r="F54" s="109" t="s">
        <v>12</v>
      </c>
    </row>
    <row r="55" spans="2:6" ht="12.5">
      <c r="B55" s="34">
        <v>45859.495925925927</v>
      </c>
      <c r="C55" s="107">
        <v>4</v>
      </c>
      <c r="D55" s="108">
        <v>22.78</v>
      </c>
      <c r="E55" s="108">
        <v>91.12</v>
      </c>
      <c r="F55" s="109" t="s">
        <v>12</v>
      </c>
    </row>
    <row r="56" spans="2:6" ht="12.5">
      <c r="B56" s="34">
        <v>45859.495925925927</v>
      </c>
      <c r="C56" s="107">
        <v>149</v>
      </c>
      <c r="D56" s="108">
        <v>22.78</v>
      </c>
      <c r="E56" s="108">
        <v>3394.2200000000003</v>
      </c>
      <c r="F56" s="109" t="s">
        <v>12</v>
      </c>
    </row>
    <row r="57" spans="2:6" ht="12.5">
      <c r="B57" s="34">
        <v>45859.500856481478</v>
      </c>
      <c r="C57" s="107">
        <v>55</v>
      </c>
      <c r="D57" s="108">
        <v>22.78</v>
      </c>
      <c r="E57" s="108">
        <v>1252.9000000000001</v>
      </c>
      <c r="F57" s="109" t="s">
        <v>12</v>
      </c>
    </row>
    <row r="58" spans="2:6" ht="12.5">
      <c r="B58" s="34">
        <v>45859.500856481478</v>
      </c>
      <c r="C58" s="107">
        <v>211</v>
      </c>
      <c r="D58" s="108">
        <v>22.78</v>
      </c>
      <c r="E58" s="108">
        <v>4806.58</v>
      </c>
      <c r="F58" s="109" t="s">
        <v>12</v>
      </c>
    </row>
    <row r="59" spans="2:6" ht="12.5">
      <c r="B59" s="34">
        <v>45859.500856481478</v>
      </c>
      <c r="C59" s="107">
        <v>17</v>
      </c>
      <c r="D59" s="108">
        <v>22.78</v>
      </c>
      <c r="E59" s="108">
        <v>387.26</v>
      </c>
      <c r="F59" s="109" t="s">
        <v>12</v>
      </c>
    </row>
    <row r="60" spans="2:6" ht="12.5">
      <c r="B60" s="34">
        <v>45859.501481481479</v>
      </c>
      <c r="C60" s="107">
        <v>854</v>
      </c>
      <c r="D60" s="108">
        <v>22.76</v>
      </c>
      <c r="E60" s="108">
        <v>19437.04</v>
      </c>
      <c r="F60" s="109" t="s">
        <v>12</v>
      </c>
    </row>
    <row r="61" spans="2:6" ht="12.5">
      <c r="B61" s="34">
        <v>45859.508773148147</v>
      </c>
      <c r="C61" s="107">
        <v>337</v>
      </c>
      <c r="D61" s="108">
        <v>22.76</v>
      </c>
      <c r="E61" s="108">
        <v>7670.1200000000008</v>
      </c>
      <c r="F61" s="109" t="s">
        <v>12</v>
      </c>
    </row>
    <row r="62" spans="2:6" ht="12.5">
      <c r="B62" s="34">
        <v>45859.519432870373</v>
      </c>
      <c r="C62" s="107">
        <v>288</v>
      </c>
      <c r="D62" s="108">
        <v>22.76</v>
      </c>
      <c r="E62" s="108">
        <v>6554.88</v>
      </c>
      <c r="F62" s="109" t="s">
        <v>12</v>
      </c>
    </row>
    <row r="63" spans="2:6" ht="12.5">
      <c r="B63" s="34">
        <v>45859.519432870373</v>
      </c>
      <c r="C63" s="107">
        <v>283</v>
      </c>
      <c r="D63" s="108">
        <v>22.76</v>
      </c>
      <c r="E63" s="108">
        <v>6441.0800000000008</v>
      </c>
      <c r="F63" s="109" t="s">
        <v>12</v>
      </c>
    </row>
    <row r="64" spans="2:6" ht="12.5">
      <c r="B64" s="34">
        <v>45859.535046296296</v>
      </c>
      <c r="C64" s="107">
        <v>92</v>
      </c>
      <c r="D64" s="108">
        <v>22.74</v>
      </c>
      <c r="E64" s="108">
        <v>2092.08</v>
      </c>
      <c r="F64" s="109" t="s">
        <v>12</v>
      </c>
    </row>
    <row r="65" spans="2:6" ht="12.5">
      <c r="B65" s="34">
        <v>45859.535046296296</v>
      </c>
      <c r="C65" s="107">
        <v>148</v>
      </c>
      <c r="D65" s="108">
        <v>22.74</v>
      </c>
      <c r="E65" s="108">
        <v>3365.52</v>
      </c>
      <c r="F65" s="109" t="s">
        <v>12</v>
      </c>
    </row>
    <row r="66" spans="2:6" ht="12.5">
      <c r="B66" s="34">
        <v>45859.535046296296</v>
      </c>
      <c r="C66" s="107">
        <v>57</v>
      </c>
      <c r="D66" s="108">
        <v>22.74</v>
      </c>
      <c r="E66" s="108">
        <v>1296.1799999999998</v>
      </c>
      <c r="F66" s="109" t="s">
        <v>12</v>
      </c>
    </row>
    <row r="67" spans="2:6" ht="12.5">
      <c r="B67" s="34">
        <v>45859.540069444447</v>
      </c>
      <c r="C67" s="107">
        <v>327</v>
      </c>
      <c r="D67" s="108">
        <v>22.74</v>
      </c>
      <c r="E67" s="108">
        <v>7435.98</v>
      </c>
      <c r="F67" s="109" t="s">
        <v>12</v>
      </c>
    </row>
    <row r="68" spans="2:6" ht="12.5">
      <c r="B68" s="34">
        <v>45859.541898148149</v>
      </c>
      <c r="C68" s="107">
        <v>278</v>
      </c>
      <c r="D68" s="108">
        <v>22.72</v>
      </c>
      <c r="E68" s="108">
        <v>6316.16</v>
      </c>
      <c r="F68" s="109" t="s">
        <v>12</v>
      </c>
    </row>
    <row r="69" spans="2:6" ht="12.5">
      <c r="B69" s="34">
        <v>45859.541898148149</v>
      </c>
      <c r="C69" s="107">
        <v>292</v>
      </c>
      <c r="D69" s="108">
        <v>22.72</v>
      </c>
      <c r="E69" s="108">
        <v>6634.24</v>
      </c>
      <c r="F69" s="109" t="s">
        <v>12</v>
      </c>
    </row>
    <row r="70" spans="2:6" ht="12.5">
      <c r="B70" s="34">
        <v>45859.541898148149</v>
      </c>
      <c r="C70" s="107">
        <v>288</v>
      </c>
      <c r="D70" s="108">
        <v>22.72</v>
      </c>
      <c r="E70" s="108">
        <v>6543.36</v>
      </c>
      <c r="F70" s="109" t="s">
        <v>12</v>
      </c>
    </row>
    <row r="71" spans="2:6" ht="12.5">
      <c r="B71" s="34">
        <v>45859.548356481479</v>
      </c>
      <c r="C71" s="107">
        <v>289</v>
      </c>
      <c r="D71" s="108">
        <v>22.78</v>
      </c>
      <c r="E71" s="108">
        <v>6583.42</v>
      </c>
      <c r="F71" s="109" t="s">
        <v>12</v>
      </c>
    </row>
    <row r="72" spans="2:6" ht="12.5">
      <c r="B72" s="34">
        <v>45859.587037037039</v>
      </c>
      <c r="C72" s="107">
        <v>148</v>
      </c>
      <c r="D72" s="108">
        <v>22.82</v>
      </c>
      <c r="E72" s="108">
        <v>3377.36</v>
      </c>
      <c r="F72" s="109" t="s">
        <v>12</v>
      </c>
    </row>
    <row r="73" spans="2:6" ht="12.5">
      <c r="B73" s="34">
        <v>45859.587037037039</v>
      </c>
      <c r="C73" s="107">
        <v>129</v>
      </c>
      <c r="D73" s="108">
        <v>22.82</v>
      </c>
      <c r="E73" s="108">
        <v>2943.78</v>
      </c>
      <c r="F73" s="109" t="s">
        <v>12</v>
      </c>
    </row>
    <row r="74" spans="2:6" ht="12.5">
      <c r="B74" s="34">
        <v>45859.587037037039</v>
      </c>
      <c r="C74" s="107">
        <v>129</v>
      </c>
      <c r="D74" s="108">
        <v>22.82</v>
      </c>
      <c r="E74" s="108">
        <v>2943.78</v>
      </c>
      <c r="F74" s="109" t="s">
        <v>12</v>
      </c>
    </row>
    <row r="75" spans="2:6" ht="12.5">
      <c r="B75" s="34">
        <v>45859.587037037039</v>
      </c>
      <c r="C75" s="107">
        <v>135</v>
      </c>
      <c r="D75" s="108">
        <v>22.82</v>
      </c>
      <c r="E75" s="108">
        <v>3080.7</v>
      </c>
      <c r="F75" s="109" t="s">
        <v>12</v>
      </c>
    </row>
    <row r="76" spans="2:6" ht="12.5">
      <c r="B76" s="34">
        <v>45859.587037037039</v>
      </c>
      <c r="C76" s="107">
        <v>124</v>
      </c>
      <c r="D76" s="108">
        <v>22.82</v>
      </c>
      <c r="E76" s="108">
        <v>2829.68</v>
      </c>
      <c r="F76" s="109" t="s">
        <v>12</v>
      </c>
    </row>
    <row r="77" spans="2:6" ht="12.5">
      <c r="B77" s="34">
        <v>45859.587037037039</v>
      </c>
      <c r="C77" s="107">
        <v>100</v>
      </c>
      <c r="D77" s="108">
        <v>22.82</v>
      </c>
      <c r="E77" s="108">
        <v>2282</v>
      </c>
      <c r="F77" s="109" t="s">
        <v>12</v>
      </c>
    </row>
    <row r="78" spans="2:6" ht="12.5">
      <c r="B78" s="34">
        <v>45859.587037037039</v>
      </c>
      <c r="C78" s="107">
        <v>141</v>
      </c>
      <c r="D78" s="108">
        <v>22.82</v>
      </c>
      <c r="E78" s="108">
        <v>3217.62</v>
      </c>
      <c r="F78" s="109" t="s">
        <v>12</v>
      </c>
    </row>
    <row r="79" spans="2:6" ht="12.5">
      <c r="B79" s="34">
        <v>45859.587037037039</v>
      </c>
      <c r="C79" s="107">
        <v>155</v>
      </c>
      <c r="D79" s="108">
        <v>22.82</v>
      </c>
      <c r="E79" s="108">
        <v>3537.1</v>
      </c>
      <c r="F79" s="109" t="s">
        <v>12</v>
      </c>
    </row>
    <row r="80" spans="2:6" ht="12.5">
      <c r="B80" s="34">
        <v>45859.587037037039</v>
      </c>
      <c r="C80" s="107">
        <v>257</v>
      </c>
      <c r="D80" s="108">
        <v>22.82</v>
      </c>
      <c r="E80" s="108">
        <v>5864.74</v>
      </c>
      <c r="F80" s="109" t="s">
        <v>12</v>
      </c>
    </row>
    <row r="81" spans="2:6" ht="12.5">
      <c r="B81" s="34">
        <v>45859.587604166663</v>
      </c>
      <c r="C81" s="107">
        <v>129</v>
      </c>
      <c r="D81" s="108">
        <v>22.82</v>
      </c>
      <c r="E81" s="108">
        <v>2943.78</v>
      </c>
      <c r="F81" s="109" t="s">
        <v>12</v>
      </c>
    </row>
    <row r="82" spans="2:6" ht="12.5">
      <c r="B82" s="34">
        <v>45859.587604166663</v>
      </c>
      <c r="C82" s="107">
        <v>133</v>
      </c>
      <c r="D82" s="108">
        <v>22.82</v>
      </c>
      <c r="E82" s="108">
        <v>3035.06</v>
      </c>
      <c r="F82" s="109" t="s">
        <v>12</v>
      </c>
    </row>
    <row r="83" spans="2:6" ht="12.5">
      <c r="B83" s="34">
        <v>45859.587604166663</v>
      </c>
      <c r="C83" s="107">
        <v>8</v>
      </c>
      <c r="D83" s="108">
        <v>22.82</v>
      </c>
      <c r="E83" s="108">
        <v>182.56</v>
      </c>
      <c r="F83" s="109" t="s">
        <v>12</v>
      </c>
    </row>
    <row r="84" spans="2:6" ht="12.5">
      <c r="B84" s="34">
        <v>45859.591932870368</v>
      </c>
      <c r="C84" s="107">
        <v>335</v>
      </c>
      <c r="D84" s="108">
        <v>22.82</v>
      </c>
      <c r="E84" s="108">
        <v>7644.7</v>
      </c>
      <c r="F84" s="109" t="s">
        <v>12</v>
      </c>
    </row>
    <row r="85" spans="2:6" ht="12.5">
      <c r="B85" s="34">
        <v>45859.592418981483</v>
      </c>
      <c r="C85" s="107">
        <v>297</v>
      </c>
      <c r="D85" s="108">
        <v>22.8</v>
      </c>
      <c r="E85" s="108">
        <v>6771.6</v>
      </c>
      <c r="F85" s="109" t="s">
        <v>12</v>
      </c>
    </row>
    <row r="86" spans="2:6" ht="12.5">
      <c r="B86" s="34">
        <v>45859.592418981483</v>
      </c>
      <c r="C86" s="107">
        <v>297</v>
      </c>
      <c r="D86" s="108">
        <v>22.8</v>
      </c>
      <c r="E86" s="108">
        <v>6771.6</v>
      </c>
      <c r="F86" s="109" t="s">
        <v>12</v>
      </c>
    </row>
    <row r="87" spans="2:6" ht="12.5">
      <c r="B87" s="34">
        <v>45859.592418981483</v>
      </c>
      <c r="C87" s="107">
        <v>284</v>
      </c>
      <c r="D87" s="108">
        <v>22.8</v>
      </c>
      <c r="E87" s="108">
        <v>6475.2</v>
      </c>
      <c r="F87" s="109" t="s">
        <v>12</v>
      </c>
    </row>
    <row r="88" spans="2:6" ht="12.5">
      <c r="B88" s="34">
        <v>45859.617210648146</v>
      </c>
      <c r="C88" s="107">
        <v>594</v>
      </c>
      <c r="D88" s="108">
        <v>22.8</v>
      </c>
      <c r="E88" s="108">
        <v>13543.2</v>
      </c>
      <c r="F88" s="109" t="s">
        <v>12</v>
      </c>
    </row>
    <row r="89" spans="2:6" ht="12.5">
      <c r="B89" s="34">
        <v>45859.617210648146</v>
      </c>
      <c r="C89" s="107">
        <v>321</v>
      </c>
      <c r="D89" s="108">
        <v>22.8</v>
      </c>
      <c r="E89" s="108">
        <v>7318.8</v>
      </c>
      <c r="F89" s="109" t="s">
        <v>12</v>
      </c>
    </row>
    <row r="90" spans="2:6" ht="12.5">
      <c r="B90" s="34">
        <v>45859.617210648146</v>
      </c>
      <c r="C90" s="107">
        <v>333</v>
      </c>
      <c r="D90" s="108">
        <v>22.8</v>
      </c>
      <c r="E90" s="108">
        <v>7592.4000000000005</v>
      </c>
      <c r="F90" s="109" t="s">
        <v>12</v>
      </c>
    </row>
    <row r="91" spans="2:6" ht="12.5">
      <c r="B91" s="34">
        <v>45859.617210648146</v>
      </c>
      <c r="C91" s="107">
        <v>309</v>
      </c>
      <c r="D91" s="108">
        <v>22.8</v>
      </c>
      <c r="E91" s="108">
        <v>7045.2</v>
      </c>
      <c r="F91" s="109" t="s">
        <v>12</v>
      </c>
    </row>
    <row r="92" spans="2:6" ht="12.5">
      <c r="B92" s="34">
        <v>45859.622256944444</v>
      </c>
      <c r="C92" s="107">
        <v>299</v>
      </c>
      <c r="D92" s="108">
        <v>22.74</v>
      </c>
      <c r="E92" s="108">
        <v>6799.2599999999993</v>
      </c>
      <c r="F92" s="109" t="s">
        <v>12</v>
      </c>
    </row>
    <row r="93" spans="2:6" ht="12.5">
      <c r="B93" s="34">
        <v>45859.633726851855</v>
      </c>
      <c r="C93" s="107">
        <v>106</v>
      </c>
      <c r="D93" s="108">
        <v>22.74</v>
      </c>
      <c r="E93" s="108">
        <v>2410.44</v>
      </c>
      <c r="F93" s="109" t="s">
        <v>12</v>
      </c>
    </row>
    <row r="94" spans="2:6" ht="12.5">
      <c r="B94" s="34">
        <v>45859.633726851855</v>
      </c>
      <c r="C94" s="107">
        <v>182</v>
      </c>
      <c r="D94" s="108">
        <v>22.74</v>
      </c>
      <c r="E94" s="108">
        <v>4138.6799999999994</v>
      </c>
      <c r="F94" s="109" t="s">
        <v>12</v>
      </c>
    </row>
    <row r="95" spans="2:6" ht="12.5">
      <c r="B95" s="34">
        <v>45859.63658564815</v>
      </c>
      <c r="C95" s="107">
        <v>544</v>
      </c>
      <c r="D95" s="108">
        <v>22.72</v>
      </c>
      <c r="E95" s="108">
        <v>12359.68</v>
      </c>
      <c r="F95" s="109" t="s">
        <v>12</v>
      </c>
    </row>
    <row r="96" spans="2:6" ht="12.5">
      <c r="B96" s="34">
        <v>45859.63658564815</v>
      </c>
      <c r="C96" s="107">
        <v>284</v>
      </c>
      <c r="D96" s="108">
        <v>22.72</v>
      </c>
      <c r="E96" s="108">
        <v>6452.48</v>
      </c>
      <c r="F96" s="109" t="s">
        <v>12</v>
      </c>
    </row>
    <row r="97" spans="2:6" ht="12.5">
      <c r="B97" s="34">
        <v>45859.640300925923</v>
      </c>
      <c r="C97" s="107">
        <v>244</v>
      </c>
      <c r="D97" s="108">
        <v>22.74</v>
      </c>
      <c r="E97" s="108">
        <v>5548.5599999999995</v>
      </c>
      <c r="F97" s="109" t="s">
        <v>12</v>
      </c>
    </row>
    <row r="98" spans="2:6" ht="12.5">
      <c r="B98" s="34">
        <v>45859.640300925923</v>
      </c>
      <c r="C98" s="107">
        <v>13</v>
      </c>
      <c r="D98" s="108">
        <v>22.74</v>
      </c>
      <c r="E98" s="108">
        <v>295.62</v>
      </c>
      <c r="F98" s="109" t="s">
        <v>12</v>
      </c>
    </row>
    <row r="99" spans="2:6" ht="12.5">
      <c r="B99" s="34">
        <v>45859.640300925923</v>
      </c>
      <c r="C99" s="107">
        <v>53</v>
      </c>
      <c r="D99" s="108">
        <v>22.74</v>
      </c>
      <c r="E99" s="108">
        <v>1205.22</v>
      </c>
      <c r="F99" s="109" t="s">
        <v>12</v>
      </c>
    </row>
    <row r="100" spans="2:6" ht="12.5">
      <c r="B100" s="34">
        <v>45859.646203703705</v>
      </c>
      <c r="C100" s="107">
        <v>92</v>
      </c>
      <c r="D100" s="108">
        <v>22.72</v>
      </c>
      <c r="E100" s="108">
        <v>2090.2399999999998</v>
      </c>
      <c r="F100" s="109" t="s">
        <v>12</v>
      </c>
    </row>
    <row r="101" spans="2:6" ht="12.5">
      <c r="B101" s="34">
        <v>45859.646203703705</v>
      </c>
      <c r="C101" s="107">
        <v>103</v>
      </c>
      <c r="D101" s="108">
        <v>22.72</v>
      </c>
      <c r="E101" s="108">
        <v>2340.16</v>
      </c>
      <c r="F101" s="109" t="s">
        <v>12</v>
      </c>
    </row>
    <row r="102" spans="2:6" ht="12.5">
      <c r="B102" s="34">
        <v>45859.646203703705</v>
      </c>
      <c r="C102" s="107">
        <v>279</v>
      </c>
      <c r="D102" s="108">
        <v>22.72</v>
      </c>
      <c r="E102" s="108">
        <v>6338.88</v>
      </c>
      <c r="F102" s="109" t="s">
        <v>12</v>
      </c>
    </row>
    <row r="103" spans="2:6" ht="12.5">
      <c r="B103" s="34">
        <v>45859.646203703705</v>
      </c>
      <c r="C103" s="107">
        <v>84</v>
      </c>
      <c r="D103" s="108">
        <v>22.72</v>
      </c>
      <c r="E103" s="108">
        <v>1908.48</v>
      </c>
      <c r="F103" s="109" t="s">
        <v>12</v>
      </c>
    </row>
    <row r="104" spans="2:6" ht="12.5">
      <c r="B104" s="34">
        <v>45859.650347222225</v>
      </c>
      <c r="C104" s="107">
        <v>280</v>
      </c>
      <c r="D104" s="108">
        <v>22.7</v>
      </c>
      <c r="E104" s="108">
        <v>6356</v>
      </c>
      <c r="F104" s="109" t="s">
        <v>12</v>
      </c>
    </row>
    <row r="105" spans="2:6" ht="12.5">
      <c r="B105" s="34">
        <v>45859.650347222225</v>
      </c>
      <c r="C105" s="107">
        <v>282</v>
      </c>
      <c r="D105" s="108">
        <v>22.7</v>
      </c>
      <c r="E105" s="108">
        <v>6401.4</v>
      </c>
      <c r="F105" s="109" t="s">
        <v>12</v>
      </c>
    </row>
    <row r="106" spans="2:6" ht="12.5">
      <c r="B106" s="34">
        <v>45859.654386574075</v>
      </c>
      <c r="C106" s="107">
        <v>335</v>
      </c>
      <c r="D106" s="108">
        <v>22.68</v>
      </c>
      <c r="E106" s="108">
        <v>7597.8</v>
      </c>
      <c r="F106" s="109" t="s">
        <v>12</v>
      </c>
    </row>
    <row r="107" spans="2:6" ht="12.5">
      <c r="B107" s="34">
        <v>45859.654386574075</v>
      </c>
      <c r="C107" s="107">
        <v>294</v>
      </c>
      <c r="D107" s="108">
        <v>22.68</v>
      </c>
      <c r="E107" s="108">
        <v>6667.92</v>
      </c>
      <c r="F107" s="109" t="s">
        <v>12</v>
      </c>
    </row>
    <row r="108" spans="2:6" ht="12.5">
      <c r="B108" s="34">
        <v>45859.660416666666</v>
      </c>
      <c r="C108" s="107">
        <v>295</v>
      </c>
      <c r="D108" s="108">
        <v>22.64</v>
      </c>
      <c r="E108" s="108">
        <v>6678.8</v>
      </c>
      <c r="F108" s="109" t="s">
        <v>12</v>
      </c>
    </row>
    <row r="109" spans="2:6" ht="12.5">
      <c r="B109" s="34">
        <v>45859.660416666666</v>
      </c>
      <c r="C109" s="107">
        <v>306</v>
      </c>
      <c r="D109" s="108">
        <v>22.64</v>
      </c>
      <c r="E109" s="108">
        <v>6927.84</v>
      </c>
      <c r="F109" s="109" t="s">
        <v>12</v>
      </c>
    </row>
    <row r="110" spans="2:6" ht="12.5">
      <c r="B110" s="34">
        <v>45859.662546296298</v>
      </c>
      <c r="C110" s="107">
        <v>334</v>
      </c>
      <c r="D110" s="108">
        <v>22.64</v>
      </c>
      <c r="E110" s="108">
        <v>7561.76</v>
      </c>
      <c r="F110" s="109" t="s">
        <v>12</v>
      </c>
    </row>
    <row r="111" spans="2:6" ht="12.5">
      <c r="B111" s="34">
        <v>45859.669004629628</v>
      </c>
      <c r="C111" s="107">
        <v>308</v>
      </c>
      <c r="D111" s="108">
        <v>22.62</v>
      </c>
      <c r="E111" s="108">
        <v>6966.96</v>
      </c>
      <c r="F111" s="109" t="s">
        <v>12</v>
      </c>
    </row>
    <row r="112" spans="2:6" ht="12.5">
      <c r="B112" s="34">
        <v>45859.669004629628</v>
      </c>
      <c r="C112" s="107">
        <v>333</v>
      </c>
      <c r="D112" s="108">
        <v>22.62</v>
      </c>
      <c r="E112" s="108">
        <v>7532.46</v>
      </c>
      <c r="F112" s="109" t="s">
        <v>12</v>
      </c>
    </row>
    <row r="113" spans="2:6" ht="12.5">
      <c r="B113" s="34">
        <v>45859.670798611114</v>
      </c>
      <c r="C113" s="107">
        <v>327</v>
      </c>
      <c r="D113" s="108">
        <v>22.62</v>
      </c>
      <c r="E113" s="108">
        <v>7396.7400000000007</v>
      </c>
      <c r="F113" s="109" t="s">
        <v>12</v>
      </c>
    </row>
    <row r="114" spans="2:6" ht="12.5">
      <c r="B114" s="34">
        <v>45859.673611111109</v>
      </c>
      <c r="C114" s="107">
        <v>326</v>
      </c>
      <c r="D114" s="108">
        <v>22.6</v>
      </c>
      <c r="E114" s="108">
        <v>7367.6</v>
      </c>
      <c r="F114" s="109" t="s">
        <v>12</v>
      </c>
    </row>
    <row r="115" spans="2:6" ht="12.5">
      <c r="B115" s="34">
        <v>45859.677025462966</v>
      </c>
      <c r="C115" s="107">
        <v>294</v>
      </c>
      <c r="D115" s="108">
        <v>22.54</v>
      </c>
      <c r="E115" s="108">
        <v>6626.7599999999993</v>
      </c>
      <c r="F115" s="109" t="s">
        <v>12</v>
      </c>
    </row>
    <row r="116" spans="2:6" ht="12.5">
      <c r="B116" s="34">
        <v>45859.679189814815</v>
      </c>
      <c r="C116" s="107">
        <v>278</v>
      </c>
      <c r="D116" s="108">
        <v>22.56</v>
      </c>
      <c r="E116" s="108">
        <v>6271.6799999999994</v>
      </c>
      <c r="F116" s="109" t="s">
        <v>12</v>
      </c>
    </row>
    <row r="117" spans="2:6" ht="12.5">
      <c r="B117" s="34">
        <v>45859.684606481482</v>
      </c>
      <c r="C117" s="107">
        <v>89</v>
      </c>
      <c r="D117" s="108">
        <v>22.6</v>
      </c>
      <c r="E117" s="108">
        <v>2011.4</v>
      </c>
      <c r="F117" s="109" t="s">
        <v>12</v>
      </c>
    </row>
    <row r="118" spans="2:6" ht="12.5">
      <c r="B118" s="34">
        <v>45859.684606481482</v>
      </c>
      <c r="C118" s="107">
        <v>391</v>
      </c>
      <c r="D118" s="108">
        <v>22.6</v>
      </c>
      <c r="E118" s="108">
        <v>8836.6</v>
      </c>
      <c r="F118" s="109" t="s">
        <v>12</v>
      </c>
    </row>
    <row r="119" spans="2:6" ht="12.5">
      <c r="B119" s="34">
        <v>45859.684606481482</v>
      </c>
      <c r="C119" s="107">
        <v>391</v>
      </c>
      <c r="D119" s="108">
        <v>22.6</v>
      </c>
      <c r="E119" s="108">
        <v>8836.6</v>
      </c>
      <c r="F119" s="109" t="s">
        <v>12</v>
      </c>
    </row>
    <row r="120" spans="2:6" ht="12.5">
      <c r="B120" s="34">
        <v>45859.689583333333</v>
      </c>
      <c r="C120" s="107">
        <v>339</v>
      </c>
      <c r="D120" s="108">
        <v>22.58</v>
      </c>
      <c r="E120" s="108">
        <v>7654.619999999999</v>
      </c>
      <c r="F120" s="109" t="s">
        <v>12</v>
      </c>
    </row>
    <row r="121" spans="2:6" ht="12.5">
      <c r="B121" s="34">
        <v>45859.692372685182</v>
      </c>
      <c r="C121" s="107">
        <v>287</v>
      </c>
      <c r="D121" s="108">
        <v>22.58</v>
      </c>
      <c r="E121" s="108">
        <v>6480.4599999999991</v>
      </c>
      <c r="F121" s="109" t="s">
        <v>12</v>
      </c>
    </row>
    <row r="122" spans="2:6" ht="12.5">
      <c r="B122" s="34">
        <v>45859.693969907406</v>
      </c>
      <c r="C122" s="107">
        <v>329</v>
      </c>
      <c r="D122" s="108">
        <v>22.58</v>
      </c>
      <c r="E122" s="108">
        <v>7428.82</v>
      </c>
      <c r="F122" s="109" t="s">
        <v>12</v>
      </c>
    </row>
    <row r="123" spans="2:6" ht="12.5">
      <c r="B123" s="34">
        <v>45859.703009259261</v>
      </c>
      <c r="C123" s="107">
        <v>291</v>
      </c>
      <c r="D123" s="108">
        <v>22.58</v>
      </c>
      <c r="E123" s="108">
        <v>6570.78</v>
      </c>
      <c r="F123" s="109" t="s">
        <v>12</v>
      </c>
    </row>
    <row r="124" spans="2:6" ht="12.5">
      <c r="B124" s="34">
        <v>45859.703009259261</v>
      </c>
      <c r="C124" s="107">
        <v>279</v>
      </c>
      <c r="D124" s="108">
        <v>22.58</v>
      </c>
      <c r="E124" s="108">
        <v>6299.82</v>
      </c>
      <c r="F124" s="109" t="s">
        <v>12</v>
      </c>
    </row>
    <row r="125" spans="2:6" ht="12.5">
      <c r="B125" s="34">
        <v>45859.703009259261</v>
      </c>
      <c r="C125" s="107">
        <v>282</v>
      </c>
      <c r="D125" s="108">
        <v>22.58</v>
      </c>
      <c r="E125" s="108">
        <v>6367.5599999999995</v>
      </c>
      <c r="F125" s="109" t="s">
        <v>12</v>
      </c>
    </row>
    <row r="126" spans="2:6" ht="12.5">
      <c r="B126" s="34">
        <v>45859.710902777777</v>
      </c>
      <c r="C126" s="107">
        <v>289</v>
      </c>
      <c r="D126" s="108">
        <v>22.64</v>
      </c>
      <c r="E126" s="108">
        <v>6542.96</v>
      </c>
      <c r="F126" s="109" t="s">
        <v>12</v>
      </c>
    </row>
    <row r="127" spans="2:6" ht="12.5">
      <c r="B127" s="34">
        <v>45859.712476851855</v>
      </c>
      <c r="C127" s="107">
        <v>643</v>
      </c>
      <c r="D127" s="108">
        <v>22.62</v>
      </c>
      <c r="E127" s="108">
        <v>14544.66</v>
      </c>
      <c r="F127" s="109" t="s">
        <v>12</v>
      </c>
    </row>
    <row r="128" spans="2:6" ht="12.5">
      <c r="B128" s="34">
        <v>45859.712476851855</v>
      </c>
      <c r="C128" s="107">
        <v>328</v>
      </c>
      <c r="D128" s="108">
        <v>22.62</v>
      </c>
      <c r="E128" s="108">
        <v>7419.3600000000006</v>
      </c>
      <c r="F128" s="109" t="s">
        <v>12</v>
      </c>
    </row>
    <row r="129" spans="2:6" ht="12.5">
      <c r="B129" s="34">
        <v>45859.713310185187</v>
      </c>
      <c r="C129" s="107">
        <v>79</v>
      </c>
      <c r="D129" s="108">
        <v>22.62</v>
      </c>
      <c r="E129" s="108">
        <v>1786.98</v>
      </c>
      <c r="F129" s="109" t="s">
        <v>12</v>
      </c>
    </row>
    <row r="130" spans="2:6" ht="12.5">
      <c r="B130" s="34">
        <v>45859.713310185187</v>
      </c>
      <c r="C130" s="107">
        <v>921</v>
      </c>
      <c r="D130" s="108">
        <v>22.62</v>
      </c>
      <c r="E130" s="108">
        <v>20833.02</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5">
      <c r="B17" s="26">
        <v>45856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45856.378472222219</v>
      </c>
      <c r="C20" s="107">
        <v>73</v>
      </c>
      <c r="D20" s="108">
        <v>22.82</v>
      </c>
      <c r="E20" s="108">
        <v>1665.8600000000001</v>
      </c>
      <c r="F20" s="109" t="s">
        <v>12</v>
      </c>
      <c r="G20" s="87"/>
      <c r="H20" s="86"/>
      <c r="I20" s="86"/>
      <c r="J20" s="86"/>
      <c r="K20" s="86"/>
    </row>
    <row r="21" spans="2:12" ht="12.5">
      <c r="B21" s="34">
        <v>45856.380636574075</v>
      </c>
      <c r="C21" s="107">
        <v>97</v>
      </c>
      <c r="D21" s="108">
        <v>22.8</v>
      </c>
      <c r="E21" s="108">
        <v>2211.6</v>
      </c>
      <c r="F21" s="109" t="s">
        <v>12</v>
      </c>
    </row>
    <row r="22" spans="2:12" ht="12.5">
      <c r="B22" s="34">
        <v>45856.380636574075</v>
      </c>
      <c r="C22" s="107">
        <v>383</v>
      </c>
      <c r="D22" s="108">
        <v>22.8</v>
      </c>
      <c r="E22" s="108">
        <v>8732.4</v>
      </c>
      <c r="F22" s="109" t="s">
        <v>12</v>
      </c>
    </row>
    <row r="23" spans="2:12" ht="12.5">
      <c r="B23" s="34">
        <v>45856.380636574075</v>
      </c>
      <c r="C23" s="107">
        <v>383</v>
      </c>
      <c r="D23" s="108">
        <v>22.8</v>
      </c>
      <c r="E23" s="108">
        <v>8732.4</v>
      </c>
      <c r="F23" s="109" t="s">
        <v>12</v>
      </c>
    </row>
    <row r="24" spans="2:12" ht="12.5">
      <c r="B24" s="34">
        <v>45856.380636574075</v>
      </c>
      <c r="C24" s="107">
        <v>312</v>
      </c>
      <c r="D24" s="108">
        <v>22.8</v>
      </c>
      <c r="E24" s="108">
        <v>7113.6</v>
      </c>
      <c r="F24" s="109" t="s">
        <v>12</v>
      </c>
    </row>
    <row r="25" spans="2:12" ht="12.5">
      <c r="B25" s="34">
        <v>45856.384189814817</v>
      </c>
      <c r="C25" s="107">
        <v>581</v>
      </c>
      <c r="D25" s="108">
        <v>22.74</v>
      </c>
      <c r="E25" s="108">
        <v>13211.939999999999</v>
      </c>
      <c r="F25" s="109" t="s">
        <v>12</v>
      </c>
    </row>
    <row r="26" spans="2:12" ht="12.5">
      <c r="B26" s="34">
        <v>45856.393240740741</v>
      </c>
      <c r="C26" s="107">
        <v>288</v>
      </c>
      <c r="D26" s="108">
        <v>22.78</v>
      </c>
      <c r="E26" s="108">
        <v>6560.64</v>
      </c>
      <c r="F26" s="109" t="s">
        <v>12</v>
      </c>
    </row>
    <row r="27" spans="2:12" ht="12.5">
      <c r="B27" s="34">
        <v>45856.395821759259</v>
      </c>
      <c r="C27" s="107">
        <v>114</v>
      </c>
      <c r="D27" s="108">
        <v>22.78</v>
      </c>
      <c r="E27" s="108">
        <v>2596.92</v>
      </c>
      <c r="F27" s="109" t="s">
        <v>12</v>
      </c>
    </row>
    <row r="28" spans="2:12" ht="12.5">
      <c r="B28" s="34">
        <v>45856.395821759259</v>
      </c>
      <c r="C28" s="107">
        <v>113</v>
      </c>
      <c r="D28" s="108">
        <v>22.78</v>
      </c>
      <c r="E28" s="108">
        <v>2574.1400000000003</v>
      </c>
      <c r="F28" s="109" t="s">
        <v>12</v>
      </c>
    </row>
    <row r="29" spans="2:12" ht="12.5">
      <c r="B29" s="34">
        <v>45856.395821759259</v>
      </c>
      <c r="C29" s="107">
        <v>90</v>
      </c>
      <c r="D29" s="108">
        <v>22.78</v>
      </c>
      <c r="E29" s="108">
        <v>2050.2000000000003</v>
      </c>
      <c r="F29" s="109" t="s">
        <v>12</v>
      </c>
    </row>
    <row r="30" spans="2:12" ht="12.5">
      <c r="B30" s="34">
        <v>45856.395949074074</v>
      </c>
      <c r="C30" s="107">
        <v>454</v>
      </c>
      <c r="D30" s="108">
        <v>22.76</v>
      </c>
      <c r="E30" s="108">
        <v>10333.040000000001</v>
      </c>
      <c r="F30" s="109" t="s">
        <v>12</v>
      </c>
    </row>
    <row r="31" spans="2:12" ht="12.5">
      <c r="B31" s="34">
        <v>45856.395949074074</v>
      </c>
      <c r="C31" s="107">
        <v>152</v>
      </c>
      <c r="D31" s="108">
        <v>22.76</v>
      </c>
      <c r="E31" s="108">
        <v>3459.5200000000004</v>
      </c>
      <c r="F31" s="109" t="s">
        <v>12</v>
      </c>
    </row>
    <row r="32" spans="2:12" ht="12.5">
      <c r="B32" s="34">
        <v>45856.399293981478</v>
      </c>
      <c r="C32" s="107">
        <v>289</v>
      </c>
      <c r="D32" s="108">
        <v>22.74</v>
      </c>
      <c r="E32" s="108">
        <v>6571.86</v>
      </c>
      <c r="F32" s="109" t="s">
        <v>12</v>
      </c>
    </row>
    <row r="33" spans="2:6" ht="12.5">
      <c r="B33" s="34">
        <v>45856.407395833332</v>
      </c>
      <c r="C33" s="107">
        <v>36</v>
      </c>
      <c r="D33" s="108">
        <v>22.78</v>
      </c>
      <c r="E33" s="108">
        <v>820.08</v>
      </c>
      <c r="F33" s="109" t="s">
        <v>12</v>
      </c>
    </row>
    <row r="34" spans="2:6" ht="12.5">
      <c r="B34" s="34">
        <v>45856.407395833332</v>
      </c>
      <c r="C34" s="107">
        <v>250</v>
      </c>
      <c r="D34" s="108">
        <v>22.78</v>
      </c>
      <c r="E34" s="108">
        <v>5695</v>
      </c>
      <c r="F34" s="109" t="s">
        <v>12</v>
      </c>
    </row>
    <row r="35" spans="2:6" ht="12.5">
      <c r="B35" s="34">
        <v>45856.407569444447</v>
      </c>
      <c r="C35" s="107">
        <v>293</v>
      </c>
      <c r="D35" s="108">
        <v>22.78</v>
      </c>
      <c r="E35" s="108">
        <v>6674.54</v>
      </c>
      <c r="F35" s="109" t="s">
        <v>12</v>
      </c>
    </row>
    <row r="36" spans="2:6" ht="12.5">
      <c r="B36" s="34">
        <v>45856.407569444447</v>
      </c>
      <c r="C36" s="107">
        <v>426</v>
      </c>
      <c r="D36" s="108">
        <v>22.78</v>
      </c>
      <c r="E36" s="108">
        <v>9704.2800000000007</v>
      </c>
      <c r="F36" s="109" t="s">
        <v>12</v>
      </c>
    </row>
    <row r="37" spans="2:6" ht="12.5">
      <c r="B37" s="34">
        <v>45856.407581018517</v>
      </c>
      <c r="C37" s="107">
        <v>136</v>
      </c>
      <c r="D37" s="108">
        <v>22.78</v>
      </c>
      <c r="E37" s="108">
        <v>3098.08</v>
      </c>
      <c r="F37" s="109" t="s">
        <v>12</v>
      </c>
    </row>
    <row r="38" spans="2:6" ht="12.5">
      <c r="B38" s="34">
        <v>45856.4137962963</v>
      </c>
      <c r="C38" s="107">
        <v>295</v>
      </c>
      <c r="D38" s="108">
        <v>22.72</v>
      </c>
      <c r="E38" s="108">
        <v>6702.4</v>
      </c>
      <c r="F38" s="109" t="s">
        <v>12</v>
      </c>
    </row>
    <row r="39" spans="2:6" ht="12.5">
      <c r="B39" s="34">
        <v>45856.424641203703</v>
      </c>
      <c r="C39" s="107">
        <v>274</v>
      </c>
      <c r="D39" s="108">
        <v>22.76</v>
      </c>
      <c r="E39" s="108">
        <v>6236.2400000000007</v>
      </c>
      <c r="F39" s="109" t="s">
        <v>12</v>
      </c>
    </row>
    <row r="40" spans="2:6" ht="12.5">
      <c r="B40" s="34">
        <v>45856.424641203703</v>
      </c>
      <c r="C40" s="107">
        <v>615</v>
      </c>
      <c r="D40" s="108">
        <v>22.76</v>
      </c>
      <c r="E40" s="108">
        <v>13997.400000000001</v>
      </c>
      <c r="F40" s="109" t="s">
        <v>12</v>
      </c>
    </row>
    <row r="41" spans="2:6" ht="12.5">
      <c r="B41" s="34">
        <v>45856.424641203703</v>
      </c>
      <c r="C41" s="107">
        <v>278</v>
      </c>
      <c r="D41" s="108">
        <v>22.76</v>
      </c>
      <c r="E41" s="108">
        <v>6327.2800000000007</v>
      </c>
      <c r="F41" s="109" t="s">
        <v>12</v>
      </c>
    </row>
    <row r="42" spans="2:6" ht="12.5">
      <c r="B42" s="34">
        <v>45856.435752314814</v>
      </c>
      <c r="C42" s="107">
        <v>574</v>
      </c>
      <c r="D42" s="108">
        <v>22.74</v>
      </c>
      <c r="E42" s="108">
        <v>13052.759999999998</v>
      </c>
      <c r="F42" s="109" t="s">
        <v>12</v>
      </c>
    </row>
    <row r="43" spans="2:6" ht="12.5">
      <c r="B43" s="34">
        <v>45856.435752314814</v>
      </c>
      <c r="C43" s="107">
        <v>7</v>
      </c>
      <c r="D43" s="108">
        <v>22.74</v>
      </c>
      <c r="E43" s="108">
        <v>159.17999999999998</v>
      </c>
      <c r="F43" s="109" t="s">
        <v>12</v>
      </c>
    </row>
    <row r="44" spans="2:6" ht="12.5">
      <c r="B44" s="34">
        <v>45856.450590277775</v>
      </c>
      <c r="C44" s="107">
        <v>296</v>
      </c>
      <c r="D44" s="108">
        <v>22.78</v>
      </c>
      <c r="E44" s="108">
        <v>6742.88</v>
      </c>
      <c r="F44" s="109" t="s">
        <v>12</v>
      </c>
    </row>
    <row r="45" spans="2:6" ht="12.5">
      <c r="B45" s="34">
        <v>45856.450590277775</v>
      </c>
      <c r="C45" s="107">
        <v>90</v>
      </c>
      <c r="D45" s="108">
        <v>22.78</v>
      </c>
      <c r="E45" s="108">
        <v>2050.2000000000003</v>
      </c>
      <c r="F45" s="109" t="s">
        <v>12</v>
      </c>
    </row>
    <row r="46" spans="2:6" ht="12.5">
      <c r="B46" s="34">
        <v>45856.450590277775</v>
      </c>
      <c r="C46" s="107">
        <v>120</v>
      </c>
      <c r="D46" s="108">
        <v>22.78</v>
      </c>
      <c r="E46" s="108">
        <v>2733.6000000000004</v>
      </c>
      <c r="F46" s="109" t="s">
        <v>12</v>
      </c>
    </row>
    <row r="47" spans="2:6" ht="12.5">
      <c r="B47" s="34">
        <v>45856.450590277775</v>
      </c>
      <c r="C47" s="107">
        <v>109</v>
      </c>
      <c r="D47" s="108">
        <v>22.78</v>
      </c>
      <c r="E47" s="108">
        <v>2483.02</v>
      </c>
      <c r="F47" s="109" t="s">
        <v>12</v>
      </c>
    </row>
    <row r="48" spans="2:6" ht="12.5">
      <c r="B48" s="34">
        <v>45856.459479166668</v>
      </c>
      <c r="C48" s="107">
        <v>361</v>
      </c>
      <c r="D48" s="108">
        <v>22.78</v>
      </c>
      <c r="E48" s="108">
        <v>8223.58</v>
      </c>
      <c r="F48" s="109" t="s">
        <v>12</v>
      </c>
    </row>
    <row r="49" spans="2:6" ht="12.5">
      <c r="B49" s="34">
        <v>45856.459479166668</v>
      </c>
      <c r="C49" s="107">
        <v>616</v>
      </c>
      <c r="D49" s="108">
        <v>22.78</v>
      </c>
      <c r="E49" s="108">
        <v>14032.480000000001</v>
      </c>
      <c r="F49" s="109" t="s">
        <v>12</v>
      </c>
    </row>
    <row r="50" spans="2:6" ht="12.5">
      <c r="B50" s="34">
        <v>45856.459479166668</v>
      </c>
      <c r="C50" s="107">
        <v>24</v>
      </c>
      <c r="D50" s="108">
        <v>22.78</v>
      </c>
      <c r="E50" s="108">
        <v>546.72</v>
      </c>
      <c r="F50" s="109" t="s">
        <v>12</v>
      </c>
    </row>
    <row r="51" spans="2:6" ht="12.5">
      <c r="B51" s="34">
        <v>45856.459490740737</v>
      </c>
      <c r="C51" s="107">
        <v>148</v>
      </c>
      <c r="D51" s="108">
        <v>22.78</v>
      </c>
      <c r="E51" s="108">
        <v>3371.44</v>
      </c>
      <c r="F51" s="109" t="s">
        <v>12</v>
      </c>
    </row>
    <row r="52" spans="2:6" ht="12.5">
      <c r="B52" s="34">
        <v>45856.459490740737</v>
      </c>
      <c r="C52" s="107">
        <v>85</v>
      </c>
      <c r="D52" s="108">
        <v>22.78</v>
      </c>
      <c r="E52" s="108">
        <v>1936.3000000000002</v>
      </c>
      <c r="F52" s="109" t="s">
        <v>12</v>
      </c>
    </row>
    <row r="53" spans="2:6" ht="12.5">
      <c r="B53" s="34">
        <v>45856.459490740737</v>
      </c>
      <c r="C53" s="107">
        <v>202</v>
      </c>
      <c r="D53" s="108">
        <v>22.78</v>
      </c>
      <c r="E53" s="108">
        <v>4601.5600000000004</v>
      </c>
      <c r="F53" s="109" t="s">
        <v>12</v>
      </c>
    </row>
    <row r="54" spans="2:6" ht="12.5">
      <c r="B54" s="34">
        <v>45856.459490740737</v>
      </c>
      <c r="C54" s="107">
        <v>74</v>
      </c>
      <c r="D54" s="108">
        <v>22.78</v>
      </c>
      <c r="E54" s="108">
        <v>1685.72</v>
      </c>
      <c r="F54" s="109" t="s">
        <v>12</v>
      </c>
    </row>
    <row r="55" spans="2:6" ht="12.5">
      <c r="B55" s="34">
        <v>45856.48064814815</v>
      </c>
      <c r="C55" s="107">
        <v>936</v>
      </c>
      <c r="D55" s="108">
        <v>22.84</v>
      </c>
      <c r="E55" s="108">
        <v>21378.240000000002</v>
      </c>
      <c r="F55" s="109" t="s">
        <v>12</v>
      </c>
    </row>
    <row r="56" spans="2:6" ht="12.5">
      <c r="B56" s="34">
        <v>45856.484756944446</v>
      </c>
      <c r="C56" s="107">
        <v>827</v>
      </c>
      <c r="D56" s="108">
        <v>22.82</v>
      </c>
      <c r="E56" s="108">
        <v>18872.14</v>
      </c>
      <c r="F56" s="109" t="s">
        <v>12</v>
      </c>
    </row>
    <row r="57" spans="2:6" ht="12.5">
      <c r="B57" s="34">
        <v>45856.493460648147</v>
      </c>
      <c r="C57" s="107">
        <v>303</v>
      </c>
      <c r="D57" s="108">
        <v>22.8</v>
      </c>
      <c r="E57" s="108">
        <v>6908.4000000000005</v>
      </c>
      <c r="F57" s="109" t="s">
        <v>12</v>
      </c>
    </row>
    <row r="58" spans="2:6" ht="12.5">
      <c r="B58" s="34">
        <v>45856.493460648147</v>
      </c>
      <c r="C58" s="107">
        <v>308</v>
      </c>
      <c r="D58" s="108">
        <v>22.8</v>
      </c>
      <c r="E58" s="108">
        <v>7022.4000000000005</v>
      </c>
      <c r="F58" s="109" t="s">
        <v>12</v>
      </c>
    </row>
    <row r="59" spans="2:6" ht="12.5">
      <c r="B59" s="34">
        <v>45856.496516203704</v>
      </c>
      <c r="C59" s="107">
        <v>81</v>
      </c>
      <c r="D59" s="108">
        <v>22.76</v>
      </c>
      <c r="E59" s="108">
        <v>1843.5600000000002</v>
      </c>
      <c r="F59" s="109" t="s">
        <v>12</v>
      </c>
    </row>
    <row r="60" spans="2:6" ht="12.5">
      <c r="B60" s="34">
        <v>45856.496689814812</v>
      </c>
      <c r="C60" s="107">
        <v>99</v>
      </c>
      <c r="D60" s="108">
        <v>22.76</v>
      </c>
      <c r="E60" s="108">
        <v>2253.2400000000002</v>
      </c>
      <c r="F60" s="109" t="s">
        <v>12</v>
      </c>
    </row>
    <row r="61" spans="2:6" ht="12.5">
      <c r="B61" s="34">
        <v>45856.496863425928</v>
      </c>
      <c r="C61" s="107">
        <v>96</v>
      </c>
      <c r="D61" s="108">
        <v>22.76</v>
      </c>
      <c r="E61" s="108">
        <v>2184.96</v>
      </c>
      <c r="F61" s="109" t="s">
        <v>12</v>
      </c>
    </row>
    <row r="62" spans="2:6" ht="12.5">
      <c r="B62" s="34">
        <v>45856.499571759261</v>
      </c>
      <c r="C62" s="107">
        <v>13</v>
      </c>
      <c r="D62" s="108">
        <v>22.76</v>
      </c>
      <c r="E62" s="108">
        <v>295.88</v>
      </c>
      <c r="F62" s="109" t="s">
        <v>12</v>
      </c>
    </row>
    <row r="63" spans="2:6" ht="12.5">
      <c r="B63" s="34">
        <v>45856.501574074071</v>
      </c>
      <c r="C63" s="107">
        <v>277</v>
      </c>
      <c r="D63" s="108">
        <v>22.78</v>
      </c>
      <c r="E63" s="108">
        <v>6310.06</v>
      </c>
      <c r="F63" s="109" t="s">
        <v>12</v>
      </c>
    </row>
    <row r="64" spans="2:6" ht="12.5">
      <c r="B64" s="34">
        <v>45856.506805555553</v>
      </c>
      <c r="C64" s="107">
        <v>283</v>
      </c>
      <c r="D64" s="108">
        <v>22.78</v>
      </c>
      <c r="E64" s="108">
        <v>6446.7400000000007</v>
      </c>
      <c r="F64" s="109" t="s">
        <v>12</v>
      </c>
    </row>
    <row r="65" spans="2:6" ht="12.5">
      <c r="B65" s="34">
        <v>45856.512233796297</v>
      </c>
      <c r="C65" s="107">
        <v>325</v>
      </c>
      <c r="D65" s="108">
        <v>22.76</v>
      </c>
      <c r="E65" s="108">
        <v>7397.0000000000009</v>
      </c>
      <c r="F65" s="109" t="s">
        <v>12</v>
      </c>
    </row>
    <row r="66" spans="2:6" ht="12.5">
      <c r="B66" s="34">
        <v>45856.514513888891</v>
      </c>
      <c r="C66" s="107">
        <v>283</v>
      </c>
      <c r="D66" s="108">
        <v>22.76</v>
      </c>
      <c r="E66" s="108">
        <v>6441.0800000000008</v>
      </c>
      <c r="F66" s="109" t="s">
        <v>12</v>
      </c>
    </row>
    <row r="67" spans="2:6" ht="12.5">
      <c r="B67" s="34">
        <v>45856.517361111109</v>
      </c>
      <c r="C67" s="107">
        <v>258</v>
      </c>
      <c r="D67" s="108">
        <v>22.74</v>
      </c>
      <c r="E67" s="108">
        <v>5866.9199999999992</v>
      </c>
      <c r="F67" s="109" t="s">
        <v>12</v>
      </c>
    </row>
    <row r="68" spans="2:6" ht="12.5">
      <c r="B68" s="34">
        <v>45856.517361111109</v>
      </c>
      <c r="C68" s="107">
        <v>62</v>
      </c>
      <c r="D68" s="108">
        <v>22.74</v>
      </c>
      <c r="E68" s="108">
        <v>1409.8799999999999</v>
      </c>
      <c r="F68" s="109" t="s">
        <v>12</v>
      </c>
    </row>
    <row r="69" spans="2:6" ht="12.5">
      <c r="B69" s="34">
        <v>45856.535995370374</v>
      </c>
      <c r="C69" s="107">
        <v>330</v>
      </c>
      <c r="D69" s="108">
        <v>22.74</v>
      </c>
      <c r="E69" s="108">
        <v>7504.2</v>
      </c>
      <c r="F69" s="109" t="s">
        <v>12</v>
      </c>
    </row>
    <row r="70" spans="2:6" ht="12.5">
      <c r="B70" s="34">
        <v>45856.535995370374</v>
      </c>
      <c r="C70" s="107">
        <v>36</v>
      </c>
      <c r="D70" s="108">
        <v>22.74</v>
      </c>
      <c r="E70" s="108">
        <v>818.64</v>
      </c>
      <c r="F70" s="109" t="s">
        <v>12</v>
      </c>
    </row>
    <row r="71" spans="2:6" ht="12.5">
      <c r="B71" s="34">
        <v>45856.540694444448</v>
      </c>
      <c r="C71" s="107">
        <v>301</v>
      </c>
      <c r="D71" s="108">
        <v>22.74</v>
      </c>
      <c r="E71" s="108">
        <v>6844.74</v>
      </c>
      <c r="F71" s="109" t="s">
        <v>12</v>
      </c>
    </row>
    <row r="72" spans="2:6" ht="12.5">
      <c r="B72" s="34">
        <v>45856.546273148146</v>
      </c>
      <c r="C72" s="107">
        <v>177</v>
      </c>
      <c r="D72" s="108">
        <v>22.74</v>
      </c>
      <c r="E72" s="108">
        <v>4024.9799999999996</v>
      </c>
      <c r="F72" s="109" t="s">
        <v>12</v>
      </c>
    </row>
    <row r="73" spans="2:6" ht="12.5">
      <c r="B73" s="34">
        <v>45856.546273148146</v>
      </c>
      <c r="C73" s="107">
        <v>115</v>
      </c>
      <c r="D73" s="108">
        <v>22.74</v>
      </c>
      <c r="E73" s="108">
        <v>2615.1</v>
      </c>
      <c r="F73" s="109" t="s">
        <v>12</v>
      </c>
    </row>
    <row r="74" spans="2:6" ht="12.5">
      <c r="B74" s="34">
        <v>45856.55</v>
      </c>
      <c r="C74" s="107">
        <v>279</v>
      </c>
      <c r="D74" s="108">
        <v>22.72</v>
      </c>
      <c r="E74" s="108">
        <v>6338.88</v>
      </c>
      <c r="F74" s="109" t="s">
        <v>12</v>
      </c>
    </row>
    <row r="75" spans="2:6" ht="12.5">
      <c r="B75" s="34">
        <v>45856.55</v>
      </c>
      <c r="C75" s="107">
        <v>327</v>
      </c>
      <c r="D75" s="108">
        <v>22.72</v>
      </c>
      <c r="E75" s="108">
        <v>7429.44</v>
      </c>
      <c r="F75" s="109" t="s">
        <v>12</v>
      </c>
    </row>
    <row r="76" spans="2:6" ht="12.5">
      <c r="B76" s="34">
        <v>45856.566006944442</v>
      </c>
      <c r="C76" s="107">
        <v>239</v>
      </c>
      <c r="D76" s="108">
        <v>22.76</v>
      </c>
      <c r="E76" s="108">
        <v>5439.64</v>
      </c>
      <c r="F76" s="109" t="s">
        <v>12</v>
      </c>
    </row>
    <row r="77" spans="2:6" ht="12.5">
      <c r="B77" s="34">
        <v>45856.566006944442</v>
      </c>
      <c r="C77" s="107">
        <v>88</v>
      </c>
      <c r="D77" s="108">
        <v>22.76</v>
      </c>
      <c r="E77" s="108">
        <v>2002.88</v>
      </c>
      <c r="F77" s="109" t="s">
        <v>12</v>
      </c>
    </row>
    <row r="78" spans="2:6" ht="12.5">
      <c r="B78" s="34">
        <v>45856.587002314816</v>
      </c>
      <c r="C78" s="107">
        <v>296</v>
      </c>
      <c r="D78" s="108">
        <v>22.8</v>
      </c>
      <c r="E78" s="108">
        <v>6748.8</v>
      </c>
      <c r="F78" s="109" t="s">
        <v>12</v>
      </c>
    </row>
    <row r="79" spans="2:6" ht="12.5">
      <c r="B79" s="34">
        <v>45856.587002314816</v>
      </c>
      <c r="C79" s="107">
        <v>97</v>
      </c>
      <c r="D79" s="108">
        <v>22.8</v>
      </c>
      <c r="E79" s="108">
        <v>2211.6</v>
      </c>
      <c r="F79" s="109" t="s">
        <v>12</v>
      </c>
    </row>
    <row r="80" spans="2:6" ht="12.5">
      <c r="B80" s="34">
        <v>45856.587002314816</v>
      </c>
      <c r="C80" s="107">
        <v>90</v>
      </c>
      <c r="D80" s="108">
        <v>22.8</v>
      </c>
      <c r="E80" s="108">
        <v>2052</v>
      </c>
      <c r="F80" s="109" t="s">
        <v>12</v>
      </c>
    </row>
    <row r="81" spans="2:6" ht="12.5">
      <c r="B81" s="34">
        <v>45856.587002314816</v>
      </c>
      <c r="C81" s="107">
        <v>63</v>
      </c>
      <c r="D81" s="108">
        <v>22.8</v>
      </c>
      <c r="E81" s="108">
        <v>1436.4</v>
      </c>
      <c r="F81" s="109" t="s">
        <v>12</v>
      </c>
    </row>
    <row r="82" spans="2:6" ht="12.5">
      <c r="B82" s="34">
        <v>45856.587002314816</v>
      </c>
      <c r="C82" s="107">
        <v>500</v>
      </c>
      <c r="D82" s="108">
        <v>22.8</v>
      </c>
      <c r="E82" s="108">
        <v>11400</v>
      </c>
      <c r="F82" s="109" t="s">
        <v>12</v>
      </c>
    </row>
    <row r="83" spans="2:6" ht="12.5">
      <c r="B83" s="34">
        <v>45856.587002314816</v>
      </c>
      <c r="C83" s="107">
        <v>241</v>
      </c>
      <c r="D83" s="108">
        <v>22.8</v>
      </c>
      <c r="E83" s="108">
        <v>5494.8</v>
      </c>
      <c r="F83" s="109" t="s">
        <v>12</v>
      </c>
    </row>
    <row r="84" spans="2:6" ht="12.5">
      <c r="B84" s="34">
        <v>45856.593564814815</v>
      </c>
      <c r="C84" s="107">
        <v>278</v>
      </c>
      <c r="D84" s="108">
        <v>22.82</v>
      </c>
      <c r="E84" s="108">
        <v>6343.96</v>
      </c>
      <c r="F84" s="109" t="s">
        <v>12</v>
      </c>
    </row>
    <row r="85" spans="2:6" ht="12.5">
      <c r="B85" s="34">
        <v>45856.604155092595</v>
      </c>
      <c r="C85" s="107">
        <v>90</v>
      </c>
      <c r="D85" s="108">
        <v>22.86</v>
      </c>
      <c r="E85" s="108">
        <v>2057.4</v>
      </c>
      <c r="F85" s="109" t="s">
        <v>12</v>
      </c>
    </row>
    <row r="86" spans="2:6" ht="12.5">
      <c r="B86" s="34">
        <v>45856.604155092595</v>
      </c>
      <c r="C86" s="107">
        <v>109</v>
      </c>
      <c r="D86" s="108">
        <v>22.86</v>
      </c>
      <c r="E86" s="108">
        <v>2491.7399999999998</v>
      </c>
      <c r="F86" s="109" t="s">
        <v>12</v>
      </c>
    </row>
    <row r="87" spans="2:6" ht="12.5">
      <c r="B87" s="34">
        <v>45856.604166666664</v>
      </c>
      <c r="C87" s="107">
        <v>648</v>
      </c>
      <c r="D87" s="108">
        <v>22.86</v>
      </c>
      <c r="E87" s="108">
        <v>14813.279999999999</v>
      </c>
      <c r="F87" s="109" t="s">
        <v>12</v>
      </c>
    </row>
    <row r="88" spans="2:6" ht="12.5">
      <c r="B88" s="34">
        <v>45856.604166666664</v>
      </c>
      <c r="C88" s="107">
        <v>111</v>
      </c>
      <c r="D88" s="108">
        <v>22.86</v>
      </c>
      <c r="E88" s="108">
        <v>2537.46</v>
      </c>
      <c r="F88" s="109" t="s">
        <v>12</v>
      </c>
    </row>
    <row r="89" spans="2:6" ht="12.5">
      <c r="B89" s="34">
        <v>45856.604166666664</v>
      </c>
      <c r="C89" s="107">
        <v>6</v>
      </c>
      <c r="D89" s="108">
        <v>22.86</v>
      </c>
      <c r="E89" s="108">
        <v>137.16</v>
      </c>
      <c r="F89" s="109" t="s">
        <v>12</v>
      </c>
    </row>
    <row r="90" spans="2:6" ht="12.5">
      <c r="B90" s="34">
        <v>45856.604166666664</v>
      </c>
      <c r="C90" s="107">
        <v>90</v>
      </c>
      <c r="D90" s="108">
        <v>22.86</v>
      </c>
      <c r="E90" s="108">
        <v>2057.4</v>
      </c>
      <c r="F90" s="109" t="s">
        <v>12</v>
      </c>
    </row>
    <row r="91" spans="2:6" ht="12.5">
      <c r="B91" s="34">
        <v>45856.608460648145</v>
      </c>
      <c r="C91" s="107">
        <v>307</v>
      </c>
      <c r="D91" s="108">
        <v>22.86</v>
      </c>
      <c r="E91" s="108">
        <v>7018.0199999999995</v>
      </c>
      <c r="F91" s="109" t="s">
        <v>12</v>
      </c>
    </row>
    <row r="92" spans="2:6" ht="12.5">
      <c r="B92" s="34">
        <v>45856.609768518516</v>
      </c>
      <c r="C92" s="107">
        <v>855</v>
      </c>
      <c r="D92" s="108">
        <v>22.84</v>
      </c>
      <c r="E92" s="108">
        <v>19528.2</v>
      </c>
      <c r="F92" s="109" t="s">
        <v>12</v>
      </c>
    </row>
    <row r="93" spans="2:6" ht="12.5">
      <c r="B93" s="34">
        <v>45856.62164351852</v>
      </c>
      <c r="C93" s="107">
        <v>307</v>
      </c>
      <c r="D93" s="108">
        <v>22.82</v>
      </c>
      <c r="E93" s="108">
        <v>7005.74</v>
      </c>
      <c r="F93" s="109" t="s">
        <v>12</v>
      </c>
    </row>
    <row r="94" spans="2:6" ht="12.5">
      <c r="B94" s="34">
        <v>45856.62164351852</v>
      </c>
      <c r="C94" s="107">
        <v>331</v>
      </c>
      <c r="D94" s="108">
        <v>22.82</v>
      </c>
      <c r="E94" s="108">
        <v>7553.42</v>
      </c>
      <c r="F94" s="109" t="s">
        <v>12</v>
      </c>
    </row>
    <row r="95" spans="2:6" ht="12.5">
      <c r="B95" s="34">
        <v>45856.625</v>
      </c>
      <c r="C95" s="107">
        <v>283</v>
      </c>
      <c r="D95" s="108">
        <v>22.8</v>
      </c>
      <c r="E95" s="108">
        <v>6452.4000000000005</v>
      </c>
      <c r="F95" s="109" t="s">
        <v>12</v>
      </c>
    </row>
    <row r="96" spans="2:6" ht="12.5">
      <c r="B96" s="34">
        <v>45856.631273148145</v>
      </c>
      <c r="C96" s="107">
        <v>289</v>
      </c>
      <c r="D96" s="108">
        <v>22.78</v>
      </c>
      <c r="E96" s="108">
        <v>6583.42</v>
      </c>
      <c r="F96" s="109" t="s">
        <v>12</v>
      </c>
    </row>
    <row r="97" spans="2:6" ht="12.5">
      <c r="B97" s="34">
        <v>45856.631273148145</v>
      </c>
      <c r="C97" s="107">
        <v>289</v>
      </c>
      <c r="D97" s="108">
        <v>22.78</v>
      </c>
      <c r="E97" s="108">
        <v>6583.42</v>
      </c>
      <c r="F97" s="109" t="s">
        <v>12</v>
      </c>
    </row>
    <row r="98" spans="2:6" ht="12.5">
      <c r="B98" s="34">
        <v>45856.63517361111</v>
      </c>
      <c r="C98" s="107">
        <v>275</v>
      </c>
      <c r="D98" s="108">
        <v>22.74</v>
      </c>
      <c r="E98" s="108">
        <v>6253.5</v>
      </c>
      <c r="F98" s="109" t="s">
        <v>12</v>
      </c>
    </row>
    <row r="99" spans="2:6" ht="12.5">
      <c r="B99" s="34">
        <v>45856.646608796298</v>
      </c>
      <c r="C99" s="107">
        <v>291</v>
      </c>
      <c r="D99" s="108">
        <v>22.78</v>
      </c>
      <c r="E99" s="108">
        <v>6628.9800000000005</v>
      </c>
      <c r="F99" s="109" t="s">
        <v>12</v>
      </c>
    </row>
    <row r="100" spans="2:6" ht="12.5">
      <c r="B100" s="34">
        <v>45856.646608796298</v>
      </c>
      <c r="C100" s="107">
        <v>278</v>
      </c>
      <c r="D100" s="108">
        <v>22.78</v>
      </c>
      <c r="E100" s="108">
        <v>6332.84</v>
      </c>
      <c r="F100" s="109" t="s">
        <v>12</v>
      </c>
    </row>
    <row r="101" spans="2:6" ht="12.5">
      <c r="B101" s="34">
        <v>45856.646608796298</v>
      </c>
      <c r="C101" s="107">
        <v>291</v>
      </c>
      <c r="D101" s="108">
        <v>22.78</v>
      </c>
      <c r="E101" s="108">
        <v>6628.9800000000005</v>
      </c>
      <c r="F101" s="109" t="s">
        <v>12</v>
      </c>
    </row>
    <row r="102" spans="2:6" ht="12.5">
      <c r="B102" s="34">
        <v>45856.654953703706</v>
      </c>
      <c r="C102" s="107">
        <v>124</v>
      </c>
      <c r="D102" s="108">
        <v>22.78</v>
      </c>
      <c r="E102" s="108">
        <v>2824.7200000000003</v>
      </c>
      <c r="F102" s="109" t="s">
        <v>12</v>
      </c>
    </row>
    <row r="103" spans="2:6" ht="12.5">
      <c r="B103" s="34">
        <v>45856.654953703706</v>
      </c>
      <c r="C103" s="107">
        <v>151</v>
      </c>
      <c r="D103" s="108">
        <v>22.78</v>
      </c>
      <c r="E103" s="108">
        <v>3439.78</v>
      </c>
      <c r="F103" s="109" t="s">
        <v>12</v>
      </c>
    </row>
    <row r="104" spans="2:6" ht="12.5">
      <c r="B104" s="34">
        <v>45856.657916666663</v>
      </c>
      <c r="C104" s="107">
        <v>282</v>
      </c>
      <c r="D104" s="108">
        <v>22.74</v>
      </c>
      <c r="E104" s="108">
        <v>6412.6799999999994</v>
      </c>
      <c r="F104" s="109" t="s">
        <v>12</v>
      </c>
    </row>
    <row r="105" spans="2:6" ht="12.5">
      <c r="B105" s="34">
        <v>45856.657916666663</v>
      </c>
      <c r="C105" s="107">
        <v>595</v>
      </c>
      <c r="D105" s="108">
        <v>22.74</v>
      </c>
      <c r="E105" s="108">
        <v>13530.3</v>
      </c>
      <c r="F105" s="109" t="s">
        <v>12</v>
      </c>
    </row>
    <row r="106" spans="2:6" ht="12.5">
      <c r="B106" s="34">
        <v>45856.663518518515</v>
      </c>
      <c r="C106" s="107">
        <v>282</v>
      </c>
      <c r="D106" s="108">
        <v>22.74</v>
      </c>
      <c r="E106" s="108">
        <v>6412.6799999999994</v>
      </c>
      <c r="F106" s="109" t="s">
        <v>12</v>
      </c>
    </row>
    <row r="107" spans="2:6" ht="12.5">
      <c r="B107" s="34">
        <v>45856.663518518515</v>
      </c>
      <c r="C107" s="107">
        <v>291</v>
      </c>
      <c r="D107" s="108">
        <v>22.74</v>
      </c>
      <c r="E107" s="108">
        <v>6617.3399999999992</v>
      </c>
      <c r="F107" s="109" t="s">
        <v>12</v>
      </c>
    </row>
    <row r="108" spans="2:6" ht="12.5">
      <c r="B108" s="34">
        <v>45856.672037037039</v>
      </c>
      <c r="C108" s="107">
        <v>300</v>
      </c>
      <c r="D108" s="108">
        <v>22.78</v>
      </c>
      <c r="E108" s="108">
        <v>6834</v>
      </c>
      <c r="F108" s="109" t="s">
        <v>12</v>
      </c>
    </row>
    <row r="109" spans="2:6" ht="12.5">
      <c r="B109" s="34">
        <v>45856.675069444442</v>
      </c>
      <c r="C109" s="107">
        <v>292</v>
      </c>
      <c r="D109" s="108">
        <v>22.78</v>
      </c>
      <c r="E109" s="108">
        <v>6651.76</v>
      </c>
      <c r="F109" s="109" t="s">
        <v>12</v>
      </c>
    </row>
    <row r="110" spans="2:6" ht="12.5">
      <c r="B110" s="34">
        <v>45856.675069444442</v>
      </c>
      <c r="C110" s="107">
        <v>93</v>
      </c>
      <c r="D110" s="108">
        <v>22.8</v>
      </c>
      <c r="E110" s="108">
        <v>2120.4</v>
      </c>
      <c r="F110" s="109" t="s">
        <v>12</v>
      </c>
    </row>
    <row r="111" spans="2:6" ht="12.5">
      <c r="B111" s="34">
        <v>45856.675069444442</v>
      </c>
      <c r="C111" s="107">
        <v>183</v>
      </c>
      <c r="D111" s="108">
        <v>22.8</v>
      </c>
      <c r="E111" s="108">
        <v>4172.4000000000005</v>
      </c>
      <c r="F111" s="109" t="s">
        <v>12</v>
      </c>
    </row>
    <row r="112" spans="2:6" ht="12.5">
      <c r="B112" s="34">
        <v>45856.680520833332</v>
      </c>
      <c r="C112" s="107">
        <v>292</v>
      </c>
      <c r="D112" s="108">
        <v>22.8</v>
      </c>
      <c r="E112" s="108">
        <v>6657.6</v>
      </c>
      <c r="F112" s="109" t="s">
        <v>12</v>
      </c>
    </row>
    <row r="113" spans="2:6" ht="12.5">
      <c r="B113" s="34">
        <v>45856.681076388886</v>
      </c>
      <c r="C113" s="107">
        <v>288</v>
      </c>
      <c r="D113" s="108">
        <v>22.78</v>
      </c>
      <c r="E113" s="108">
        <v>6560.64</v>
      </c>
      <c r="F113" s="109" t="s">
        <v>12</v>
      </c>
    </row>
    <row r="114" spans="2:6" ht="12.5">
      <c r="B114" s="34">
        <v>45856.681076388886</v>
      </c>
      <c r="C114" s="107">
        <v>281</v>
      </c>
      <c r="D114" s="108">
        <v>22.78</v>
      </c>
      <c r="E114" s="108">
        <v>6401.18</v>
      </c>
      <c r="F114" s="109" t="s">
        <v>12</v>
      </c>
    </row>
    <row r="115" spans="2:6" ht="12.5">
      <c r="B115" s="34">
        <v>45856.681076388886</v>
      </c>
      <c r="C115" s="107">
        <v>281</v>
      </c>
      <c r="D115" s="108">
        <v>22.78</v>
      </c>
      <c r="E115" s="108">
        <v>6401.18</v>
      </c>
      <c r="F115" s="109" t="s">
        <v>12</v>
      </c>
    </row>
    <row r="116" spans="2:6" ht="12.5">
      <c r="B116" s="34">
        <v>45856.687083333331</v>
      </c>
      <c r="C116" s="107">
        <v>289</v>
      </c>
      <c r="D116" s="108">
        <v>22.74</v>
      </c>
      <c r="E116" s="108">
        <v>6571.86</v>
      </c>
      <c r="F116" s="109" t="s">
        <v>12</v>
      </c>
    </row>
    <row r="117" spans="2:6" ht="12.5">
      <c r="B117" s="34">
        <v>45856.692453703705</v>
      </c>
      <c r="C117" s="107">
        <v>301</v>
      </c>
      <c r="D117" s="108">
        <v>22.72</v>
      </c>
      <c r="E117" s="108">
        <v>6838.7199999999993</v>
      </c>
      <c r="F117" s="109" t="s">
        <v>12</v>
      </c>
    </row>
    <row r="118" spans="2:6" ht="12.5">
      <c r="B118" s="34">
        <v>45856.692453703705</v>
      </c>
      <c r="C118" s="107">
        <v>302</v>
      </c>
      <c r="D118" s="108">
        <v>22.72</v>
      </c>
      <c r="E118" s="108">
        <v>6861.44</v>
      </c>
      <c r="F118" s="109" t="s">
        <v>12</v>
      </c>
    </row>
    <row r="119" spans="2:6" ht="12.5">
      <c r="B119" s="34">
        <v>45856.701620370368</v>
      </c>
      <c r="C119" s="107">
        <v>330</v>
      </c>
      <c r="D119" s="108">
        <v>22.78</v>
      </c>
      <c r="E119" s="108">
        <v>7517.4000000000005</v>
      </c>
      <c r="F119" s="109" t="s">
        <v>12</v>
      </c>
    </row>
    <row r="120" spans="2:6" ht="12.5">
      <c r="B120" s="34">
        <v>45856.701620370368</v>
      </c>
      <c r="C120" s="107">
        <v>272</v>
      </c>
      <c r="D120" s="108">
        <v>22.78</v>
      </c>
      <c r="E120" s="108">
        <v>6196.16</v>
      </c>
      <c r="F120" s="109" t="s">
        <v>12</v>
      </c>
    </row>
    <row r="121" spans="2:6" ht="12.5">
      <c r="B121" s="34">
        <v>45856.701620370368</v>
      </c>
      <c r="C121" s="107">
        <v>563</v>
      </c>
      <c r="D121" s="108">
        <v>22.78</v>
      </c>
      <c r="E121" s="108">
        <v>12825.140000000001</v>
      </c>
      <c r="F121" s="109" t="s">
        <v>12</v>
      </c>
    </row>
    <row r="122" spans="2:6" ht="12.5">
      <c r="B122" s="34">
        <v>45856.70684027778</v>
      </c>
      <c r="C122" s="107">
        <v>274</v>
      </c>
      <c r="D122" s="108">
        <v>22.76</v>
      </c>
      <c r="E122" s="108">
        <v>6236.2400000000007</v>
      </c>
      <c r="F122" s="109" t="s">
        <v>12</v>
      </c>
    </row>
    <row r="123" spans="2:6" ht="12.5">
      <c r="B123" s="34">
        <v>45856.70752314815</v>
      </c>
      <c r="C123" s="107">
        <v>297</v>
      </c>
      <c r="D123" s="108">
        <v>22.74</v>
      </c>
      <c r="E123" s="108">
        <v>6753.78</v>
      </c>
      <c r="F123" s="109" t="s">
        <v>12</v>
      </c>
    </row>
    <row r="124" spans="2:6" ht="12.5">
      <c r="B124" s="34">
        <v>45856.716111111113</v>
      </c>
      <c r="C124" s="107">
        <v>274</v>
      </c>
      <c r="D124" s="108">
        <v>22.72</v>
      </c>
      <c r="E124" s="108">
        <v>6225.28</v>
      </c>
      <c r="F124" s="109" t="s">
        <v>12</v>
      </c>
    </row>
    <row r="125" spans="2:6" ht="12.5">
      <c r="B125" s="34">
        <v>45856.716111111113</v>
      </c>
      <c r="C125" s="107">
        <v>281</v>
      </c>
      <c r="D125" s="108">
        <v>22.72</v>
      </c>
      <c r="E125" s="108">
        <v>6384.32</v>
      </c>
      <c r="F125" s="109" t="s">
        <v>12</v>
      </c>
    </row>
    <row r="126" spans="2:6" ht="12.5">
      <c r="B126" s="34">
        <v>45856.716111111113</v>
      </c>
      <c r="C126" s="107">
        <v>283</v>
      </c>
      <c r="D126" s="108">
        <v>22.72</v>
      </c>
      <c r="E126" s="108">
        <v>6429.7599999999993</v>
      </c>
      <c r="F126" s="109" t="s">
        <v>12</v>
      </c>
    </row>
    <row r="127" spans="2:6" ht="12.5">
      <c r="B127" s="34">
        <v>45856.721875000003</v>
      </c>
      <c r="C127" s="107">
        <v>85</v>
      </c>
      <c r="D127" s="108">
        <v>22.72</v>
      </c>
      <c r="E127" s="108">
        <v>1931.1999999999998</v>
      </c>
      <c r="F127" s="109" t="s">
        <v>12</v>
      </c>
    </row>
    <row r="128" spans="2:6" ht="12.5">
      <c r="B128" s="34">
        <v>45856.721875000003</v>
      </c>
      <c r="C128" s="107">
        <v>78</v>
      </c>
      <c r="D128" s="108">
        <v>22.72</v>
      </c>
      <c r="E128" s="108">
        <v>1772.1599999999999</v>
      </c>
      <c r="F128" s="109" t="s">
        <v>12</v>
      </c>
    </row>
    <row r="129" spans="2:6" ht="12.5">
      <c r="B129" s="34">
        <v>45856.721875000003</v>
      </c>
      <c r="C129" s="107">
        <v>2</v>
      </c>
      <c r="D129" s="108">
        <v>22.72</v>
      </c>
      <c r="E129" s="108">
        <v>45.44</v>
      </c>
      <c r="F129" s="109" t="s">
        <v>12</v>
      </c>
    </row>
    <row r="130" spans="2:6" ht="12.5">
      <c r="B130" s="34">
        <v>45856.721875000003</v>
      </c>
      <c r="C130" s="107">
        <v>165</v>
      </c>
      <c r="D130" s="108">
        <v>22.72</v>
      </c>
      <c r="E130" s="108">
        <v>3748.7999999999997</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5">
      <c r="B17" s="26">
        <v>45855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45855.379618055558</v>
      </c>
      <c r="C20" s="107">
        <v>585</v>
      </c>
      <c r="D20" s="108">
        <v>22.66</v>
      </c>
      <c r="E20" s="108">
        <v>13256.1</v>
      </c>
      <c r="F20" s="109" t="s">
        <v>12</v>
      </c>
      <c r="G20" s="87"/>
      <c r="H20" s="86"/>
      <c r="I20" s="86"/>
      <c r="J20" s="86"/>
      <c r="K20" s="86"/>
    </row>
    <row r="21" spans="2:12" ht="12.5">
      <c r="B21" s="34">
        <v>45855.379976851851</v>
      </c>
      <c r="C21" s="107">
        <v>286</v>
      </c>
      <c r="D21" s="108">
        <v>22.66</v>
      </c>
      <c r="E21" s="108">
        <v>6480.76</v>
      </c>
      <c r="F21" s="109" t="s">
        <v>12</v>
      </c>
    </row>
    <row r="22" spans="2:12" ht="12.5">
      <c r="B22" s="34">
        <v>45855.381701388891</v>
      </c>
      <c r="C22" s="107">
        <v>266</v>
      </c>
      <c r="D22" s="108">
        <v>22.62</v>
      </c>
      <c r="E22" s="108">
        <v>6016.92</v>
      </c>
      <c r="F22" s="109" t="s">
        <v>12</v>
      </c>
    </row>
    <row r="23" spans="2:12" ht="12.5">
      <c r="B23" s="34">
        <v>45855.388807870368</v>
      </c>
      <c r="C23" s="107">
        <v>802</v>
      </c>
      <c r="D23" s="108">
        <v>22.68</v>
      </c>
      <c r="E23" s="108">
        <v>18189.36</v>
      </c>
      <c r="F23" s="109" t="s">
        <v>12</v>
      </c>
    </row>
    <row r="24" spans="2:12" ht="12.5">
      <c r="B24" s="34">
        <v>45855.3903587963</v>
      </c>
      <c r="C24" s="107">
        <v>317</v>
      </c>
      <c r="D24" s="108">
        <v>22.68</v>
      </c>
      <c r="E24" s="108">
        <v>7189.5599999999995</v>
      </c>
      <c r="F24" s="109" t="s">
        <v>12</v>
      </c>
    </row>
    <row r="25" spans="2:12" ht="12.5">
      <c r="B25" s="34">
        <v>45855.39607638889</v>
      </c>
      <c r="C25" s="107">
        <v>277</v>
      </c>
      <c r="D25" s="108">
        <v>22.66</v>
      </c>
      <c r="E25" s="108">
        <v>6276.82</v>
      </c>
      <c r="F25" s="109" t="s">
        <v>12</v>
      </c>
    </row>
    <row r="26" spans="2:12" ht="12.5">
      <c r="B26" s="34">
        <v>45855.39607638889</v>
      </c>
      <c r="C26" s="107">
        <v>282</v>
      </c>
      <c r="D26" s="108">
        <v>22.66</v>
      </c>
      <c r="E26" s="108">
        <v>6390.12</v>
      </c>
      <c r="F26" s="109" t="s">
        <v>12</v>
      </c>
    </row>
    <row r="27" spans="2:12" ht="12.5">
      <c r="B27" s="34">
        <v>45855.40587962963</v>
      </c>
      <c r="C27" s="107">
        <v>316</v>
      </c>
      <c r="D27" s="108">
        <v>22.68</v>
      </c>
      <c r="E27" s="108">
        <v>7166.88</v>
      </c>
      <c r="F27" s="109" t="s">
        <v>12</v>
      </c>
    </row>
    <row r="28" spans="2:12" ht="12.5">
      <c r="B28" s="34">
        <v>45855.407280092593</v>
      </c>
      <c r="C28" s="107">
        <v>130</v>
      </c>
      <c r="D28" s="108">
        <v>22.66</v>
      </c>
      <c r="E28" s="108">
        <v>2945.8</v>
      </c>
      <c r="F28" s="109" t="s">
        <v>12</v>
      </c>
    </row>
    <row r="29" spans="2:12" ht="12.5">
      <c r="B29" s="34">
        <v>45855.407280092593</v>
      </c>
      <c r="C29" s="107">
        <v>386</v>
      </c>
      <c r="D29" s="108">
        <v>22.66</v>
      </c>
      <c r="E29" s="108">
        <v>8746.76</v>
      </c>
      <c r="F29" s="109" t="s">
        <v>12</v>
      </c>
    </row>
    <row r="30" spans="2:12" ht="12.5">
      <c r="B30" s="34">
        <v>45855.407280092593</v>
      </c>
      <c r="C30" s="107">
        <v>386</v>
      </c>
      <c r="D30" s="108">
        <v>22.66</v>
      </c>
      <c r="E30" s="108">
        <v>8746.76</v>
      </c>
      <c r="F30" s="109" t="s">
        <v>12</v>
      </c>
    </row>
    <row r="31" spans="2:12" ht="12.5">
      <c r="B31" s="34">
        <v>45855.417280092595</v>
      </c>
      <c r="C31" s="107">
        <v>300</v>
      </c>
      <c r="D31" s="108">
        <v>22.72</v>
      </c>
      <c r="E31" s="108">
        <v>6816</v>
      </c>
      <c r="F31" s="109" t="s">
        <v>12</v>
      </c>
    </row>
    <row r="32" spans="2:12" ht="12.5">
      <c r="B32" s="34">
        <v>45855.417280092595</v>
      </c>
      <c r="C32" s="107">
        <v>530</v>
      </c>
      <c r="D32" s="108">
        <v>22.72</v>
      </c>
      <c r="E32" s="108">
        <v>12041.599999999999</v>
      </c>
      <c r="F32" s="109" t="s">
        <v>12</v>
      </c>
    </row>
    <row r="33" spans="2:6" ht="12.5">
      <c r="B33" s="34">
        <v>45855.420023148145</v>
      </c>
      <c r="C33" s="107">
        <v>268</v>
      </c>
      <c r="D33" s="108">
        <v>22.7</v>
      </c>
      <c r="E33" s="108">
        <v>6083.5999999999995</v>
      </c>
      <c r="F33" s="109" t="s">
        <v>12</v>
      </c>
    </row>
    <row r="34" spans="2:6" ht="12.5">
      <c r="B34" s="34">
        <v>45855.430625000001</v>
      </c>
      <c r="C34" s="107">
        <v>269</v>
      </c>
      <c r="D34" s="108">
        <v>22.7</v>
      </c>
      <c r="E34" s="108">
        <v>6106.3</v>
      </c>
      <c r="F34" s="109" t="s">
        <v>12</v>
      </c>
    </row>
    <row r="35" spans="2:6" ht="12.5">
      <c r="B35" s="34">
        <v>45855.43372685185</v>
      </c>
      <c r="C35" s="107">
        <v>268</v>
      </c>
      <c r="D35" s="108">
        <v>22.68</v>
      </c>
      <c r="E35" s="108">
        <v>6078.24</v>
      </c>
      <c r="F35" s="109" t="s">
        <v>12</v>
      </c>
    </row>
    <row r="36" spans="2:6" ht="12.5">
      <c r="B36" s="34">
        <v>45855.43372685185</v>
      </c>
      <c r="C36" s="107">
        <v>266</v>
      </c>
      <c r="D36" s="108">
        <v>22.68</v>
      </c>
      <c r="E36" s="108">
        <v>6032.88</v>
      </c>
      <c r="F36" s="109" t="s">
        <v>12</v>
      </c>
    </row>
    <row r="37" spans="2:6" ht="12.5">
      <c r="B37" s="34">
        <v>45855.43372685185</v>
      </c>
      <c r="C37" s="107">
        <v>276</v>
      </c>
      <c r="D37" s="108">
        <v>22.68</v>
      </c>
      <c r="E37" s="108">
        <v>6259.68</v>
      </c>
      <c r="F37" s="109" t="s">
        <v>12</v>
      </c>
    </row>
    <row r="38" spans="2:6" ht="12.5">
      <c r="B38" s="34">
        <v>45855.443831018521</v>
      </c>
      <c r="C38" s="107">
        <v>88</v>
      </c>
      <c r="D38" s="108">
        <v>22.7</v>
      </c>
      <c r="E38" s="108">
        <v>1997.6</v>
      </c>
      <c r="F38" s="109" t="s">
        <v>12</v>
      </c>
    </row>
    <row r="39" spans="2:6" ht="12.5">
      <c r="B39" s="34">
        <v>45855.443831018521</v>
      </c>
      <c r="C39" s="107">
        <v>96</v>
      </c>
      <c r="D39" s="108">
        <v>22.7</v>
      </c>
      <c r="E39" s="108">
        <v>2179.1999999999998</v>
      </c>
      <c r="F39" s="109" t="s">
        <v>12</v>
      </c>
    </row>
    <row r="40" spans="2:6" ht="12.5">
      <c r="B40" s="34">
        <v>45855.443831018521</v>
      </c>
      <c r="C40" s="107">
        <v>90</v>
      </c>
      <c r="D40" s="108">
        <v>22.7</v>
      </c>
      <c r="E40" s="108">
        <v>2043</v>
      </c>
      <c r="F40" s="109" t="s">
        <v>12</v>
      </c>
    </row>
    <row r="41" spans="2:6" ht="12.5">
      <c r="B41" s="34">
        <v>45855.447442129633</v>
      </c>
      <c r="C41" s="107">
        <v>95</v>
      </c>
      <c r="D41" s="108">
        <v>22.7</v>
      </c>
      <c r="E41" s="108">
        <v>2156.5</v>
      </c>
      <c r="F41" s="109" t="s">
        <v>12</v>
      </c>
    </row>
    <row r="42" spans="2:6" ht="12.5">
      <c r="B42" s="34">
        <v>45855.447442129633</v>
      </c>
      <c r="C42" s="107">
        <v>92</v>
      </c>
      <c r="D42" s="108">
        <v>22.7</v>
      </c>
      <c r="E42" s="108">
        <v>2088.4</v>
      </c>
      <c r="F42" s="109" t="s">
        <v>12</v>
      </c>
    </row>
    <row r="43" spans="2:6" ht="12.5">
      <c r="B43" s="34">
        <v>45855.447442129633</v>
      </c>
      <c r="C43" s="107">
        <v>90</v>
      </c>
      <c r="D43" s="108">
        <v>22.7</v>
      </c>
      <c r="E43" s="108">
        <v>2043</v>
      </c>
      <c r="F43" s="109" t="s">
        <v>12</v>
      </c>
    </row>
    <row r="44" spans="2:6" ht="12.5">
      <c r="B44" s="34">
        <v>45855.451284722221</v>
      </c>
      <c r="C44" s="107">
        <v>88</v>
      </c>
      <c r="D44" s="108">
        <v>22.7</v>
      </c>
      <c r="E44" s="108">
        <v>1997.6</v>
      </c>
      <c r="F44" s="109" t="s">
        <v>12</v>
      </c>
    </row>
    <row r="45" spans="2:6" ht="12.5">
      <c r="B45" s="34">
        <v>45855.451284722221</v>
      </c>
      <c r="C45" s="107">
        <v>103</v>
      </c>
      <c r="D45" s="108">
        <v>22.7</v>
      </c>
      <c r="E45" s="108">
        <v>2338.1</v>
      </c>
      <c r="F45" s="109" t="s">
        <v>12</v>
      </c>
    </row>
    <row r="46" spans="2:6" ht="12.5">
      <c r="B46" s="34">
        <v>45855.451284722221</v>
      </c>
      <c r="C46" s="107">
        <v>90</v>
      </c>
      <c r="D46" s="108">
        <v>22.7</v>
      </c>
      <c r="E46" s="108">
        <v>2043</v>
      </c>
      <c r="F46" s="109" t="s">
        <v>12</v>
      </c>
    </row>
    <row r="47" spans="2:6" ht="12.5">
      <c r="B47" s="34">
        <v>45855.456331018519</v>
      </c>
      <c r="C47" s="107">
        <v>264</v>
      </c>
      <c r="D47" s="108">
        <v>22.7</v>
      </c>
      <c r="E47" s="108">
        <v>5992.8</v>
      </c>
      <c r="F47" s="109" t="s">
        <v>12</v>
      </c>
    </row>
    <row r="48" spans="2:6" ht="12.5">
      <c r="B48" s="34">
        <v>45855.456331018519</v>
      </c>
      <c r="C48" s="107">
        <v>278</v>
      </c>
      <c r="D48" s="108">
        <v>22.7</v>
      </c>
      <c r="E48" s="108">
        <v>6310.5999999999995</v>
      </c>
      <c r="F48" s="109" t="s">
        <v>12</v>
      </c>
    </row>
    <row r="49" spans="2:6" ht="12.5">
      <c r="B49" s="34">
        <v>45855.456331018519</v>
      </c>
      <c r="C49" s="107">
        <v>278</v>
      </c>
      <c r="D49" s="108">
        <v>22.7</v>
      </c>
      <c r="E49" s="108">
        <v>6310.5999999999995</v>
      </c>
      <c r="F49" s="109" t="s">
        <v>12</v>
      </c>
    </row>
    <row r="50" spans="2:6" ht="12.5">
      <c r="B50" s="34">
        <v>45855.456331018519</v>
      </c>
      <c r="C50" s="107">
        <v>264</v>
      </c>
      <c r="D50" s="108">
        <v>22.7</v>
      </c>
      <c r="E50" s="108">
        <v>5992.8</v>
      </c>
      <c r="F50" s="109" t="s">
        <v>12</v>
      </c>
    </row>
    <row r="51" spans="2:6" ht="12.5">
      <c r="B51" s="34">
        <v>45855.461435185185</v>
      </c>
      <c r="C51" s="107">
        <v>301</v>
      </c>
      <c r="D51" s="108">
        <v>22.66</v>
      </c>
      <c r="E51" s="108">
        <v>6820.66</v>
      </c>
      <c r="F51" s="109" t="s">
        <v>12</v>
      </c>
    </row>
    <row r="52" spans="2:6" ht="12.5">
      <c r="B52" s="34">
        <v>45855.478888888887</v>
      </c>
      <c r="C52" s="107">
        <v>97</v>
      </c>
      <c r="D52" s="108">
        <v>22.66</v>
      </c>
      <c r="E52" s="108">
        <v>2198.02</v>
      </c>
      <c r="F52" s="109" t="s">
        <v>12</v>
      </c>
    </row>
    <row r="53" spans="2:6" ht="12.5">
      <c r="B53" s="34">
        <v>45855.478888888887</v>
      </c>
      <c r="C53" s="107">
        <v>97</v>
      </c>
      <c r="D53" s="108">
        <v>22.66</v>
      </c>
      <c r="E53" s="108">
        <v>2198.02</v>
      </c>
      <c r="F53" s="109" t="s">
        <v>12</v>
      </c>
    </row>
    <row r="54" spans="2:6" ht="12.5">
      <c r="B54" s="34">
        <v>45855.479212962964</v>
      </c>
      <c r="C54" s="107">
        <v>12</v>
      </c>
      <c r="D54" s="108">
        <v>22.66</v>
      </c>
      <c r="E54" s="108">
        <v>271.92</v>
      </c>
      <c r="F54" s="109" t="s">
        <v>12</v>
      </c>
    </row>
    <row r="55" spans="2:6" ht="12.5">
      <c r="B55" s="34">
        <v>45855.479212962964</v>
      </c>
      <c r="C55" s="107">
        <v>90</v>
      </c>
      <c r="D55" s="108">
        <v>22.66</v>
      </c>
      <c r="E55" s="108">
        <v>2039.4</v>
      </c>
      <c r="F55" s="109" t="s">
        <v>12</v>
      </c>
    </row>
    <row r="56" spans="2:6" ht="12.5">
      <c r="B56" s="34">
        <v>45855.479212962964</v>
      </c>
      <c r="C56" s="107">
        <v>105</v>
      </c>
      <c r="D56" s="108">
        <v>22.66</v>
      </c>
      <c r="E56" s="108">
        <v>2379.3000000000002</v>
      </c>
      <c r="F56" s="109" t="s">
        <v>12</v>
      </c>
    </row>
    <row r="57" spans="2:6" ht="12.5">
      <c r="B57" s="34">
        <v>45855.479212962964</v>
      </c>
      <c r="C57" s="107">
        <v>107</v>
      </c>
      <c r="D57" s="108">
        <v>22.66</v>
      </c>
      <c r="E57" s="108">
        <v>2424.62</v>
      </c>
      <c r="F57" s="109" t="s">
        <v>12</v>
      </c>
    </row>
    <row r="58" spans="2:6" ht="12.5">
      <c r="B58" s="34">
        <v>45855.482037037036</v>
      </c>
      <c r="C58" s="107">
        <v>569</v>
      </c>
      <c r="D58" s="108">
        <v>22.64</v>
      </c>
      <c r="E58" s="108">
        <v>12882.16</v>
      </c>
      <c r="F58" s="109" t="s">
        <v>12</v>
      </c>
    </row>
    <row r="59" spans="2:6" ht="12.5">
      <c r="B59" s="34">
        <v>45855.482037037036</v>
      </c>
      <c r="C59" s="107">
        <v>319</v>
      </c>
      <c r="D59" s="108">
        <v>22.64</v>
      </c>
      <c r="E59" s="108">
        <v>7222.16</v>
      </c>
      <c r="F59" s="109" t="s">
        <v>12</v>
      </c>
    </row>
    <row r="60" spans="2:6" ht="12.5">
      <c r="B60" s="34">
        <v>45855.487962962965</v>
      </c>
      <c r="C60" s="107">
        <v>307</v>
      </c>
      <c r="D60" s="108">
        <v>22.64</v>
      </c>
      <c r="E60" s="108">
        <v>6950.4800000000005</v>
      </c>
      <c r="F60" s="109" t="s">
        <v>12</v>
      </c>
    </row>
    <row r="61" spans="2:6" ht="12.5">
      <c r="B61" s="34">
        <v>45855.500474537039</v>
      </c>
      <c r="C61" s="107">
        <v>4</v>
      </c>
      <c r="D61" s="108">
        <v>22.62</v>
      </c>
      <c r="E61" s="108">
        <v>90.48</v>
      </c>
      <c r="F61" s="109" t="s">
        <v>12</v>
      </c>
    </row>
    <row r="62" spans="2:6" ht="12.5">
      <c r="B62" s="34">
        <v>45855.514965277776</v>
      </c>
      <c r="C62" s="107">
        <v>10</v>
      </c>
      <c r="D62" s="108">
        <v>22.62</v>
      </c>
      <c r="E62" s="108">
        <v>226.20000000000002</v>
      </c>
      <c r="F62" s="109" t="s">
        <v>12</v>
      </c>
    </row>
    <row r="63" spans="2:6" ht="12.5">
      <c r="B63" s="34">
        <v>45855.514965277776</v>
      </c>
      <c r="C63" s="107">
        <v>17</v>
      </c>
      <c r="D63" s="108">
        <v>22.62</v>
      </c>
      <c r="E63" s="108">
        <v>384.54</v>
      </c>
      <c r="F63" s="109" t="s">
        <v>12</v>
      </c>
    </row>
    <row r="64" spans="2:6" ht="12.5">
      <c r="B64" s="34">
        <v>45855.514965277776</v>
      </c>
      <c r="C64" s="107">
        <v>257</v>
      </c>
      <c r="D64" s="108">
        <v>22.62</v>
      </c>
      <c r="E64" s="108">
        <v>5813.34</v>
      </c>
      <c r="F64" s="109" t="s">
        <v>12</v>
      </c>
    </row>
    <row r="65" spans="2:6" ht="12.5">
      <c r="B65" s="34">
        <v>45855.514965277776</v>
      </c>
      <c r="C65" s="107">
        <v>36</v>
      </c>
      <c r="D65" s="108">
        <v>22.62</v>
      </c>
      <c r="E65" s="108">
        <v>814.32</v>
      </c>
      <c r="F65" s="109" t="s">
        <v>12</v>
      </c>
    </row>
    <row r="66" spans="2:6" ht="12.5">
      <c r="B66" s="34">
        <v>45855.514965277776</v>
      </c>
      <c r="C66" s="107">
        <v>97</v>
      </c>
      <c r="D66" s="108">
        <v>22.62</v>
      </c>
      <c r="E66" s="108">
        <v>2194.14</v>
      </c>
      <c r="F66" s="109" t="s">
        <v>12</v>
      </c>
    </row>
    <row r="67" spans="2:6" ht="12.5">
      <c r="B67" s="34">
        <v>45855.514965277776</v>
      </c>
      <c r="C67" s="107">
        <v>281</v>
      </c>
      <c r="D67" s="108">
        <v>22.62</v>
      </c>
      <c r="E67" s="108">
        <v>6356.22</v>
      </c>
      <c r="F67" s="109" t="s">
        <v>12</v>
      </c>
    </row>
    <row r="68" spans="2:6" ht="12.5">
      <c r="B68" s="34">
        <v>45855.514965277776</v>
      </c>
      <c r="C68" s="107">
        <v>272</v>
      </c>
      <c r="D68" s="108">
        <v>22.62</v>
      </c>
      <c r="E68" s="108">
        <v>6152.64</v>
      </c>
      <c r="F68" s="109" t="s">
        <v>12</v>
      </c>
    </row>
    <row r="69" spans="2:6" ht="12.5">
      <c r="B69" s="34">
        <v>45855.514965277776</v>
      </c>
      <c r="C69" s="107">
        <v>279</v>
      </c>
      <c r="D69" s="108">
        <v>22.62</v>
      </c>
      <c r="E69" s="108">
        <v>6310.9800000000005</v>
      </c>
      <c r="F69" s="109" t="s">
        <v>12</v>
      </c>
    </row>
    <row r="70" spans="2:6" ht="12.5">
      <c r="B70" s="34">
        <v>45855.515069444446</v>
      </c>
      <c r="C70" s="107">
        <v>40</v>
      </c>
      <c r="D70" s="108">
        <v>22.62</v>
      </c>
      <c r="E70" s="108">
        <v>904.80000000000007</v>
      </c>
      <c r="F70" s="109" t="s">
        <v>12</v>
      </c>
    </row>
    <row r="71" spans="2:6" ht="12.5">
      <c r="B71" s="34">
        <v>45855.520254629628</v>
      </c>
      <c r="C71" s="107">
        <v>54</v>
      </c>
      <c r="D71" s="108">
        <v>22.62</v>
      </c>
      <c r="E71" s="108">
        <v>1221.48</v>
      </c>
      <c r="F71" s="109" t="s">
        <v>12</v>
      </c>
    </row>
    <row r="72" spans="2:6" ht="12.5">
      <c r="B72" s="34">
        <v>45855.524444444447</v>
      </c>
      <c r="C72" s="107">
        <v>289</v>
      </c>
      <c r="D72" s="108">
        <v>22.64</v>
      </c>
      <c r="E72" s="108">
        <v>6542.96</v>
      </c>
      <c r="F72" s="109" t="s">
        <v>12</v>
      </c>
    </row>
    <row r="73" spans="2:6" ht="12.5">
      <c r="B73" s="34">
        <v>45855.542731481481</v>
      </c>
      <c r="C73" s="107">
        <v>810</v>
      </c>
      <c r="D73" s="108">
        <v>22.64</v>
      </c>
      <c r="E73" s="108">
        <v>18338.400000000001</v>
      </c>
      <c r="F73" s="109" t="s">
        <v>12</v>
      </c>
    </row>
    <row r="74" spans="2:6" ht="12.5">
      <c r="B74" s="34">
        <v>45855.542731481481</v>
      </c>
      <c r="C74" s="107">
        <v>853</v>
      </c>
      <c r="D74" s="108">
        <v>22.64</v>
      </c>
      <c r="E74" s="108">
        <v>19311.920000000002</v>
      </c>
      <c r="F74" s="109" t="s">
        <v>12</v>
      </c>
    </row>
    <row r="75" spans="2:6" ht="12.5">
      <c r="B75" s="34">
        <v>45855.548738425925</v>
      </c>
      <c r="C75" s="107">
        <v>294</v>
      </c>
      <c r="D75" s="108">
        <v>22.64</v>
      </c>
      <c r="E75" s="108">
        <v>6656.16</v>
      </c>
      <c r="F75" s="109" t="s">
        <v>12</v>
      </c>
    </row>
    <row r="76" spans="2:6" ht="12.5">
      <c r="B76" s="34">
        <v>45855.562731481485</v>
      </c>
      <c r="C76" s="107">
        <v>94</v>
      </c>
      <c r="D76" s="108">
        <v>22.64</v>
      </c>
      <c r="E76" s="108">
        <v>2128.16</v>
      </c>
      <c r="F76" s="109" t="s">
        <v>12</v>
      </c>
    </row>
    <row r="77" spans="2:6" ht="12.5">
      <c r="B77" s="34">
        <v>45855.565833333334</v>
      </c>
      <c r="C77" s="107">
        <v>218</v>
      </c>
      <c r="D77" s="108">
        <v>22.64</v>
      </c>
      <c r="E77" s="108">
        <v>4935.5200000000004</v>
      </c>
      <c r="F77" s="109" t="s">
        <v>12</v>
      </c>
    </row>
    <row r="78" spans="2:6" ht="12.5">
      <c r="B78" s="34">
        <v>45855.565833333334</v>
      </c>
      <c r="C78" s="107">
        <v>810</v>
      </c>
      <c r="D78" s="108">
        <v>22.64</v>
      </c>
      <c r="E78" s="108">
        <v>18338.400000000001</v>
      </c>
      <c r="F78" s="109" t="s">
        <v>12</v>
      </c>
    </row>
    <row r="79" spans="2:6" ht="12.5">
      <c r="B79" s="34">
        <v>45855.565891203703</v>
      </c>
      <c r="C79" s="107">
        <v>42</v>
      </c>
      <c r="D79" s="108">
        <v>22.64</v>
      </c>
      <c r="E79" s="108">
        <v>950.88</v>
      </c>
      <c r="F79" s="109" t="s">
        <v>12</v>
      </c>
    </row>
    <row r="80" spans="2:6" ht="12.5">
      <c r="B80" s="34">
        <v>45855.565891203703</v>
      </c>
      <c r="C80" s="107">
        <v>9</v>
      </c>
      <c r="D80" s="108">
        <v>22.64</v>
      </c>
      <c r="E80" s="108">
        <v>203.76</v>
      </c>
      <c r="F80" s="109" t="s">
        <v>12</v>
      </c>
    </row>
    <row r="81" spans="2:6" ht="12.5">
      <c r="B81" s="34">
        <v>45855.5859375</v>
      </c>
      <c r="C81" s="107">
        <v>1046</v>
      </c>
      <c r="D81" s="108">
        <v>22.66</v>
      </c>
      <c r="E81" s="108">
        <v>23702.36</v>
      </c>
      <c r="F81" s="109" t="s">
        <v>12</v>
      </c>
    </row>
    <row r="82" spans="2:6" ht="12.5">
      <c r="B82" s="34">
        <v>45855.5859375</v>
      </c>
      <c r="C82" s="107">
        <v>389</v>
      </c>
      <c r="D82" s="108">
        <v>22.66</v>
      </c>
      <c r="E82" s="108">
        <v>8814.74</v>
      </c>
      <c r="F82" s="109" t="s">
        <v>12</v>
      </c>
    </row>
    <row r="83" spans="2:6" ht="12.5">
      <c r="B83" s="34">
        <v>45855.607627314814</v>
      </c>
      <c r="C83" s="107">
        <v>264</v>
      </c>
      <c r="D83" s="108">
        <v>22.68</v>
      </c>
      <c r="E83" s="108">
        <v>5987.5199999999995</v>
      </c>
      <c r="F83" s="109" t="s">
        <v>12</v>
      </c>
    </row>
    <row r="84" spans="2:6" ht="12.5">
      <c r="B84" s="34">
        <v>45855.607627314814</v>
      </c>
      <c r="C84" s="107">
        <v>511</v>
      </c>
      <c r="D84" s="108">
        <v>22.68</v>
      </c>
      <c r="E84" s="108">
        <v>11589.48</v>
      </c>
      <c r="F84" s="109" t="s">
        <v>12</v>
      </c>
    </row>
    <row r="85" spans="2:6" ht="12.5">
      <c r="B85" s="34">
        <v>45855.607627314814</v>
      </c>
      <c r="C85" s="107">
        <v>295</v>
      </c>
      <c r="D85" s="108">
        <v>22.68</v>
      </c>
      <c r="E85" s="108">
        <v>6690.6</v>
      </c>
      <c r="F85" s="109" t="s">
        <v>12</v>
      </c>
    </row>
    <row r="86" spans="2:6" ht="12.5">
      <c r="B86" s="34">
        <v>45855.607627314814</v>
      </c>
      <c r="C86" s="107">
        <v>340</v>
      </c>
      <c r="D86" s="108">
        <v>22.68</v>
      </c>
      <c r="E86" s="108">
        <v>7711.2</v>
      </c>
      <c r="F86" s="109" t="s">
        <v>12</v>
      </c>
    </row>
    <row r="87" spans="2:6" ht="12.5">
      <c r="B87" s="34">
        <v>45855.615671296298</v>
      </c>
      <c r="C87" s="107">
        <v>263</v>
      </c>
      <c r="D87" s="108">
        <v>22.64</v>
      </c>
      <c r="E87" s="108">
        <v>5954.32</v>
      </c>
      <c r="F87" s="109" t="s">
        <v>12</v>
      </c>
    </row>
    <row r="88" spans="2:6" ht="12.5">
      <c r="B88" s="34">
        <v>45855.615671296298</v>
      </c>
      <c r="C88" s="107">
        <v>6</v>
      </c>
      <c r="D88" s="108">
        <v>22.64</v>
      </c>
      <c r="E88" s="108">
        <v>135.84</v>
      </c>
      <c r="F88" s="109" t="s">
        <v>12</v>
      </c>
    </row>
    <row r="89" spans="2:6" ht="12.5">
      <c r="B89" s="34">
        <v>45855.629884259259</v>
      </c>
      <c r="C89" s="107">
        <v>235</v>
      </c>
      <c r="D89" s="108">
        <v>22.64</v>
      </c>
      <c r="E89" s="108">
        <v>5320.4000000000005</v>
      </c>
      <c r="F89" s="109" t="s">
        <v>12</v>
      </c>
    </row>
    <row r="90" spans="2:6" ht="12.5">
      <c r="B90" s="34">
        <v>45855.629884259259</v>
      </c>
      <c r="C90" s="107">
        <v>59</v>
      </c>
      <c r="D90" s="108">
        <v>22.64</v>
      </c>
      <c r="E90" s="108">
        <v>1335.76</v>
      </c>
      <c r="F90" s="109" t="s">
        <v>12</v>
      </c>
    </row>
    <row r="91" spans="2:6" ht="12.5">
      <c r="B91" s="34">
        <v>45855.629884259259</v>
      </c>
      <c r="C91" s="107">
        <v>310</v>
      </c>
      <c r="D91" s="108">
        <v>22.64</v>
      </c>
      <c r="E91" s="108">
        <v>7018.4000000000005</v>
      </c>
      <c r="F91" s="109" t="s">
        <v>12</v>
      </c>
    </row>
    <row r="92" spans="2:6" ht="12.5">
      <c r="B92" s="34">
        <v>45855.629884259259</v>
      </c>
      <c r="C92" s="107">
        <v>280</v>
      </c>
      <c r="D92" s="108">
        <v>22.64</v>
      </c>
      <c r="E92" s="108">
        <v>6339.2</v>
      </c>
      <c r="F92" s="109" t="s">
        <v>12</v>
      </c>
    </row>
    <row r="93" spans="2:6" ht="12.5">
      <c r="B93" s="34">
        <v>45855.629884259259</v>
      </c>
      <c r="C93" s="107">
        <v>294</v>
      </c>
      <c r="D93" s="108">
        <v>22.64</v>
      </c>
      <c r="E93" s="108">
        <v>6656.16</v>
      </c>
      <c r="F93" s="109" t="s">
        <v>12</v>
      </c>
    </row>
    <row r="94" spans="2:6" ht="12.5">
      <c r="B94" s="34">
        <v>45855.629884259259</v>
      </c>
      <c r="C94" s="107">
        <v>3</v>
      </c>
      <c r="D94" s="108">
        <v>22.64</v>
      </c>
      <c r="E94" s="108">
        <v>67.92</v>
      </c>
      <c r="F94" s="109" t="s">
        <v>12</v>
      </c>
    </row>
    <row r="95" spans="2:6" ht="12.5">
      <c r="B95" s="34">
        <v>45855.629884259259</v>
      </c>
      <c r="C95" s="107">
        <v>13</v>
      </c>
      <c r="D95" s="108">
        <v>22.64</v>
      </c>
      <c r="E95" s="108">
        <v>294.32</v>
      </c>
      <c r="F95" s="109" t="s">
        <v>12</v>
      </c>
    </row>
    <row r="96" spans="2:6" ht="12.5">
      <c r="B96" s="34">
        <v>45855.63585648148</v>
      </c>
      <c r="C96" s="107">
        <v>275</v>
      </c>
      <c r="D96" s="108">
        <v>22.64</v>
      </c>
      <c r="E96" s="108">
        <v>6226</v>
      </c>
      <c r="F96" s="109" t="s">
        <v>12</v>
      </c>
    </row>
    <row r="97" spans="2:6" ht="12.5">
      <c r="B97" s="34">
        <v>45855.641041666669</v>
      </c>
      <c r="C97" s="107">
        <v>271</v>
      </c>
      <c r="D97" s="108">
        <v>22.64</v>
      </c>
      <c r="E97" s="108">
        <v>6135.4400000000005</v>
      </c>
      <c r="F97" s="109" t="s">
        <v>12</v>
      </c>
    </row>
    <row r="98" spans="2:6" ht="12.5">
      <c r="B98" s="34">
        <v>45855.641041666669</v>
      </c>
      <c r="C98" s="107">
        <v>296</v>
      </c>
      <c r="D98" s="108">
        <v>22.64</v>
      </c>
      <c r="E98" s="108">
        <v>6701.4400000000005</v>
      </c>
      <c r="F98" s="109" t="s">
        <v>12</v>
      </c>
    </row>
    <row r="99" spans="2:6" ht="12.5">
      <c r="B99" s="34">
        <v>45855.645810185182</v>
      </c>
      <c r="C99" s="107">
        <v>303</v>
      </c>
      <c r="D99" s="108">
        <v>22.62</v>
      </c>
      <c r="E99" s="108">
        <v>6853.8600000000006</v>
      </c>
      <c r="F99" s="109" t="s">
        <v>12</v>
      </c>
    </row>
    <row r="100" spans="2:6" ht="12.5">
      <c r="B100" s="34">
        <v>45855.645810185182</v>
      </c>
      <c r="C100" s="107">
        <v>299</v>
      </c>
      <c r="D100" s="108">
        <v>22.62</v>
      </c>
      <c r="E100" s="108">
        <v>6763.38</v>
      </c>
      <c r="F100" s="109" t="s">
        <v>12</v>
      </c>
    </row>
    <row r="101" spans="2:6" ht="12.5">
      <c r="B101" s="34">
        <v>45855.65625</v>
      </c>
      <c r="C101" s="107">
        <v>298</v>
      </c>
      <c r="D101" s="108">
        <v>22.62</v>
      </c>
      <c r="E101" s="108">
        <v>6740.76</v>
      </c>
      <c r="F101" s="109" t="s">
        <v>12</v>
      </c>
    </row>
    <row r="102" spans="2:6" ht="12.5">
      <c r="B102" s="34">
        <v>45855.65625</v>
      </c>
      <c r="C102" s="107">
        <v>285</v>
      </c>
      <c r="D102" s="108">
        <v>22.62</v>
      </c>
      <c r="E102" s="108">
        <v>6446.7000000000007</v>
      </c>
      <c r="F102" s="109" t="s">
        <v>12</v>
      </c>
    </row>
    <row r="103" spans="2:6" ht="12.5">
      <c r="B103" s="34">
        <v>45855.65625</v>
      </c>
      <c r="C103" s="107">
        <v>549</v>
      </c>
      <c r="D103" s="108">
        <v>22.62</v>
      </c>
      <c r="E103" s="108">
        <v>12418.380000000001</v>
      </c>
      <c r="F103" s="109" t="s">
        <v>12</v>
      </c>
    </row>
    <row r="104" spans="2:6" ht="12.5">
      <c r="B104" s="34">
        <v>45855.65625</v>
      </c>
      <c r="C104" s="107">
        <v>215</v>
      </c>
      <c r="D104" s="108">
        <v>22.62</v>
      </c>
      <c r="E104" s="108">
        <v>4863.3</v>
      </c>
      <c r="F104" s="109" t="s">
        <v>12</v>
      </c>
    </row>
    <row r="105" spans="2:6" ht="12.5">
      <c r="B105" s="34">
        <v>45855.65625</v>
      </c>
      <c r="C105" s="107">
        <v>83</v>
      </c>
      <c r="D105" s="108">
        <v>22.62</v>
      </c>
      <c r="E105" s="108">
        <v>1877.46</v>
      </c>
      <c r="F105" s="109" t="s">
        <v>12</v>
      </c>
    </row>
    <row r="106" spans="2:6" ht="12.5">
      <c r="B106" s="34">
        <v>45855.664050925923</v>
      </c>
      <c r="C106" s="107">
        <v>266</v>
      </c>
      <c r="D106" s="108">
        <v>22.62</v>
      </c>
      <c r="E106" s="108">
        <v>6016.92</v>
      </c>
      <c r="F106" s="109" t="s">
        <v>12</v>
      </c>
    </row>
    <row r="107" spans="2:6" ht="12.5">
      <c r="B107" s="34">
        <v>45855.664050925923</v>
      </c>
      <c r="C107" s="107">
        <v>264</v>
      </c>
      <c r="D107" s="108">
        <v>22.62</v>
      </c>
      <c r="E107" s="108">
        <v>5971.68</v>
      </c>
      <c r="F107" s="109" t="s">
        <v>12</v>
      </c>
    </row>
    <row r="108" spans="2:6" ht="12.5">
      <c r="B108" s="34">
        <v>45855.664050925923</v>
      </c>
      <c r="C108" s="107">
        <v>273</v>
      </c>
      <c r="D108" s="108">
        <v>22.62</v>
      </c>
      <c r="E108" s="108">
        <v>6175.26</v>
      </c>
      <c r="F108" s="109" t="s">
        <v>12</v>
      </c>
    </row>
    <row r="109" spans="2:6" ht="12.5">
      <c r="B109" s="34">
        <v>45855.666261574072</v>
      </c>
      <c r="C109" s="107">
        <v>301</v>
      </c>
      <c r="D109" s="108">
        <v>22.62</v>
      </c>
      <c r="E109" s="108">
        <v>6808.62</v>
      </c>
      <c r="F109" s="109" t="s">
        <v>12</v>
      </c>
    </row>
    <row r="110" spans="2:6" ht="12.5">
      <c r="B110" s="34">
        <v>45855.671388888892</v>
      </c>
      <c r="C110" s="107">
        <v>265</v>
      </c>
      <c r="D110" s="108">
        <v>22.6</v>
      </c>
      <c r="E110" s="108">
        <v>5989</v>
      </c>
      <c r="F110" s="109" t="s">
        <v>12</v>
      </c>
    </row>
    <row r="111" spans="2:6" ht="12.5">
      <c r="B111" s="34">
        <v>45855.678124999999</v>
      </c>
      <c r="C111" s="107">
        <v>113</v>
      </c>
      <c r="D111" s="108">
        <v>22.66</v>
      </c>
      <c r="E111" s="108">
        <v>2560.58</v>
      </c>
      <c r="F111" s="109" t="s">
        <v>12</v>
      </c>
    </row>
    <row r="112" spans="2:6" ht="12.5">
      <c r="B112" s="34">
        <v>45855.678124999999</v>
      </c>
      <c r="C112" s="107">
        <v>113</v>
      </c>
      <c r="D112" s="108">
        <v>22.66</v>
      </c>
      <c r="E112" s="108">
        <v>2560.58</v>
      </c>
      <c r="F112" s="109" t="s">
        <v>12</v>
      </c>
    </row>
    <row r="113" spans="2:6" ht="12.5">
      <c r="B113" s="34">
        <v>45855.67895833333</v>
      </c>
      <c r="C113" s="107">
        <v>310</v>
      </c>
      <c r="D113" s="108">
        <v>22.64</v>
      </c>
      <c r="E113" s="108">
        <v>7018.4000000000005</v>
      </c>
      <c r="F113" s="109" t="s">
        <v>12</v>
      </c>
    </row>
    <row r="114" spans="2:6" ht="12.5">
      <c r="B114" s="34">
        <v>45855.67895833333</v>
      </c>
      <c r="C114" s="107">
        <v>218</v>
      </c>
      <c r="D114" s="108">
        <v>22.64</v>
      </c>
      <c r="E114" s="108">
        <v>4935.5200000000004</v>
      </c>
      <c r="F114" s="109" t="s">
        <v>12</v>
      </c>
    </row>
    <row r="115" spans="2:6" ht="12.5">
      <c r="B115" s="34">
        <v>45855.67895833333</v>
      </c>
      <c r="C115" s="107">
        <v>103</v>
      </c>
      <c r="D115" s="108">
        <v>22.64</v>
      </c>
      <c r="E115" s="108">
        <v>2331.92</v>
      </c>
      <c r="F115" s="109" t="s">
        <v>12</v>
      </c>
    </row>
    <row r="116" spans="2:6" ht="12.5">
      <c r="B116" s="34">
        <v>45855.68178240741</v>
      </c>
      <c r="C116" s="107">
        <v>313</v>
      </c>
      <c r="D116" s="108">
        <v>22.64</v>
      </c>
      <c r="E116" s="108">
        <v>7086.3200000000006</v>
      </c>
      <c r="F116" s="109" t="s">
        <v>12</v>
      </c>
    </row>
    <row r="117" spans="2:6" ht="12.5">
      <c r="B117" s="34">
        <v>45855.684155092589</v>
      </c>
      <c r="C117" s="107">
        <v>126</v>
      </c>
      <c r="D117" s="108">
        <v>22.62</v>
      </c>
      <c r="E117" s="108">
        <v>2850.1200000000003</v>
      </c>
      <c r="F117" s="109" t="s">
        <v>12</v>
      </c>
    </row>
    <row r="118" spans="2:6" ht="12.5">
      <c r="B118" s="34">
        <v>45855.684155092589</v>
      </c>
      <c r="C118" s="107">
        <v>84</v>
      </c>
      <c r="D118" s="108">
        <v>22.62</v>
      </c>
      <c r="E118" s="108">
        <v>1900.0800000000002</v>
      </c>
      <c r="F118" s="109" t="s">
        <v>12</v>
      </c>
    </row>
    <row r="119" spans="2:6" ht="12.5">
      <c r="B119" s="34">
        <v>45855.68608796296</v>
      </c>
      <c r="C119" s="107">
        <v>298</v>
      </c>
      <c r="D119" s="108">
        <v>22.6</v>
      </c>
      <c r="E119" s="108">
        <v>6734.8</v>
      </c>
      <c r="F119" s="109" t="s">
        <v>12</v>
      </c>
    </row>
    <row r="120" spans="2:6" ht="12.5">
      <c r="B120" s="34">
        <v>45855.690763888888</v>
      </c>
      <c r="C120" s="107">
        <v>135</v>
      </c>
      <c r="D120" s="108">
        <v>22.6</v>
      </c>
      <c r="E120" s="108">
        <v>3051</v>
      </c>
      <c r="F120" s="109" t="s">
        <v>12</v>
      </c>
    </row>
    <row r="121" spans="2:6" ht="12.5">
      <c r="B121" s="34">
        <v>45855.690798611111</v>
      </c>
      <c r="C121" s="107">
        <v>155</v>
      </c>
      <c r="D121" s="108">
        <v>22.6</v>
      </c>
      <c r="E121" s="108">
        <v>3503</v>
      </c>
      <c r="F121" s="109" t="s">
        <v>12</v>
      </c>
    </row>
    <row r="122" spans="2:6" ht="12.5">
      <c r="B122" s="34">
        <v>45855.69091435185</v>
      </c>
      <c r="C122" s="107">
        <v>120</v>
      </c>
      <c r="D122" s="108">
        <v>22.6</v>
      </c>
      <c r="E122" s="108">
        <v>2712</v>
      </c>
      <c r="F122" s="109" t="s">
        <v>12</v>
      </c>
    </row>
    <row r="123" spans="2:6" ht="12.5">
      <c r="B123" s="34">
        <v>45855.691250000003</v>
      </c>
      <c r="C123" s="107">
        <v>158</v>
      </c>
      <c r="D123" s="108">
        <v>22.6</v>
      </c>
      <c r="E123" s="108">
        <v>3570.8</v>
      </c>
      <c r="F123" s="109" t="s">
        <v>12</v>
      </c>
    </row>
    <row r="124" spans="2:6" ht="12.5">
      <c r="B124" s="34">
        <v>45855.697233796294</v>
      </c>
      <c r="C124" s="107">
        <v>31</v>
      </c>
      <c r="D124" s="108">
        <v>22.62</v>
      </c>
      <c r="E124" s="108">
        <v>701.22</v>
      </c>
      <c r="F124" s="109" t="s">
        <v>12</v>
      </c>
    </row>
    <row r="125" spans="2:6" ht="12.5">
      <c r="B125" s="34">
        <v>45855.697233796294</v>
      </c>
      <c r="C125" s="107">
        <v>508</v>
      </c>
      <c r="D125" s="108">
        <v>22.62</v>
      </c>
      <c r="E125" s="108">
        <v>11490.960000000001</v>
      </c>
      <c r="F125" s="109" t="s">
        <v>12</v>
      </c>
    </row>
    <row r="126" spans="2:6" ht="12.5">
      <c r="B126" s="34">
        <v>45855.70521990741</v>
      </c>
      <c r="C126" s="107">
        <v>117</v>
      </c>
      <c r="D126" s="108">
        <v>22.66</v>
      </c>
      <c r="E126" s="108">
        <v>2651.22</v>
      </c>
      <c r="F126" s="109" t="s">
        <v>12</v>
      </c>
    </row>
    <row r="127" spans="2:6" ht="12.5">
      <c r="B127" s="34">
        <v>45855.70521990741</v>
      </c>
      <c r="C127" s="107">
        <v>56</v>
      </c>
      <c r="D127" s="108">
        <v>22.66</v>
      </c>
      <c r="E127" s="108">
        <v>1268.96</v>
      </c>
      <c r="F127" s="109" t="s">
        <v>12</v>
      </c>
    </row>
    <row r="128" spans="2:6" ht="12.5">
      <c r="B128" s="34">
        <v>45855.70521990741</v>
      </c>
      <c r="C128" s="107">
        <v>117</v>
      </c>
      <c r="D128" s="108">
        <v>22.66</v>
      </c>
      <c r="E128" s="108">
        <v>2651.22</v>
      </c>
      <c r="F128" s="109" t="s">
        <v>12</v>
      </c>
    </row>
    <row r="129" spans="2:6" ht="12.5">
      <c r="B129" s="34">
        <v>45855.705949074072</v>
      </c>
      <c r="C129" s="107">
        <v>279</v>
      </c>
      <c r="D129" s="108">
        <v>22.64</v>
      </c>
      <c r="E129" s="108">
        <v>6316.56</v>
      </c>
      <c r="F129" s="109" t="s">
        <v>12</v>
      </c>
    </row>
    <row r="130" spans="2:6" ht="12.5">
      <c r="B130" s="34">
        <v>45855.705949074072</v>
      </c>
      <c r="C130" s="107">
        <v>290</v>
      </c>
      <c r="D130" s="108">
        <v>22.64</v>
      </c>
      <c r="E130" s="108">
        <v>6565.6</v>
      </c>
      <c r="F130" s="109" t="s">
        <v>12</v>
      </c>
    </row>
    <row r="131" spans="2:6" ht="12.5">
      <c r="B131" s="34">
        <v>45855.705949074072</v>
      </c>
      <c r="C131" s="107">
        <v>291</v>
      </c>
      <c r="D131" s="108">
        <v>22.64</v>
      </c>
      <c r="E131" s="108">
        <v>6588.24</v>
      </c>
      <c r="F131" s="109" t="s">
        <v>12</v>
      </c>
    </row>
    <row r="132" spans="2:6" ht="12.5">
      <c r="B132" s="34">
        <v>45855.707928240743</v>
      </c>
      <c r="C132" s="107">
        <v>153</v>
      </c>
      <c r="D132" s="108">
        <v>22.62</v>
      </c>
      <c r="E132" s="108">
        <v>3460.86</v>
      </c>
      <c r="F132" s="109" t="s">
        <v>12</v>
      </c>
    </row>
    <row r="133" spans="2:6" ht="12.5">
      <c r="B133" s="34">
        <v>45855.708715277775</v>
      </c>
      <c r="C133" s="107">
        <v>158</v>
      </c>
      <c r="D133" s="108">
        <v>22.62</v>
      </c>
      <c r="E133" s="108">
        <v>3573.96</v>
      </c>
      <c r="F133" s="109" t="s">
        <v>12</v>
      </c>
    </row>
    <row r="134" spans="2:6" ht="12.5">
      <c r="B134" s="34">
        <v>45855.712094907409</v>
      </c>
      <c r="C134" s="107">
        <v>4</v>
      </c>
      <c r="D134" s="108">
        <v>22.62</v>
      </c>
      <c r="E134" s="108">
        <v>90.48</v>
      </c>
      <c r="F134" s="109" t="s">
        <v>12</v>
      </c>
    </row>
    <row r="135" spans="2:6" ht="12.5">
      <c r="B135" s="34">
        <v>45855.712094907409</v>
      </c>
      <c r="C135" s="107">
        <v>284</v>
      </c>
      <c r="D135" s="108">
        <v>22.62</v>
      </c>
      <c r="E135" s="108">
        <v>6424.08</v>
      </c>
      <c r="F135" s="109" t="s">
        <v>12</v>
      </c>
    </row>
    <row r="136" spans="2:6" ht="12.5">
      <c r="B136" s="34">
        <v>45855.716226851851</v>
      </c>
      <c r="C136" s="107">
        <v>295</v>
      </c>
      <c r="D136" s="108">
        <v>22.62</v>
      </c>
      <c r="E136" s="108">
        <v>6672.9000000000005</v>
      </c>
      <c r="F136" s="109" t="s">
        <v>12</v>
      </c>
    </row>
    <row r="137" spans="2:6" ht="12.5">
      <c r="B137" s="34">
        <v>45855.719386574077</v>
      </c>
      <c r="C137" s="107">
        <v>46</v>
      </c>
      <c r="D137" s="108">
        <v>22.62</v>
      </c>
      <c r="E137" s="108">
        <v>1040.52</v>
      </c>
      <c r="F137" s="109" t="s">
        <v>12</v>
      </c>
    </row>
    <row r="138" spans="2:6" ht="12.5">
      <c r="B138" s="34">
        <v>45855.71947916667</v>
      </c>
      <c r="C138" s="107">
        <v>170</v>
      </c>
      <c r="D138" s="108">
        <v>22.62</v>
      </c>
      <c r="E138" s="108">
        <v>3845.4</v>
      </c>
      <c r="F138" s="109" t="s">
        <v>12</v>
      </c>
    </row>
    <row r="139" spans="2:6" ht="12.5">
      <c r="B139" s="34">
        <v>45855.721562500003</v>
      </c>
      <c r="C139" s="107">
        <v>95</v>
      </c>
      <c r="D139" s="108">
        <v>22.64</v>
      </c>
      <c r="E139" s="108">
        <v>2150.8000000000002</v>
      </c>
      <c r="F139" s="109" t="s">
        <v>12</v>
      </c>
    </row>
    <row r="140" spans="2:6" ht="12.5">
      <c r="B140" s="34">
        <v>45855.722118055557</v>
      </c>
      <c r="C140" s="107">
        <v>189</v>
      </c>
      <c r="D140" s="108">
        <v>22.64</v>
      </c>
      <c r="E140" s="108">
        <v>4278.96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04CB-077F-4FD7-BCF6-A7753361E29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45954</v>
      </c>
      <c r="C15" s="59">
        <f>SUMIF(F20:F5000,F15,C20:C5000)</f>
        <v>23648</v>
      </c>
      <c r="D15" s="60">
        <f>E15/C15</f>
        <v>22.394235453315289</v>
      </c>
      <c r="E15" s="60">
        <f>SUMIF(F20:F5000,F15,E20:E5000)</f>
        <v>529578.88</v>
      </c>
      <c r="F15" s="61" t="s">
        <v>12</v>
      </c>
    </row>
    <row r="16" spans="2:10">
      <c r="B16" s="26">
        <v>45954</v>
      </c>
      <c r="C16" s="59">
        <f>SUMIF(F20:F5001,F16,C20:C5001)</f>
        <v>0</v>
      </c>
      <c r="D16" s="60">
        <v>0</v>
      </c>
      <c r="E16" s="60">
        <f>SUMIF(F20:F5001,F16,E20:E5001)</f>
        <v>0</v>
      </c>
      <c r="F16" s="61" t="s">
        <v>22</v>
      </c>
    </row>
    <row r="17" spans="2:12" ht="12.5">
      <c r="B17" s="26">
        <v>45954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45954.380925925929</v>
      </c>
      <c r="C20" s="107">
        <v>274</v>
      </c>
      <c r="D20" s="108">
        <v>22.52</v>
      </c>
      <c r="E20" s="108">
        <v>6170.48</v>
      </c>
      <c r="F20" s="109" t="s">
        <v>12</v>
      </c>
      <c r="G20" s="87"/>
      <c r="H20" s="86"/>
      <c r="I20" s="86"/>
      <c r="J20" s="86"/>
      <c r="K20" s="86"/>
    </row>
    <row r="21" spans="2:12" ht="12.5">
      <c r="B21" s="34">
        <v>45954.380925925929</v>
      </c>
      <c r="C21" s="107">
        <v>346</v>
      </c>
      <c r="D21" s="108">
        <v>22.52</v>
      </c>
      <c r="E21" s="108">
        <v>7791.92</v>
      </c>
      <c r="F21" s="109" t="s">
        <v>12</v>
      </c>
    </row>
    <row r="22" spans="2:12" ht="12.5">
      <c r="B22" s="34">
        <v>45954.380925925929</v>
      </c>
      <c r="C22" s="107">
        <v>346</v>
      </c>
      <c r="D22" s="108">
        <v>22.52</v>
      </c>
      <c r="E22" s="108">
        <v>7791.92</v>
      </c>
      <c r="F22" s="109" t="s">
        <v>12</v>
      </c>
    </row>
    <row r="23" spans="2:12" ht="12.5">
      <c r="B23" s="34">
        <v>45954.389374999999</v>
      </c>
      <c r="C23" s="107">
        <v>419</v>
      </c>
      <c r="D23" s="108">
        <v>22.5</v>
      </c>
      <c r="E23" s="108">
        <v>9427.5</v>
      </c>
      <c r="F23" s="109" t="s">
        <v>12</v>
      </c>
    </row>
    <row r="24" spans="2:12" ht="12.5">
      <c r="B24" s="34">
        <v>45954.389374999999</v>
      </c>
      <c r="C24" s="107">
        <v>291</v>
      </c>
      <c r="D24" s="108">
        <v>22.5</v>
      </c>
      <c r="E24" s="108">
        <v>6547.5</v>
      </c>
      <c r="F24" s="109" t="s">
        <v>12</v>
      </c>
    </row>
    <row r="25" spans="2:12" ht="12.5">
      <c r="B25" s="34">
        <v>45954.389374999999</v>
      </c>
      <c r="C25" s="107">
        <v>128</v>
      </c>
      <c r="D25" s="108">
        <v>22.5</v>
      </c>
      <c r="E25" s="108">
        <v>2880</v>
      </c>
      <c r="F25" s="109" t="s">
        <v>12</v>
      </c>
    </row>
    <row r="26" spans="2:12" ht="12.5">
      <c r="B26" s="34">
        <v>45954.394224537034</v>
      </c>
      <c r="C26" s="107">
        <v>319</v>
      </c>
      <c r="D26" s="108">
        <v>22.52</v>
      </c>
      <c r="E26" s="108">
        <v>7183.88</v>
      </c>
      <c r="F26" s="109" t="s">
        <v>12</v>
      </c>
    </row>
    <row r="27" spans="2:12" ht="12.5">
      <c r="B27" s="34">
        <v>45954.394224537034</v>
      </c>
      <c r="C27" s="107">
        <v>290</v>
      </c>
      <c r="D27" s="108">
        <v>22.52</v>
      </c>
      <c r="E27" s="108">
        <v>6530.8</v>
      </c>
      <c r="F27" s="109" t="s">
        <v>12</v>
      </c>
    </row>
    <row r="28" spans="2:12" ht="12.5">
      <c r="B28" s="34">
        <v>45954.405138888891</v>
      </c>
      <c r="C28" s="107">
        <v>310</v>
      </c>
      <c r="D28" s="108">
        <v>22.58</v>
      </c>
      <c r="E28" s="108">
        <v>6999.7999999999993</v>
      </c>
      <c r="F28" s="109" t="s">
        <v>12</v>
      </c>
    </row>
    <row r="29" spans="2:12" ht="12.5">
      <c r="B29" s="34">
        <v>45954.408206018517</v>
      </c>
      <c r="C29" s="107">
        <v>849</v>
      </c>
      <c r="D29" s="108">
        <v>22.56</v>
      </c>
      <c r="E29" s="108">
        <v>19153.439999999999</v>
      </c>
      <c r="F29" s="109" t="s">
        <v>12</v>
      </c>
    </row>
    <row r="30" spans="2:12" ht="12.5">
      <c r="B30" s="34">
        <v>45954.418599537035</v>
      </c>
      <c r="C30" s="107">
        <v>30</v>
      </c>
      <c r="D30" s="108">
        <v>22.52</v>
      </c>
      <c r="E30" s="108">
        <v>675.6</v>
      </c>
      <c r="F30" s="109" t="s">
        <v>12</v>
      </c>
    </row>
    <row r="31" spans="2:12" ht="12.5">
      <c r="B31" s="34">
        <v>45954.418599537035</v>
      </c>
      <c r="C31" s="107">
        <v>230</v>
      </c>
      <c r="D31" s="108">
        <v>22.52</v>
      </c>
      <c r="E31" s="108">
        <v>5179.5999999999995</v>
      </c>
      <c r="F31" s="109" t="s">
        <v>12</v>
      </c>
    </row>
    <row r="32" spans="2:12" ht="12.5">
      <c r="B32" s="34">
        <v>45954.419791666667</v>
      </c>
      <c r="C32" s="107">
        <v>366</v>
      </c>
      <c r="D32" s="108">
        <v>22.52</v>
      </c>
      <c r="E32" s="108">
        <v>8242.32</v>
      </c>
      <c r="F32" s="109" t="s">
        <v>12</v>
      </c>
    </row>
    <row r="33" spans="2:6" ht="12.5">
      <c r="B33" s="34">
        <v>45954.424270833333</v>
      </c>
      <c r="C33" s="107">
        <v>300</v>
      </c>
      <c r="D33" s="108">
        <v>22.5</v>
      </c>
      <c r="E33" s="108">
        <v>6750</v>
      </c>
      <c r="F33" s="109" t="s">
        <v>12</v>
      </c>
    </row>
    <row r="34" spans="2:6" ht="12.5">
      <c r="B34" s="34">
        <v>45954.424270833333</v>
      </c>
      <c r="C34" s="107">
        <v>295</v>
      </c>
      <c r="D34" s="108">
        <v>22.5</v>
      </c>
      <c r="E34" s="108">
        <v>6637.5</v>
      </c>
      <c r="F34" s="109" t="s">
        <v>12</v>
      </c>
    </row>
    <row r="35" spans="2:6" ht="12.5">
      <c r="B35" s="34">
        <v>45954.429201388892</v>
      </c>
      <c r="C35" s="107">
        <v>106</v>
      </c>
      <c r="D35" s="108">
        <v>22.34</v>
      </c>
      <c r="E35" s="108">
        <v>2368.04</v>
      </c>
      <c r="F35" s="109" t="s">
        <v>12</v>
      </c>
    </row>
    <row r="36" spans="2:6" ht="12.5">
      <c r="B36" s="34">
        <v>45954.429490740738</v>
      </c>
      <c r="C36" s="107">
        <v>332</v>
      </c>
      <c r="D36" s="108">
        <v>22.42</v>
      </c>
      <c r="E36" s="108">
        <v>7443.4400000000005</v>
      </c>
      <c r="F36" s="109" t="s">
        <v>12</v>
      </c>
    </row>
    <row r="37" spans="2:6" ht="12.5">
      <c r="B37" s="34">
        <v>45954.432766203703</v>
      </c>
      <c r="C37" s="107">
        <v>288</v>
      </c>
      <c r="D37" s="108">
        <v>22.38</v>
      </c>
      <c r="E37" s="108">
        <v>6445.44</v>
      </c>
      <c r="F37" s="109" t="s">
        <v>12</v>
      </c>
    </row>
    <row r="38" spans="2:6" ht="12.5">
      <c r="B38" s="34">
        <v>45954.443194444444</v>
      </c>
      <c r="C38" s="107">
        <v>297</v>
      </c>
      <c r="D38" s="108">
        <v>22.38</v>
      </c>
      <c r="E38" s="108">
        <v>6646.86</v>
      </c>
      <c r="F38" s="109" t="s">
        <v>12</v>
      </c>
    </row>
    <row r="39" spans="2:6" ht="12.5">
      <c r="B39" s="34">
        <v>45954.443194444444</v>
      </c>
      <c r="C39" s="107">
        <v>316</v>
      </c>
      <c r="D39" s="108">
        <v>22.38</v>
      </c>
      <c r="E39" s="108">
        <v>7072.08</v>
      </c>
      <c r="F39" s="109" t="s">
        <v>12</v>
      </c>
    </row>
    <row r="40" spans="2:6" ht="12.5">
      <c r="B40" s="34">
        <v>45954.44840277778</v>
      </c>
      <c r="C40" s="107">
        <v>287</v>
      </c>
      <c r="D40" s="108">
        <v>22.34</v>
      </c>
      <c r="E40" s="108">
        <v>6411.58</v>
      </c>
      <c r="F40" s="109" t="s">
        <v>12</v>
      </c>
    </row>
    <row r="41" spans="2:6" ht="12.5">
      <c r="B41" s="34">
        <v>45954.456817129627</v>
      </c>
      <c r="C41" s="107">
        <v>313</v>
      </c>
      <c r="D41" s="108">
        <v>22.3</v>
      </c>
      <c r="E41" s="108">
        <v>6979.9000000000005</v>
      </c>
      <c r="F41" s="109" t="s">
        <v>12</v>
      </c>
    </row>
    <row r="42" spans="2:6" ht="12.5">
      <c r="B42" s="34">
        <v>45954.456817129627</v>
      </c>
      <c r="C42" s="107">
        <v>301</v>
      </c>
      <c r="D42" s="108">
        <v>22.3</v>
      </c>
      <c r="E42" s="108">
        <v>6712.3</v>
      </c>
      <c r="F42" s="109" t="s">
        <v>12</v>
      </c>
    </row>
    <row r="43" spans="2:6" ht="12.5">
      <c r="B43" s="34">
        <v>45954.460810185185</v>
      </c>
      <c r="C43" s="107">
        <v>307</v>
      </c>
      <c r="D43" s="108">
        <v>22.26</v>
      </c>
      <c r="E43" s="108">
        <v>6833.8200000000006</v>
      </c>
      <c r="F43" s="109" t="s">
        <v>12</v>
      </c>
    </row>
    <row r="44" spans="2:6" ht="12.5">
      <c r="B44" s="34">
        <v>45954.471597222226</v>
      </c>
      <c r="C44" s="107">
        <v>550</v>
      </c>
      <c r="D44" s="108">
        <v>22.26</v>
      </c>
      <c r="E44" s="108">
        <v>12243</v>
      </c>
      <c r="F44" s="109" t="s">
        <v>12</v>
      </c>
    </row>
    <row r="45" spans="2:6" ht="12.5">
      <c r="B45" s="34">
        <v>45954.471597222226</v>
      </c>
      <c r="C45" s="107">
        <v>41</v>
      </c>
      <c r="D45" s="108">
        <v>22.26</v>
      </c>
      <c r="E45" s="108">
        <v>912.66000000000008</v>
      </c>
      <c r="F45" s="109" t="s">
        <v>12</v>
      </c>
    </row>
    <row r="46" spans="2:6" ht="12.5">
      <c r="B46" s="34">
        <v>45954.492928240739</v>
      </c>
      <c r="C46" s="107">
        <v>688</v>
      </c>
      <c r="D46" s="108">
        <v>22.32</v>
      </c>
      <c r="E46" s="108">
        <v>15356.16</v>
      </c>
      <c r="F46" s="109" t="s">
        <v>12</v>
      </c>
    </row>
    <row r="47" spans="2:6" ht="12.5">
      <c r="B47" s="34">
        <v>45954.496168981481</v>
      </c>
      <c r="C47" s="107">
        <v>98</v>
      </c>
      <c r="D47" s="108">
        <v>22.3</v>
      </c>
      <c r="E47" s="108">
        <v>2185.4</v>
      </c>
      <c r="F47" s="109" t="s">
        <v>12</v>
      </c>
    </row>
    <row r="48" spans="2:6" ht="12.5">
      <c r="B48" s="34">
        <v>45954.496168981481</v>
      </c>
      <c r="C48" s="107">
        <v>49</v>
      </c>
      <c r="D48" s="108">
        <v>22.3</v>
      </c>
      <c r="E48" s="108">
        <v>1092.7</v>
      </c>
      <c r="F48" s="109" t="s">
        <v>12</v>
      </c>
    </row>
    <row r="49" spans="2:6" ht="12.5">
      <c r="B49" s="34">
        <v>45954.496631944443</v>
      </c>
      <c r="C49" s="107">
        <v>4</v>
      </c>
      <c r="D49" s="108">
        <v>22.3</v>
      </c>
      <c r="E49" s="108">
        <v>89.2</v>
      </c>
      <c r="F49" s="109" t="s">
        <v>12</v>
      </c>
    </row>
    <row r="50" spans="2:6" ht="12.5">
      <c r="B50" s="34">
        <v>45954.496631944443</v>
      </c>
      <c r="C50" s="107">
        <v>356</v>
      </c>
      <c r="D50" s="108">
        <v>22.3</v>
      </c>
      <c r="E50" s="108">
        <v>7938.8</v>
      </c>
      <c r="F50" s="109" t="s">
        <v>12</v>
      </c>
    </row>
    <row r="51" spans="2:6" ht="12.5">
      <c r="B51" s="34">
        <v>45954.499918981484</v>
      </c>
      <c r="C51" s="107">
        <v>71</v>
      </c>
      <c r="D51" s="108">
        <v>22.3</v>
      </c>
      <c r="E51" s="108">
        <v>1583.3</v>
      </c>
      <c r="F51" s="109" t="s">
        <v>12</v>
      </c>
    </row>
    <row r="52" spans="2:6" ht="12.5">
      <c r="B52" s="34">
        <v>45954.508692129632</v>
      </c>
      <c r="C52" s="107">
        <v>4</v>
      </c>
      <c r="D52" s="108">
        <v>22.32</v>
      </c>
      <c r="E52" s="108">
        <v>89.28</v>
      </c>
      <c r="F52" s="109" t="s">
        <v>12</v>
      </c>
    </row>
    <row r="53" spans="2:6" ht="12.5">
      <c r="B53" s="34">
        <v>45954.508692129632</v>
      </c>
      <c r="C53" s="107">
        <v>434</v>
      </c>
      <c r="D53" s="108">
        <v>22.32</v>
      </c>
      <c r="E53" s="108">
        <v>9686.880000000001</v>
      </c>
      <c r="F53" s="109" t="s">
        <v>12</v>
      </c>
    </row>
    <row r="54" spans="2:6" ht="12.5">
      <c r="B54" s="34">
        <v>45954.508692129632</v>
      </c>
      <c r="C54" s="107">
        <v>434</v>
      </c>
      <c r="D54" s="108">
        <v>22.32</v>
      </c>
      <c r="E54" s="108">
        <v>9686.880000000001</v>
      </c>
      <c r="F54" s="109" t="s">
        <v>12</v>
      </c>
    </row>
    <row r="55" spans="2:6" ht="12.5">
      <c r="B55" s="34">
        <v>45954.532986111109</v>
      </c>
      <c r="C55" s="107">
        <v>582</v>
      </c>
      <c r="D55" s="108">
        <v>22.32</v>
      </c>
      <c r="E55" s="108">
        <v>12990.24</v>
      </c>
      <c r="F55" s="109" t="s">
        <v>12</v>
      </c>
    </row>
    <row r="56" spans="2:6" ht="12.5">
      <c r="B56" s="34">
        <v>45954.532986111109</v>
      </c>
      <c r="C56" s="107">
        <v>4</v>
      </c>
      <c r="D56" s="108">
        <v>22.32</v>
      </c>
      <c r="E56" s="108">
        <v>89.28</v>
      </c>
      <c r="F56" s="109" t="s">
        <v>12</v>
      </c>
    </row>
    <row r="57" spans="2:6" ht="12.5">
      <c r="B57" s="34">
        <v>45954.532986111109</v>
      </c>
      <c r="C57" s="107">
        <v>4</v>
      </c>
      <c r="D57" s="108">
        <v>22.32</v>
      </c>
      <c r="E57" s="108">
        <v>89.28</v>
      </c>
      <c r="F57" s="109" t="s">
        <v>12</v>
      </c>
    </row>
    <row r="58" spans="2:6" ht="12.5">
      <c r="B58" s="34">
        <v>45954.536504629628</v>
      </c>
      <c r="C58" s="107">
        <v>15</v>
      </c>
      <c r="D58" s="108">
        <v>22.32</v>
      </c>
      <c r="E58" s="108">
        <v>334.8</v>
      </c>
      <c r="F58" s="109" t="s">
        <v>12</v>
      </c>
    </row>
    <row r="59" spans="2:6" ht="12.5">
      <c r="B59" s="34">
        <v>45954.536504629628</v>
      </c>
      <c r="C59" s="107">
        <v>67</v>
      </c>
      <c r="D59" s="108">
        <v>22.32</v>
      </c>
      <c r="E59" s="108">
        <v>1495.44</v>
      </c>
      <c r="F59" s="109" t="s">
        <v>12</v>
      </c>
    </row>
    <row r="60" spans="2:6" ht="12.5">
      <c r="B60" s="34">
        <v>45954.536504629628</v>
      </c>
      <c r="C60" s="107">
        <v>23</v>
      </c>
      <c r="D60" s="108">
        <v>22.32</v>
      </c>
      <c r="E60" s="108">
        <v>513.36</v>
      </c>
      <c r="F60" s="109" t="s">
        <v>12</v>
      </c>
    </row>
    <row r="61" spans="2:6" ht="12.5">
      <c r="B61" s="34">
        <v>45954.537835648145</v>
      </c>
      <c r="C61" s="107">
        <v>669</v>
      </c>
      <c r="D61" s="108">
        <v>22.3</v>
      </c>
      <c r="E61" s="108">
        <v>14918.7</v>
      </c>
      <c r="F61" s="109" t="s">
        <v>12</v>
      </c>
    </row>
    <row r="62" spans="2:6" ht="12.5">
      <c r="B62" s="34">
        <v>45954.537835648145</v>
      </c>
      <c r="C62" s="107">
        <v>339</v>
      </c>
      <c r="D62" s="108">
        <v>22.3</v>
      </c>
      <c r="E62" s="108">
        <v>7559.7</v>
      </c>
      <c r="F62" s="109" t="s">
        <v>12</v>
      </c>
    </row>
    <row r="63" spans="2:6" ht="12.5">
      <c r="B63" s="34">
        <v>45954.554583333331</v>
      </c>
      <c r="C63" s="107">
        <v>23</v>
      </c>
      <c r="D63" s="108">
        <v>22.3</v>
      </c>
      <c r="E63" s="108">
        <v>512.9</v>
      </c>
      <c r="F63" s="109" t="s">
        <v>12</v>
      </c>
    </row>
    <row r="64" spans="2:6" ht="12.5">
      <c r="B64" s="34">
        <v>45954.554583333331</v>
      </c>
      <c r="C64" s="107">
        <v>181</v>
      </c>
      <c r="D64" s="108">
        <v>22.3</v>
      </c>
      <c r="E64" s="108">
        <v>4036.3</v>
      </c>
      <c r="F64" s="109" t="s">
        <v>12</v>
      </c>
    </row>
    <row r="65" spans="2:6" ht="12.5">
      <c r="B65" s="34">
        <v>45954.554583333331</v>
      </c>
      <c r="C65" s="107">
        <v>68</v>
      </c>
      <c r="D65" s="108">
        <v>22.3</v>
      </c>
      <c r="E65" s="108">
        <v>1516.4</v>
      </c>
      <c r="F65" s="109" t="s">
        <v>12</v>
      </c>
    </row>
    <row r="66" spans="2:6" ht="12.5">
      <c r="B66" s="34">
        <v>45954.554918981485</v>
      </c>
      <c r="C66" s="107">
        <v>313</v>
      </c>
      <c r="D66" s="108">
        <v>22.3</v>
      </c>
      <c r="E66" s="108">
        <v>6979.9000000000005</v>
      </c>
      <c r="F66" s="109" t="s">
        <v>12</v>
      </c>
    </row>
    <row r="67" spans="2:6" ht="12.5">
      <c r="B67" s="34">
        <v>45954.556261574071</v>
      </c>
      <c r="C67" s="107">
        <v>25</v>
      </c>
      <c r="D67" s="108">
        <v>22.28</v>
      </c>
      <c r="E67" s="108">
        <v>557</v>
      </c>
      <c r="F67" s="109" t="s">
        <v>12</v>
      </c>
    </row>
    <row r="68" spans="2:6" ht="12.5">
      <c r="B68" s="34">
        <v>45954.556261574071</v>
      </c>
      <c r="C68" s="107">
        <v>44</v>
      </c>
      <c r="D68" s="108">
        <v>22.28</v>
      </c>
      <c r="E68" s="108">
        <v>980.32</v>
      </c>
      <c r="F68" s="109" t="s">
        <v>12</v>
      </c>
    </row>
    <row r="69" spans="2:6" ht="12.5">
      <c r="B69" s="34">
        <v>45954.567986111113</v>
      </c>
      <c r="C69" s="107">
        <v>321</v>
      </c>
      <c r="D69" s="108">
        <v>22.28</v>
      </c>
      <c r="E69" s="108">
        <v>7151.88</v>
      </c>
      <c r="F69" s="109" t="s">
        <v>12</v>
      </c>
    </row>
    <row r="70" spans="2:6" ht="12.5">
      <c r="B70" s="34">
        <v>45954.567986111113</v>
      </c>
      <c r="C70" s="107">
        <v>323</v>
      </c>
      <c r="D70" s="108">
        <v>22.28</v>
      </c>
      <c r="E70" s="108">
        <v>7196.4400000000005</v>
      </c>
      <c r="F70" s="109" t="s">
        <v>12</v>
      </c>
    </row>
    <row r="71" spans="2:6" ht="12.5">
      <c r="B71" s="34">
        <v>45954.57335648148</v>
      </c>
      <c r="C71" s="107">
        <v>81</v>
      </c>
      <c r="D71" s="108">
        <v>22.26</v>
      </c>
      <c r="E71" s="108">
        <v>1803.0600000000002</v>
      </c>
      <c r="F71" s="109" t="s">
        <v>12</v>
      </c>
    </row>
    <row r="72" spans="2:6" ht="12.5">
      <c r="B72" s="34">
        <v>45954.573368055557</v>
      </c>
      <c r="C72" s="107">
        <v>206</v>
      </c>
      <c r="D72" s="108">
        <v>22.26</v>
      </c>
      <c r="E72" s="108">
        <v>4585.5600000000004</v>
      </c>
      <c r="F72" s="109" t="s">
        <v>12</v>
      </c>
    </row>
    <row r="73" spans="2:6" ht="12.5">
      <c r="B73" s="34">
        <v>45954.587083333332</v>
      </c>
      <c r="C73" s="107">
        <v>83</v>
      </c>
      <c r="D73" s="108">
        <v>22.34</v>
      </c>
      <c r="E73" s="108">
        <v>1854.22</v>
      </c>
      <c r="F73" s="109" t="s">
        <v>12</v>
      </c>
    </row>
    <row r="74" spans="2:6" ht="12.5">
      <c r="B74" s="34">
        <v>45954.58861111111</v>
      </c>
      <c r="C74" s="107">
        <v>161</v>
      </c>
      <c r="D74" s="108">
        <v>22.34</v>
      </c>
      <c r="E74" s="108">
        <v>3596.74</v>
      </c>
      <c r="F74" s="109" t="s">
        <v>12</v>
      </c>
    </row>
    <row r="75" spans="2:6" ht="12.5">
      <c r="B75" s="34">
        <v>45954.58861111111</v>
      </c>
      <c r="C75" s="107">
        <v>6</v>
      </c>
      <c r="D75" s="108">
        <v>22.34</v>
      </c>
      <c r="E75" s="108">
        <v>134.04</v>
      </c>
      <c r="F75" s="109" t="s">
        <v>12</v>
      </c>
    </row>
    <row r="76" spans="2:6" ht="12.5">
      <c r="B76" s="34">
        <v>45954.58861111111</v>
      </c>
      <c r="C76" s="107">
        <v>4</v>
      </c>
      <c r="D76" s="108">
        <v>22.34</v>
      </c>
      <c r="E76" s="108">
        <v>89.36</v>
      </c>
      <c r="F76" s="109" t="s">
        <v>12</v>
      </c>
    </row>
    <row r="77" spans="2:6" ht="12.5">
      <c r="B77" s="34">
        <v>45954.590451388889</v>
      </c>
      <c r="C77" s="107">
        <v>441</v>
      </c>
      <c r="D77" s="108">
        <v>22.3</v>
      </c>
      <c r="E77" s="108">
        <v>9834.3000000000011</v>
      </c>
      <c r="F77" s="109" t="s">
        <v>12</v>
      </c>
    </row>
    <row r="78" spans="2:6" ht="12.5">
      <c r="B78" s="34">
        <v>45954.590451388889</v>
      </c>
      <c r="C78" s="107">
        <v>148</v>
      </c>
      <c r="D78" s="108">
        <v>22.3</v>
      </c>
      <c r="E78" s="108">
        <v>3300.4</v>
      </c>
      <c r="F78" s="109" t="s">
        <v>12</v>
      </c>
    </row>
    <row r="79" spans="2:6" ht="12.5">
      <c r="B79" s="34">
        <v>45954.590451388889</v>
      </c>
      <c r="C79" s="107">
        <v>306</v>
      </c>
      <c r="D79" s="108">
        <v>22.3</v>
      </c>
      <c r="E79" s="108">
        <v>6823.8</v>
      </c>
      <c r="F79" s="109" t="s">
        <v>12</v>
      </c>
    </row>
    <row r="80" spans="2:6" ht="12.5">
      <c r="B80" s="34">
        <v>45954.590451388889</v>
      </c>
      <c r="C80" s="107">
        <v>28</v>
      </c>
      <c r="D80" s="108">
        <v>22.3</v>
      </c>
      <c r="E80" s="108">
        <v>624.4</v>
      </c>
      <c r="F80" s="109" t="s">
        <v>12</v>
      </c>
    </row>
    <row r="81" spans="2:6" ht="12.5">
      <c r="B81" s="34">
        <v>45954.606192129628</v>
      </c>
      <c r="C81" s="107">
        <v>196</v>
      </c>
      <c r="D81" s="108">
        <v>22.28</v>
      </c>
      <c r="E81" s="108">
        <v>4366.88</v>
      </c>
      <c r="F81" s="109" t="s">
        <v>12</v>
      </c>
    </row>
    <row r="82" spans="2:6" ht="12.5">
      <c r="B82" s="34">
        <v>45954.606192129628</v>
      </c>
      <c r="C82" s="107">
        <v>331</v>
      </c>
      <c r="D82" s="108">
        <v>22.28</v>
      </c>
      <c r="E82" s="108">
        <v>7374.68</v>
      </c>
      <c r="F82" s="109" t="s">
        <v>12</v>
      </c>
    </row>
    <row r="83" spans="2:6" ht="12.5">
      <c r="B83" s="34">
        <v>45954.613749999997</v>
      </c>
      <c r="C83" s="107">
        <v>300</v>
      </c>
      <c r="D83" s="108">
        <v>22.28</v>
      </c>
      <c r="E83" s="108">
        <v>6684</v>
      </c>
      <c r="F83" s="109" t="s">
        <v>12</v>
      </c>
    </row>
    <row r="84" spans="2:6" ht="12.5">
      <c r="B84" s="34">
        <v>45954.618055555555</v>
      </c>
      <c r="C84" s="107">
        <v>147</v>
      </c>
      <c r="D84" s="108">
        <v>22.28</v>
      </c>
      <c r="E84" s="108">
        <v>3275.1600000000003</v>
      </c>
      <c r="F84" s="109" t="s">
        <v>12</v>
      </c>
    </row>
    <row r="85" spans="2:6" ht="12.5">
      <c r="B85" s="34">
        <v>45954.618055555555</v>
      </c>
      <c r="C85" s="107">
        <v>127</v>
      </c>
      <c r="D85" s="108">
        <v>22.28</v>
      </c>
      <c r="E85" s="108">
        <v>2829.56</v>
      </c>
      <c r="F85" s="109" t="s">
        <v>12</v>
      </c>
    </row>
    <row r="86" spans="2:6" ht="12.5">
      <c r="B86" s="34">
        <v>45954.618055555555</v>
      </c>
      <c r="C86" s="107">
        <v>64</v>
      </c>
      <c r="D86" s="108">
        <v>22.28</v>
      </c>
      <c r="E86" s="108">
        <v>1425.92</v>
      </c>
      <c r="F86" s="109" t="s">
        <v>12</v>
      </c>
    </row>
    <row r="87" spans="2:6" ht="12.5">
      <c r="B87" s="34">
        <v>45954.624907407408</v>
      </c>
      <c r="C87" s="107">
        <v>283</v>
      </c>
      <c r="D87" s="108">
        <v>22.28</v>
      </c>
      <c r="E87" s="108">
        <v>6305.2400000000007</v>
      </c>
      <c r="F87" s="109" t="s">
        <v>12</v>
      </c>
    </row>
    <row r="88" spans="2:6" ht="12.5">
      <c r="B88" s="34">
        <v>45954.628032407411</v>
      </c>
      <c r="C88" s="107">
        <v>244</v>
      </c>
      <c r="D88" s="108">
        <v>22.36</v>
      </c>
      <c r="E88" s="108">
        <v>5455.84</v>
      </c>
      <c r="F88" s="109" t="s">
        <v>12</v>
      </c>
    </row>
    <row r="89" spans="2:6" ht="12.5">
      <c r="B89" s="34">
        <v>45954.628032407411</v>
      </c>
      <c r="C89" s="107">
        <v>68</v>
      </c>
      <c r="D89" s="108">
        <v>22.36</v>
      </c>
      <c r="E89" s="108">
        <v>1520.48</v>
      </c>
      <c r="F89" s="109" t="s">
        <v>12</v>
      </c>
    </row>
    <row r="90" spans="2:6" ht="12.5">
      <c r="B90" s="34">
        <v>45954.636759259258</v>
      </c>
      <c r="C90" s="107">
        <v>322</v>
      </c>
      <c r="D90" s="108">
        <v>22.44</v>
      </c>
      <c r="E90" s="108">
        <v>7225.68</v>
      </c>
      <c r="F90" s="109" t="s">
        <v>12</v>
      </c>
    </row>
    <row r="91" spans="2:6" ht="12.5">
      <c r="B91" s="34">
        <v>45954.636759259258</v>
      </c>
      <c r="C91" s="107">
        <v>120</v>
      </c>
      <c r="D91" s="108">
        <v>22.44</v>
      </c>
      <c r="E91" s="108">
        <v>2692.8</v>
      </c>
      <c r="F91" s="109" t="s">
        <v>12</v>
      </c>
    </row>
    <row r="92" spans="2:6" ht="12.5">
      <c r="B92" s="34">
        <v>45954.636759259258</v>
      </c>
      <c r="C92" s="107">
        <v>107</v>
      </c>
      <c r="D92" s="108">
        <v>22.44</v>
      </c>
      <c r="E92" s="108">
        <v>2401.08</v>
      </c>
      <c r="F92" s="109" t="s">
        <v>12</v>
      </c>
    </row>
    <row r="93" spans="2:6" ht="12.5">
      <c r="B93" s="34">
        <v>45954.637187499997</v>
      </c>
      <c r="C93" s="107">
        <v>286</v>
      </c>
      <c r="D93" s="108">
        <v>22.42</v>
      </c>
      <c r="E93" s="108">
        <v>6412.1200000000008</v>
      </c>
      <c r="F93" s="109" t="s">
        <v>12</v>
      </c>
    </row>
    <row r="94" spans="2:6" ht="12.5">
      <c r="B94" s="34">
        <v>45954.637187499997</v>
      </c>
      <c r="C94" s="107">
        <v>560</v>
      </c>
      <c r="D94" s="108">
        <v>22.42</v>
      </c>
      <c r="E94" s="108">
        <v>12555.2</v>
      </c>
      <c r="F94" s="109" t="s">
        <v>12</v>
      </c>
    </row>
    <row r="95" spans="2:6" ht="12.5">
      <c r="B95" s="34">
        <v>45954.64912037037</v>
      </c>
      <c r="C95" s="107">
        <v>135</v>
      </c>
      <c r="D95" s="108">
        <v>22.46</v>
      </c>
      <c r="E95" s="108">
        <v>3032.1</v>
      </c>
      <c r="F95" s="109" t="s">
        <v>12</v>
      </c>
    </row>
    <row r="96" spans="2:6" ht="12.5">
      <c r="B96" s="34">
        <v>45954.649201388886</v>
      </c>
      <c r="C96" s="107">
        <v>229</v>
      </c>
      <c r="D96" s="108">
        <v>22.46</v>
      </c>
      <c r="E96" s="108">
        <v>5143.34</v>
      </c>
      <c r="F96" s="109" t="s">
        <v>12</v>
      </c>
    </row>
    <row r="97" spans="2:6" ht="12.5">
      <c r="B97" s="34">
        <v>45954.649212962962</v>
      </c>
      <c r="C97" s="107">
        <v>241</v>
      </c>
      <c r="D97" s="108">
        <v>22.46</v>
      </c>
      <c r="E97" s="108">
        <v>5412.8600000000006</v>
      </c>
      <c r="F97" s="109" t="s">
        <v>12</v>
      </c>
    </row>
    <row r="98" spans="2:6" ht="12.5">
      <c r="B98" s="34">
        <v>45954.659398148149</v>
      </c>
      <c r="C98" s="107">
        <v>319</v>
      </c>
      <c r="D98" s="108">
        <v>22.54</v>
      </c>
      <c r="E98" s="108">
        <v>7190.2599999999993</v>
      </c>
      <c r="F98" s="109" t="s">
        <v>12</v>
      </c>
    </row>
    <row r="99" spans="2:6" ht="12.5">
      <c r="B99" s="34">
        <v>45954.66028935185</v>
      </c>
      <c r="C99" s="107">
        <v>295</v>
      </c>
      <c r="D99" s="108">
        <v>22.5</v>
      </c>
      <c r="E99" s="108">
        <v>6637.5</v>
      </c>
      <c r="F99" s="109" t="s">
        <v>12</v>
      </c>
    </row>
    <row r="100" spans="2:6" ht="12.5">
      <c r="B100" s="34">
        <v>45954.66028935185</v>
      </c>
      <c r="C100" s="107">
        <v>310</v>
      </c>
      <c r="D100" s="108">
        <v>22.5</v>
      </c>
      <c r="E100" s="108">
        <v>6975</v>
      </c>
      <c r="F100" s="109" t="s">
        <v>12</v>
      </c>
    </row>
    <row r="101" spans="2:6" ht="12.5">
      <c r="B101" s="34">
        <v>45954.66028935185</v>
      </c>
      <c r="C101" s="107">
        <v>283</v>
      </c>
      <c r="D101" s="108">
        <v>22.5</v>
      </c>
      <c r="E101" s="108">
        <v>6367.5</v>
      </c>
      <c r="F101" s="109" t="s">
        <v>12</v>
      </c>
    </row>
    <row r="102" spans="2:6" ht="12.5">
      <c r="B102" s="34">
        <v>45954.667025462964</v>
      </c>
      <c r="C102" s="107">
        <v>329</v>
      </c>
      <c r="D102" s="108">
        <v>22.48</v>
      </c>
      <c r="E102" s="108">
        <v>7395.92</v>
      </c>
      <c r="F102" s="109" t="s">
        <v>12</v>
      </c>
    </row>
    <row r="103" spans="2:6" ht="12.5">
      <c r="B103" s="34">
        <v>45954.667025462964</v>
      </c>
      <c r="C103" s="107">
        <v>316</v>
      </c>
      <c r="D103" s="108">
        <v>22.48</v>
      </c>
      <c r="E103" s="108">
        <v>7103.68</v>
      </c>
      <c r="F103" s="109" t="s">
        <v>12</v>
      </c>
    </row>
    <row r="104" spans="2:6" ht="12.5">
      <c r="B104" s="34">
        <v>45954.677824074075</v>
      </c>
      <c r="C104" s="107">
        <v>312</v>
      </c>
      <c r="D104" s="108">
        <v>22.46</v>
      </c>
      <c r="E104" s="108">
        <v>7007.52</v>
      </c>
      <c r="F104" s="109" t="s">
        <v>12</v>
      </c>
    </row>
    <row r="105" spans="2:6" ht="12.5">
      <c r="B105" s="34">
        <v>45954.677824074075</v>
      </c>
      <c r="C105" s="107">
        <v>599</v>
      </c>
      <c r="D105" s="108">
        <v>22.46</v>
      </c>
      <c r="E105" s="108">
        <v>13453.54</v>
      </c>
      <c r="F105" s="109" t="s">
        <v>12</v>
      </c>
    </row>
    <row r="106" spans="2:6" ht="12.5">
      <c r="B106" s="34">
        <v>45954.677824074075</v>
      </c>
      <c r="C106" s="107">
        <v>303</v>
      </c>
      <c r="D106" s="108">
        <v>22.46</v>
      </c>
      <c r="E106" s="108">
        <v>6805.38</v>
      </c>
      <c r="F106" s="109" t="s">
        <v>12</v>
      </c>
    </row>
    <row r="107" spans="2:6" ht="12.5">
      <c r="B107" s="34">
        <v>45954.689629629633</v>
      </c>
      <c r="C107" s="107">
        <v>288</v>
      </c>
      <c r="D107" s="108">
        <v>22.42</v>
      </c>
      <c r="E107" s="108">
        <v>6456.9600000000009</v>
      </c>
      <c r="F107" s="109" t="s">
        <v>12</v>
      </c>
    </row>
    <row r="108" spans="2:6" ht="12.5">
      <c r="B108" s="34">
        <v>45954.689629629633</v>
      </c>
      <c r="C108" s="107">
        <v>282</v>
      </c>
      <c r="D108" s="108">
        <v>22.42</v>
      </c>
      <c r="E108" s="108">
        <v>6322.4400000000005</v>
      </c>
      <c r="F108" s="109" t="s">
        <v>12</v>
      </c>
    </row>
    <row r="109" spans="2:6" ht="12.5">
      <c r="B109" s="34">
        <v>45954.692754629628</v>
      </c>
      <c r="C109" s="107">
        <v>242</v>
      </c>
      <c r="D109" s="108">
        <v>22.4</v>
      </c>
      <c r="E109" s="108">
        <v>5420.7999999999993</v>
      </c>
      <c r="F109" s="109" t="s">
        <v>12</v>
      </c>
    </row>
    <row r="110" spans="2:6" ht="12.5">
      <c r="B110" s="34">
        <v>45954.69971064815</v>
      </c>
      <c r="C110" s="107">
        <v>302</v>
      </c>
      <c r="D110" s="108">
        <v>22.4</v>
      </c>
      <c r="E110" s="108">
        <v>6764.7999999999993</v>
      </c>
      <c r="F110" s="109" t="s">
        <v>12</v>
      </c>
    </row>
    <row r="111" spans="2:6" ht="12.5">
      <c r="B111" s="34">
        <v>45954.709837962961</v>
      </c>
      <c r="C111" s="107">
        <v>217</v>
      </c>
      <c r="D111" s="108">
        <v>22.38</v>
      </c>
      <c r="E111" s="108">
        <v>4856.46</v>
      </c>
      <c r="F111" s="109" t="s">
        <v>12</v>
      </c>
    </row>
    <row r="112" spans="2:6" ht="12.5">
      <c r="B112" s="34">
        <v>45954.709837962961</v>
      </c>
      <c r="C112" s="107">
        <v>46</v>
      </c>
      <c r="D112" s="108">
        <v>22.38</v>
      </c>
      <c r="E112" s="108">
        <v>1029.48</v>
      </c>
      <c r="F112" s="109" t="s">
        <v>12</v>
      </c>
    </row>
    <row r="113" spans="2:6" ht="12.5">
      <c r="B113" s="34">
        <v>45954.709837962961</v>
      </c>
      <c r="C113" s="107">
        <v>47</v>
      </c>
      <c r="D113" s="108">
        <v>22.38</v>
      </c>
      <c r="E113" s="108">
        <v>1051.8599999999999</v>
      </c>
      <c r="F113" s="109" t="s">
        <v>12</v>
      </c>
    </row>
    <row r="114" spans="2:6" ht="12.5">
      <c r="B114" s="34">
        <v>45954.710405092592</v>
      </c>
      <c r="C114" s="107">
        <v>282</v>
      </c>
      <c r="D114" s="108">
        <v>22.36</v>
      </c>
      <c r="E114" s="108">
        <v>6305.5199999999995</v>
      </c>
      <c r="F114" s="109" t="s">
        <v>12</v>
      </c>
    </row>
    <row r="115" spans="2:6" ht="12.5">
      <c r="B115" s="34">
        <v>45954.710405092592</v>
      </c>
      <c r="C115" s="107">
        <v>294</v>
      </c>
      <c r="D115" s="108">
        <v>22.36</v>
      </c>
      <c r="E115" s="108">
        <v>6573.84</v>
      </c>
      <c r="F115" s="109" t="s">
        <v>12</v>
      </c>
    </row>
    <row r="116" spans="2:6" ht="12.5">
      <c r="B116" s="34">
        <v>45954.710405092592</v>
      </c>
      <c r="C116" s="107">
        <v>288</v>
      </c>
      <c r="D116" s="108">
        <v>22.36</v>
      </c>
      <c r="E116" s="108">
        <v>6439.68</v>
      </c>
      <c r="F116" s="109" t="s">
        <v>12</v>
      </c>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5">
      <c r="B17" s="26">
        <v>45854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45854.37939814815</v>
      </c>
      <c r="C20" s="107">
        <v>578</v>
      </c>
      <c r="D20" s="108">
        <v>23.02</v>
      </c>
      <c r="E20" s="108">
        <v>13305.56</v>
      </c>
      <c r="F20" s="109" t="s">
        <v>12</v>
      </c>
      <c r="G20" s="87"/>
      <c r="H20" s="86"/>
      <c r="I20" s="86"/>
      <c r="J20" s="86"/>
      <c r="K20" s="86"/>
    </row>
    <row r="21" spans="2:12" ht="12.5">
      <c r="B21" s="34">
        <v>45854.383506944447</v>
      </c>
      <c r="C21" s="107">
        <v>289</v>
      </c>
      <c r="D21" s="108">
        <v>23</v>
      </c>
      <c r="E21" s="108">
        <v>6647</v>
      </c>
      <c r="F21" s="109" t="s">
        <v>12</v>
      </c>
    </row>
    <row r="22" spans="2:12" ht="12.5">
      <c r="B22" s="34">
        <v>45854.383506944447</v>
      </c>
      <c r="C22" s="107">
        <v>279</v>
      </c>
      <c r="D22" s="108">
        <v>23</v>
      </c>
      <c r="E22" s="108">
        <v>6417</v>
      </c>
      <c r="F22" s="109" t="s">
        <v>12</v>
      </c>
    </row>
    <row r="23" spans="2:12" ht="12.5">
      <c r="B23" s="34">
        <v>45854.386921296296</v>
      </c>
      <c r="C23" s="107">
        <v>572</v>
      </c>
      <c r="D23" s="108">
        <v>23.04</v>
      </c>
      <c r="E23" s="108">
        <v>13178.88</v>
      </c>
      <c r="F23" s="109" t="s">
        <v>12</v>
      </c>
    </row>
    <row r="24" spans="2:12" ht="12.5">
      <c r="B24" s="34">
        <v>45854.389872685184</v>
      </c>
      <c r="C24" s="107">
        <v>289</v>
      </c>
      <c r="D24" s="108">
        <v>22.98</v>
      </c>
      <c r="E24" s="108">
        <v>6641.22</v>
      </c>
      <c r="F24" s="109" t="s">
        <v>12</v>
      </c>
    </row>
    <row r="25" spans="2:12" ht="12.5">
      <c r="B25" s="34">
        <v>45854.392847222225</v>
      </c>
      <c r="C25" s="107">
        <v>329</v>
      </c>
      <c r="D25" s="108">
        <v>22.98</v>
      </c>
      <c r="E25" s="108">
        <v>7560.42</v>
      </c>
      <c r="F25" s="109" t="s">
        <v>12</v>
      </c>
    </row>
    <row r="26" spans="2:12" ht="12.5">
      <c r="B26" s="34">
        <v>45854.39576388889</v>
      </c>
      <c r="C26" s="107">
        <v>285</v>
      </c>
      <c r="D26" s="108">
        <v>22.98</v>
      </c>
      <c r="E26" s="108">
        <v>6549.3</v>
      </c>
      <c r="F26" s="109" t="s">
        <v>12</v>
      </c>
    </row>
    <row r="27" spans="2:12" ht="12.5">
      <c r="B27" s="34">
        <v>45854.402453703704</v>
      </c>
      <c r="C27" s="107">
        <v>130</v>
      </c>
      <c r="D27" s="108">
        <v>23.02</v>
      </c>
      <c r="E27" s="108">
        <v>2992.6</v>
      </c>
      <c r="F27" s="109" t="s">
        <v>12</v>
      </c>
    </row>
    <row r="28" spans="2:12" ht="12.5">
      <c r="B28" s="34">
        <v>45854.408715277779</v>
      </c>
      <c r="C28" s="107">
        <v>301</v>
      </c>
      <c r="D28" s="108">
        <v>23.04</v>
      </c>
      <c r="E28" s="108">
        <v>6935.04</v>
      </c>
      <c r="F28" s="109" t="s">
        <v>12</v>
      </c>
    </row>
    <row r="29" spans="2:12" ht="12.5">
      <c r="B29" s="34">
        <v>45854.408715277779</v>
      </c>
      <c r="C29" s="107">
        <v>763</v>
      </c>
      <c r="D29" s="108">
        <v>23.04</v>
      </c>
      <c r="E29" s="108">
        <v>17579.52</v>
      </c>
      <c r="F29" s="109" t="s">
        <v>12</v>
      </c>
    </row>
    <row r="30" spans="2:12" ht="12.5">
      <c r="B30" s="34">
        <v>45854.408715277779</v>
      </c>
      <c r="C30" s="107">
        <v>277</v>
      </c>
      <c r="D30" s="108">
        <v>23.04</v>
      </c>
      <c r="E30" s="108">
        <v>6382.08</v>
      </c>
      <c r="F30" s="109" t="s">
        <v>12</v>
      </c>
    </row>
    <row r="31" spans="2:12" ht="12.5">
      <c r="B31" s="34">
        <v>45854.416539351849</v>
      </c>
      <c r="C31" s="107">
        <v>302</v>
      </c>
      <c r="D31" s="108">
        <v>22.98</v>
      </c>
      <c r="E31" s="108">
        <v>6939.96</v>
      </c>
      <c r="F31" s="109" t="s">
        <v>12</v>
      </c>
    </row>
    <row r="32" spans="2:12" ht="12.5">
      <c r="B32" s="34">
        <v>45854.416539351849</v>
      </c>
      <c r="C32" s="107">
        <v>287</v>
      </c>
      <c r="D32" s="108">
        <v>22.98</v>
      </c>
      <c r="E32" s="108">
        <v>6595.26</v>
      </c>
      <c r="F32" s="109" t="s">
        <v>12</v>
      </c>
    </row>
    <row r="33" spans="2:6" ht="12.5">
      <c r="B33" s="34">
        <v>45854.426840277774</v>
      </c>
      <c r="C33" s="107">
        <v>876</v>
      </c>
      <c r="D33" s="108">
        <v>23</v>
      </c>
      <c r="E33" s="108">
        <v>20148</v>
      </c>
      <c r="F33" s="109" t="s">
        <v>12</v>
      </c>
    </row>
    <row r="34" spans="2:6" ht="12.5">
      <c r="B34" s="34">
        <v>45854.434155092589</v>
      </c>
      <c r="C34" s="107">
        <v>308</v>
      </c>
      <c r="D34" s="108">
        <v>23.02</v>
      </c>
      <c r="E34" s="108">
        <v>7090.16</v>
      </c>
      <c r="F34" s="109" t="s">
        <v>12</v>
      </c>
    </row>
    <row r="35" spans="2:6" ht="12.5">
      <c r="B35" s="34">
        <v>45854.434155092589</v>
      </c>
      <c r="C35" s="107">
        <v>303</v>
      </c>
      <c r="D35" s="108">
        <v>23.02</v>
      </c>
      <c r="E35" s="108">
        <v>6975.0599999999995</v>
      </c>
      <c r="F35" s="109" t="s">
        <v>12</v>
      </c>
    </row>
    <row r="36" spans="2:6" ht="12.5">
      <c r="B36" s="34">
        <v>45854.437175925923</v>
      </c>
      <c r="C36" s="107">
        <v>289</v>
      </c>
      <c r="D36" s="108">
        <v>23</v>
      </c>
      <c r="E36" s="108">
        <v>6647</v>
      </c>
      <c r="F36" s="109" t="s">
        <v>12</v>
      </c>
    </row>
    <row r="37" spans="2:6" ht="12.5">
      <c r="B37" s="34">
        <v>45854.450115740743</v>
      </c>
      <c r="C37" s="107">
        <v>316</v>
      </c>
      <c r="D37" s="108">
        <v>23.04</v>
      </c>
      <c r="E37" s="108">
        <v>7280.6399999999994</v>
      </c>
      <c r="F37" s="109" t="s">
        <v>12</v>
      </c>
    </row>
    <row r="38" spans="2:6" ht="12.5">
      <c r="B38" s="34">
        <v>45854.453726851854</v>
      </c>
      <c r="C38" s="107">
        <v>279</v>
      </c>
      <c r="D38" s="108">
        <v>23.04</v>
      </c>
      <c r="E38" s="108">
        <v>6428.16</v>
      </c>
      <c r="F38" s="109" t="s">
        <v>12</v>
      </c>
    </row>
    <row r="39" spans="2:6" ht="12.5">
      <c r="B39" s="34">
        <v>45854.456319444442</v>
      </c>
      <c r="C39" s="107">
        <v>318</v>
      </c>
      <c r="D39" s="108">
        <v>23.02</v>
      </c>
      <c r="E39" s="108">
        <v>7320.36</v>
      </c>
      <c r="F39" s="109" t="s">
        <v>12</v>
      </c>
    </row>
    <row r="40" spans="2:6" ht="12.5">
      <c r="B40" s="34">
        <v>45854.456319444442</v>
      </c>
      <c r="C40" s="107">
        <v>301</v>
      </c>
      <c r="D40" s="108">
        <v>23.02</v>
      </c>
      <c r="E40" s="108">
        <v>6929.0199999999995</v>
      </c>
      <c r="F40" s="109" t="s">
        <v>12</v>
      </c>
    </row>
    <row r="41" spans="2:6" ht="12.5">
      <c r="B41" s="34">
        <v>45854.456319444442</v>
      </c>
      <c r="C41" s="107">
        <v>275</v>
      </c>
      <c r="D41" s="108">
        <v>23.02</v>
      </c>
      <c r="E41" s="108">
        <v>6330.5</v>
      </c>
      <c r="F41" s="109" t="s">
        <v>12</v>
      </c>
    </row>
    <row r="42" spans="2:6" ht="12.5">
      <c r="B42" s="34">
        <v>45854.464479166665</v>
      </c>
      <c r="C42" s="107">
        <v>274</v>
      </c>
      <c r="D42" s="108">
        <v>22.98</v>
      </c>
      <c r="E42" s="108">
        <v>6296.52</v>
      </c>
      <c r="F42" s="109" t="s">
        <v>12</v>
      </c>
    </row>
    <row r="43" spans="2:6" ht="12.5">
      <c r="B43" s="34">
        <v>45854.465914351851</v>
      </c>
      <c r="C43" s="107">
        <v>315</v>
      </c>
      <c r="D43" s="108">
        <v>22.96</v>
      </c>
      <c r="E43" s="108">
        <v>7232.4000000000005</v>
      </c>
      <c r="F43" s="109" t="s">
        <v>12</v>
      </c>
    </row>
    <row r="44" spans="2:6" ht="12.5">
      <c r="B44" s="34">
        <v>45854.473854166667</v>
      </c>
      <c r="C44" s="107">
        <v>302</v>
      </c>
      <c r="D44" s="108">
        <v>22.98</v>
      </c>
      <c r="E44" s="108">
        <v>6939.96</v>
      </c>
      <c r="F44" s="109" t="s">
        <v>12</v>
      </c>
    </row>
    <row r="45" spans="2:6" ht="12.5">
      <c r="B45" s="34">
        <v>45854.493125000001</v>
      </c>
      <c r="C45" s="107">
        <v>2</v>
      </c>
      <c r="D45" s="108">
        <v>23</v>
      </c>
      <c r="E45" s="108">
        <v>46</v>
      </c>
      <c r="F45" s="109" t="s">
        <v>12</v>
      </c>
    </row>
    <row r="46" spans="2:6" ht="12.5">
      <c r="B46" s="34">
        <v>45854.493125000001</v>
      </c>
      <c r="C46" s="107">
        <v>658</v>
      </c>
      <c r="D46" s="108">
        <v>23</v>
      </c>
      <c r="E46" s="108">
        <v>15134</v>
      </c>
      <c r="F46" s="109" t="s">
        <v>12</v>
      </c>
    </row>
    <row r="47" spans="2:6" ht="12.5">
      <c r="B47" s="34">
        <v>45854.49622685185</v>
      </c>
      <c r="C47" s="107">
        <v>145</v>
      </c>
      <c r="D47" s="108">
        <v>23</v>
      </c>
      <c r="E47" s="108">
        <v>3335</v>
      </c>
      <c r="F47" s="109" t="s">
        <v>12</v>
      </c>
    </row>
    <row r="48" spans="2:6" ht="12.5">
      <c r="B48" s="34">
        <v>45854.49622685185</v>
      </c>
      <c r="C48" s="107">
        <v>90</v>
      </c>
      <c r="D48" s="108">
        <v>23</v>
      </c>
      <c r="E48" s="108">
        <v>2070</v>
      </c>
      <c r="F48" s="109" t="s">
        <v>12</v>
      </c>
    </row>
    <row r="49" spans="2:6" ht="12.5">
      <c r="B49" s="34">
        <v>45854.496574074074</v>
      </c>
      <c r="C49" s="107">
        <v>819</v>
      </c>
      <c r="D49" s="108">
        <v>23</v>
      </c>
      <c r="E49" s="108">
        <v>18837</v>
      </c>
      <c r="F49" s="109" t="s">
        <v>12</v>
      </c>
    </row>
    <row r="50" spans="2:6" ht="12.5">
      <c r="B50" s="34">
        <v>45854.513275462959</v>
      </c>
      <c r="C50" s="107">
        <v>122</v>
      </c>
      <c r="D50" s="108">
        <v>23</v>
      </c>
      <c r="E50" s="108">
        <v>2806</v>
      </c>
      <c r="F50" s="109" t="s">
        <v>12</v>
      </c>
    </row>
    <row r="51" spans="2:6" ht="12.5">
      <c r="B51" s="34">
        <v>45854.513275462959</v>
      </c>
      <c r="C51" s="107">
        <v>177</v>
      </c>
      <c r="D51" s="108">
        <v>23</v>
      </c>
      <c r="E51" s="108">
        <v>4071</v>
      </c>
      <c r="F51" s="109" t="s">
        <v>12</v>
      </c>
    </row>
    <row r="52" spans="2:6" ht="12.5">
      <c r="B52" s="34">
        <v>45854.518171296295</v>
      </c>
      <c r="C52" s="107">
        <v>274</v>
      </c>
      <c r="D52" s="108">
        <v>23.02</v>
      </c>
      <c r="E52" s="108">
        <v>6307.48</v>
      </c>
      <c r="F52" s="109" t="s">
        <v>12</v>
      </c>
    </row>
    <row r="53" spans="2:6" ht="12.5">
      <c r="B53" s="34">
        <v>45854.522731481484</v>
      </c>
      <c r="C53" s="107">
        <v>283</v>
      </c>
      <c r="D53" s="108">
        <v>23.04</v>
      </c>
      <c r="E53" s="108">
        <v>6520.32</v>
      </c>
      <c r="F53" s="109" t="s">
        <v>12</v>
      </c>
    </row>
    <row r="54" spans="2:6" ht="12.5">
      <c r="B54" s="34">
        <v>45854.527592592596</v>
      </c>
      <c r="C54" s="107">
        <v>302</v>
      </c>
      <c r="D54" s="108">
        <v>23.06</v>
      </c>
      <c r="E54" s="108">
        <v>6964.12</v>
      </c>
      <c r="F54" s="109" t="s">
        <v>12</v>
      </c>
    </row>
    <row r="55" spans="2:6" ht="12.5">
      <c r="B55" s="34">
        <v>45854.527592592596</v>
      </c>
      <c r="C55" s="107">
        <v>17</v>
      </c>
      <c r="D55" s="108">
        <v>23.06</v>
      </c>
      <c r="E55" s="108">
        <v>392.02</v>
      </c>
      <c r="F55" s="109" t="s">
        <v>12</v>
      </c>
    </row>
    <row r="56" spans="2:6" ht="12.5">
      <c r="B56" s="34">
        <v>45854.529074074075</v>
      </c>
      <c r="C56" s="107">
        <v>183</v>
      </c>
      <c r="D56" s="108">
        <v>23.02</v>
      </c>
      <c r="E56" s="108">
        <v>4212.66</v>
      </c>
      <c r="F56" s="109" t="s">
        <v>12</v>
      </c>
    </row>
    <row r="57" spans="2:6" ht="12.5">
      <c r="B57" s="34">
        <v>45854.529074074075</v>
      </c>
      <c r="C57" s="107">
        <v>635</v>
      </c>
      <c r="D57" s="108">
        <v>23.02</v>
      </c>
      <c r="E57" s="108">
        <v>14617.699999999999</v>
      </c>
      <c r="F57" s="109" t="s">
        <v>12</v>
      </c>
    </row>
    <row r="58" spans="2:6" ht="12.5">
      <c r="B58" s="34">
        <v>45854.548958333333</v>
      </c>
      <c r="C58" s="107">
        <v>72</v>
      </c>
      <c r="D58" s="108">
        <v>22.98</v>
      </c>
      <c r="E58" s="108">
        <v>1654.56</v>
      </c>
      <c r="F58" s="109" t="s">
        <v>12</v>
      </c>
    </row>
    <row r="59" spans="2:6" ht="12.5">
      <c r="B59" s="34">
        <v>45854.548958333333</v>
      </c>
      <c r="C59" s="107">
        <v>203</v>
      </c>
      <c r="D59" s="108">
        <v>22.98</v>
      </c>
      <c r="E59" s="108">
        <v>4664.9400000000005</v>
      </c>
      <c r="F59" s="109" t="s">
        <v>12</v>
      </c>
    </row>
    <row r="60" spans="2:6" ht="12.5">
      <c r="B60" s="34">
        <v>45854.551990740743</v>
      </c>
      <c r="C60" s="107">
        <v>308</v>
      </c>
      <c r="D60" s="108">
        <v>22.98</v>
      </c>
      <c r="E60" s="108">
        <v>7077.84</v>
      </c>
      <c r="F60" s="109" t="s">
        <v>12</v>
      </c>
    </row>
    <row r="61" spans="2:6" ht="12.5">
      <c r="B61" s="34">
        <v>45854.553263888891</v>
      </c>
      <c r="C61" s="107">
        <v>401</v>
      </c>
      <c r="D61" s="108">
        <v>22.98</v>
      </c>
      <c r="E61" s="108">
        <v>9214.98</v>
      </c>
      <c r="F61" s="109" t="s">
        <v>12</v>
      </c>
    </row>
    <row r="62" spans="2:6" ht="12.5">
      <c r="B62" s="34">
        <v>45854.553263888891</v>
      </c>
      <c r="C62" s="107">
        <v>248</v>
      </c>
      <c r="D62" s="108">
        <v>22.98</v>
      </c>
      <c r="E62" s="108">
        <v>5699.04</v>
      </c>
      <c r="F62" s="109" t="s">
        <v>12</v>
      </c>
    </row>
    <row r="63" spans="2:6" ht="12.5">
      <c r="B63" s="34">
        <v>45854.553263888891</v>
      </c>
      <c r="C63" s="107">
        <v>148</v>
      </c>
      <c r="D63" s="108">
        <v>22.98</v>
      </c>
      <c r="E63" s="108">
        <v>3401.04</v>
      </c>
      <c r="F63" s="109" t="s">
        <v>12</v>
      </c>
    </row>
    <row r="64" spans="2:6" ht="12.5">
      <c r="B64" s="34">
        <v>45854.565439814818</v>
      </c>
      <c r="C64" s="107">
        <v>310</v>
      </c>
      <c r="D64" s="108">
        <v>22.94</v>
      </c>
      <c r="E64" s="108">
        <v>7111.4000000000005</v>
      </c>
      <c r="F64" s="109" t="s">
        <v>12</v>
      </c>
    </row>
    <row r="65" spans="2:6" ht="12.5">
      <c r="B65" s="34">
        <v>45854.565439814818</v>
      </c>
      <c r="C65" s="107">
        <v>311</v>
      </c>
      <c r="D65" s="108">
        <v>22.94</v>
      </c>
      <c r="E65" s="108">
        <v>7134.34</v>
      </c>
      <c r="F65" s="109" t="s">
        <v>12</v>
      </c>
    </row>
    <row r="66" spans="2:6" ht="12.5">
      <c r="B66" s="34">
        <v>45854.571574074071</v>
      </c>
      <c r="C66" s="107">
        <v>34</v>
      </c>
      <c r="D66" s="108">
        <v>22.92</v>
      </c>
      <c r="E66" s="108">
        <v>779.28000000000009</v>
      </c>
      <c r="F66" s="109" t="s">
        <v>12</v>
      </c>
    </row>
    <row r="67" spans="2:6" ht="12.5">
      <c r="B67" s="34">
        <v>45854.571574074071</v>
      </c>
      <c r="C67" s="107">
        <v>86</v>
      </c>
      <c r="D67" s="108">
        <v>22.92</v>
      </c>
      <c r="E67" s="108">
        <v>1971.1200000000001</v>
      </c>
      <c r="F67" s="109" t="s">
        <v>12</v>
      </c>
    </row>
    <row r="68" spans="2:6" ht="12.5">
      <c r="B68" s="34">
        <v>45854.571574074071</v>
      </c>
      <c r="C68" s="107">
        <v>157</v>
      </c>
      <c r="D68" s="108">
        <v>22.92</v>
      </c>
      <c r="E68" s="108">
        <v>3598.44</v>
      </c>
      <c r="F68" s="109" t="s">
        <v>12</v>
      </c>
    </row>
    <row r="69" spans="2:6" ht="12.5">
      <c r="B69" s="34">
        <v>45854.580138888887</v>
      </c>
      <c r="C69" s="107">
        <v>303</v>
      </c>
      <c r="D69" s="108">
        <v>22.92</v>
      </c>
      <c r="E69" s="108">
        <v>6944.76</v>
      </c>
      <c r="F69" s="109" t="s">
        <v>12</v>
      </c>
    </row>
    <row r="70" spans="2:6" ht="12.5">
      <c r="B70" s="34">
        <v>45854.582303240742</v>
      </c>
      <c r="C70" s="107">
        <v>101</v>
      </c>
      <c r="D70" s="108">
        <v>22.92</v>
      </c>
      <c r="E70" s="108">
        <v>2314.92</v>
      </c>
      <c r="F70" s="109" t="s">
        <v>12</v>
      </c>
    </row>
    <row r="71" spans="2:6" ht="12.5">
      <c r="B71" s="34">
        <v>45854.582303240742</v>
      </c>
      <c r="C71" s="107">
        <v>210</v>
      </c>
      <c r="D71" s="108">
        <v>22.92</v>
      </c>
      <c r="E71" s="108">
        <v>4813.2000000000007</v>
      </c>
      <c r="F71" s="109" t="s">
        <v>12</v>
      </c>
    </row>
    <row r="72" spans="2:6" ht="12.5">
      <c r="B72" s="34">
        <v>45854.58697916667</v>
      </c>
      <c r="C72" s="107">
        <v>307</v>
      </c>
      <c r="D72" s="108">
        <v>22.9</v>
      </c>
      <c r="E72" s="108">
        <v>7030.2999999999993</v>
      </c>
      <c r="F72" s="109" t="s">
        <v>12</v>
      </c>
    </row>
    <row r="73" spans="2:6" ht="12.5">
      <c r="B73" s="34">
        <v>45854.600752314815</v>
      </c>
      <c r="C73" s="107">
        <v>305</v>
      </c>
      <c r="D73" s="108">
        <v>22.94</v>
      </c>
      <c r="E73" s="108">
        <v>6996.7000000000007</v>
      </c>
      <c r="F73" s="109" t="s">
        <v>12</v>
      </c>
    </row>
    <row r="74" spans="2:6" ht="12.5">
      <c r="B74" s="34">
        <v>45854.605300925927</v>
      </c>
      <c r="C74" s="107">
        <v>135</v>
      </c>
      <c r="D74" s="108">
        <v>22.94</v>
      </c>
      <c r="E74" s="108">
        <v>3096.9</v>
      </c>
      <c r="F74" s="109" t="s">
        <v>12</v>
      </c>
    </row>
    <row r="75" spans="2:6" ht="12.5">
      <c r="B75" s="34">
        <v>45854.605567129627</v>
      </c>
      <c r="C75" s="107">
        <v>301</v>
      </c>
      <c r="D75" s="108">
        <v>22.92</v>
      </c>
      <c r="E75" s="108">
        <v>6898.92</v>
      </c>
      <c r="F75" s="109" t="s">
        <v>12</v>
      </c>
    </row>
    <row r="76" spans="2:6" ht="12.5">
      <c r="B76" s="34">
        <v>45854.605613425927</v>
      </c>
      <c r="C76" s="107">
        <v>210</v>
      </c>
      <c r="D76" s="108">
        <v>22.92</v>
      </c>
      <c r="E76" s="108">
        <v>4813.2000000000007</v>
      </c>
      <c r="F76" s="109" t="s">
        <v>12</v>
      </c>
    </row>
    <row r="77" spans="2:6" ht="12.5">
      <c r="B77" s="34">
        <v>45854.605613425927</v>
      </c>
      <c r="C77" s="107">
        <v>62</v>
      </c>
      <c r="D77" s="108">
        <v>22.92</v>
      </c>
      <c r="E77" s="108">
        <v>1421.0400000000002</v>
      </c>
      <c r="F77" s="109" t="s">
        <v>12</v>
      </c>
    </row>
    <row r="78" spans="2:6" ht="12.5">
      <c r="B78" s="34">
        <v>45854.605613425927</v>
      </c>
      <c r="C78" s="107">
        <v>301</v>
      </c>
      <c r="D78" s="108">
        <v>22.92</v>
      </c>
      <c r="E78" s="108">
        <v>6898.92</v>
      </c>
      <c r="F78" s="109" t="s">
        <v>12</v>
      </c>
    </row>
    <row r="79" spans="2:6" ht="12.5">
      <c r="B79" s="34">
        <v>45854.619421296295</v>
      </c>
      <c r="C79" s="107">
        <v>276</v>
      </c>
      <c r="D79" s="108">
        <v>22.9</v>
      </c>
      <c r="E79" s="108">
        <v>6320.4</v>
      </c>
      <c r="F79" s="109" t="s">
        <v>12</v>
      </c>
    </row>
    <row r="80" spans="2:6" ht="12.5">
      <c r="B80" s="34">
        <v>45854.619421296295</v>
      </c>
      <c r="C80" s="107">
        <v>561</v>
      </c>
      <c r="D80" s="108">
        <v>22.9</v>
      </c>
      <c r="E80" s="108">
        <v>12846.9</v>
      </c>
      <c r="F80" s="109" t="s">
        <v>12</v>
      </c>
    </row>
    <row r="81" spans="2:6" ht="12.5">
      <c r="B81" s="34">
        <v>45854.619421296295</v>
      </c>
      <c r="C81" s="107">
        <v>273</v>
      </c>
      <c r="D81" s="108">
        <v>22.9</v>
      </c>
      <c r="E81" s="108">
        <v>6251.7</v>
      </c>
      <c r="F81" s="109" t="s">
        <v>12</v>
      </c>
    </row>
    <row r="82" spans="2:6" ht="12.5">
      <c r="B82" s="34">
        <v>45854.625891203701</v>
      </c>
      <c r="C82" s="107">
        <v>296</v>
      </c>
      <c r="D82" s="108">
        <v>22.88</v>
      </c>
      <c r="E82" s="108">
        <v>6772.48</v>
      </c>
      <c r="F82" s="109" t="s">
        <v>12</v>
      </c>
    </row>
    <row r="83" spans="2:6" ht="12.5">
      <c r="B83" s="34">
        <v>45854.63553240741</v>
      </c>
      <c r="C83" s="107">
        <v>282</v>
      </c>
      <c r="D83" s="108">
        <v>22.88</v>
      </c>
      <c r="E83" s="108">
        <v>6452.16</v>
      </c>
      <c r="F83" s="109" t="s">
        <v>12</v>
      </c>
    </row>
    <row r="84" spans="2:6" ht="12.5">
      <c r="B84" s="34">
        <v>45854.63553240741</v>
      </c>
      <c r="C84" s="107">
        <v>89</v>
      </c>
      <c r="D84" s="108">
        <v>22.88</v>
      </c>
      <c r="E84" s="108">
        <v>2036.32</v>
      </c>
      <c r="F84" s="109" t="s">
        <v>12</v>
      </c>
    </row>
    <row r="85" spans="2:6" ht="12.5">
      <c r="B85" s="34">
        <v>45854.63553240741</v>
      </c>
      <c r="C85" s="107">
        <v>78</v>
      </c>
      <c r="D85" s="108">
        <v>22.88</v>
      </c>
      <c r="E85" s="108">
        <v>1784.6399999999999</v>
      </c>
      <c r="F85" s="109" t="s">
        <v>12</v>
      </c>
    </row>
    <row r="86" spans="2:6" ht="12.5">
      <c r="B86" s="34">
        <v>45854.63553240741</v>
      </c>
      <c r="C86" s="107">
        <v>121</v>
      </c>
      <c r="D86" s="108">
        <v>22.88</v>
      </c>
      <c r="E86" s="108">
        <v>2768.48</v>
      </c>
      <c r="F86" s="109" t="s">
        <v>12</v>
      </c>
    </row>
    <row r="87" spans="2:6" ht="12.5">
      <c r="B87" s="34">
        <v>45854.644814814812</v>
      </c>
      <c r="C87" s="107">
        <v>292</v>
      </c>
      <c r="D87" s="108">
        <v>22.84</v>
      </c>
      <c r="E87" s="108">
        <v>6669.28</v>
      </c>
      <c r="F87" s="109" t="s">
        <v>12</v>
      </c>
    </row>
    <row r="88" spans="2:6" ht="12.5">
      <c r="B88" s="34">
        <v>45854.644814814812</v>
      </c>
      <c r="C88" s="107">
        <v>300</v>
      </c>
      <c r="D88" s="108">
        <v>22.84</v>
      </c>
      <c r="E88" s="108">
        <v>6852</v>
      </c>
      <c r="F88" s="109" t="s">
        <v>12</v>
      </c>
    </row>
    <row r="89" spans="2:6" ht="12.5">
      <c r="B89" s="34">
        <v>45854.644814814812</v>
      </c>
      <c r="C89" s="107">
        <v>322</v>
      </c>
      <c r="D89" s="108">
        <v>22.84</v>
      </c>
      <c r="E89" s="108">
        <v>7354.48</v>
      </c>
      <c r="F89" s="109" t="s">
        <v>12</v>
      </c>
    </row>
    <row r="90" spans="2:6" ht="12.5">
      <c r="B90" s="34">
        <v>45854.644814814812</v>
      </c>
      <c r="C90" s="107">
        <v>316</v>
      </c>
      <c r="D90" s="108">
        <v>22.86</v>
      </c>
      <c r="E90" s="108">
        <v>7223.76</v>
      </c>
      <c r="F90" s="109" t="s">
        <v>12</v>
      </c>
    </row>
    <row r="91" spans="2:6" ht="12.5">
      <c r="B91" s="34">
        <v>45854.651805555557</v>
      </c>
      <c r="C91" s="107">
        <v>500</v>
      </c>
      <c r="D91" s="108">
        <v>22.84</v>
      </c>
      <c r="E91" s="108">
        <v>11420</v>
      </c>
      <c r="F91" s="109" t="s">
        <v>12</v>
      </c>
    </row>
    <row r="92" spans="2:6" ht="12.5">
      <c r="B92" s="34">
        <v>45854.653611111113</v>
      </c>
      <c r="C92" s="107">
        <v>274</v>
      </c>
      <c r="D92" s="108">
        <v>22.82</v>
      </c>
      <c r="E92" s="108">
        <v>6252.68</v>
      </c>
      <c r="F92" s="109" t="s">
        <v>12</v>
      </c>
    </row>
    <row r="93" spans="2:6" ht="12.5">
      <c r="B93" s="34">
        <v>45854.653611111113</v>
      </c>
      <c r="C93" s="107">
        <v>294</v>
      </c>
      <c r="D93" s="108">
        <v>22.82</v>
      </c>
      <c r="E93" s="108">
        <v>6709.08</v>
      </c>
      <c r="F93" s="109" t="s">
        <v>12</v>
      </c>
    </row>
    <row r="94" spans="2:6" ht="12.5">
      <c r="B94" s="34">
        <v>45854.653611111113</v>
      </c>
      <c r="C94" s="107">
        <v>297</v>
      </c>
      <c r="D94" s="108">
        <v>22.82</v>
      </c>
      <c r="E94" s="108">
        <v>6777.54</v>
      </c>
      <c r="F94" s="109" t="s">
        <v>12</v>
      </c>
    </row>
    <row r="95" spans="2:6" ht="12.5">
      <c r="B95" s="34">
        <v>45854.662870370368</v>
      </c>
      <c r="C95" s="107">
        <v>313</v>
      </c>
      <c r="D95" s="108">
        <v>22.84</v>
      </c>
      <c r="E95" s="108">
        <v>7148.92</v>
      </c>
      <c r="F95" s="109" t="s">
        <v>12</v>
      </c>
    </row>
    <row r="96" spans="2:6" ht="12.5">
      <c r="B96" s="34">
        <v>45854.663148148145</v>
      </c>
      <c r="C96" s="107">
        <v>295</v>
      </c>
      <c r="D96" s="108">
        <v>22.82</v>
      </c>
      <c r="E96" s="108">
        <v>6731.9</v>
      </c>
      <c r="F96" s="109" t="s">
        <v>12</v>
      </c>
    </row>
    <row r="97" spans="2:6" ht="12.5">
      <c r="B97" s="34">
        <v>45854.663148148145</v>
      </c>
      <c r="C97" s="107">
        <v>153</v>
      </c>
      <c r="D97" s="108">
        <v>22.82</v>
      </c>
      <c r="E97" s="108">
        <v>3491.46</v>
      </c>
      <c r="F97" s="109" t="s">
        <v>12</v>
      </c>
    </row>
    <row r="98" spans="2:6" ht="12.5">
      <c r="B98" s="34">
        <v>45854.663148148145</v>
      </c>
      <c r="C98" s="107">
        <v>323</v>
      </c>
      <c r="D98" s="108">
        <v>22.82</v>
      </c>
      <c r="E98" s="108">
        <v>7370.86</v>
      </c>
      <c r="F98" s="109" t="s">
        <v>12</v>
      </c>
    </row>
    <row r="99" spans="2:6" ht="12.5">
      <c r="B99" s="34">
        <v>45854.663148148145</v>
      </c>
      <c r="C99" s="107">
        <v>118</v>
      </c>
      <c r="D99" s="108">
        <v>22.82</v>
      </c>
      <c r="E99" s="108">
        <v>2692.76</v>
      </c>
      <c r="F99" s="109" t="s">
        <v>12</v>
      </c>
    </row>
    <row r="100" spans="2:6" ht="12.5">
      <c r="B100" s="34">
        <v>45854.668252314812</v>
      </c>
      <c r="C100" s="107">
        <v>295</v>
      </c>
      <c r="D100" s="108">
        <v>22.8</v>
      </c>
      <c r="E100" s="108">
        <v>6726</v>
      </c>
      <c r="F100" s="109" t="s">
        <v>12</v>
      </c>
    </row>
    <row r="101" spans="2:6" ht="12.5">
      <c r="B101" s="34">
        <v>45854.668252314812</v>
      </c>
      <c r="C101" s="107">
        <v>298</v>
      </c>
      <c r="D101" s="108">
        <v>22.8</v>
      </c>
      <c r="E101" s="108">
        <v>6794.4000000000005</v>
      </c>
      <c r="F101" s="109" t="s">
        <v>12</v>
      </c>
    </row>
    <row r="102" spans="2:6" ht="12.5">
      <c r="B102" s="34">
        <v>45854.677534722221</v>
      </c>
      <c r="C102" s="107">
        <v>325</v>
      </c>
      <c r="D102" s="108">
        <v>22.84</v>
      </c>
      <c r="E102" s="108">
        <v>7423</v>
      </c>
      <c r="F102" s="109" t="s">
        <v>12</v>
      </c>
    </row>
    <row r="103" spans="2:6" ht="12.5">
      <c r="B103" s="34">
        <v>45854.680138888885</v>
      </c>
      <c r="C103" s="107">
        <v>279</v>
      </c>
      <c r="D103" s="108">
        <v>22.82</v>
      </c>
      <c r="E103" s="108">
        <v>6366.78</v>
      </c>
      <c r="F103" s="109" t="s">
        <v>12</v>
      </c>
    </row>
    <row r="104" spans="2:6" ht="12.5">
      <c r="B104" s="34">
        <v>45854.680138888885</v>
      </c>
      <c r="C104" s="107">
        <v>276</v>
      </c>
      <c r="D104" s="108">
        <v>22.82</v>
      </c>
      <c r="E104" s="108">
        <v>6298.32</v>
      </c>
      <c r="F104" s="109" t="s">
        <v>12</v>
      </c>
    </row>
    <row r="105" spans="2:6" ht="12.5">
      <c r="B105" s="34">
        <v>45854.680138888885</v>
      </c>
      <c r="C105" s="107">
        <v>290</v>
      </c>
      <c r="D105" s="108">
        <v>22.84</v>
      </c>
      <c r="E105" s="108">
        <v>6623.6</v>
      </c>
      <c r="F105" s="109" t="s">
        <v>12</v>
      </c>
    </row>
    <row r="106" spans="2:6" ht="12.5">
      <c r="B106" s="34">
        <v>45854.680138888885</v>
      </c>
      <c r="C106" s="107">
        <v>330</v>
      </c>
      <c r="D106" s="108">
        <v>22.82</v>
      </c>
      <c r="E106" s="108">
        <v>7530.6</v>
      </c>
      <c r="F106" s="109" t="s">
        <v>12</v>
      </c>
    </row>
    <row r="107" spans="2:6" ht="12.5">
      <c r="B107" s="34">
        <v>45854.688275462962</v>
      </c>
      <c r="C107" s="107">
        <v>206</v>
      </c>
      <c r="D107" s="108">
        <v>22.8</v>
      </c>
      <c r="E107" s="108">
        <v>4696.8</v>
      </c>
      <c r="F107" s="109" t="s">
        <v>12</v>
      </c>
    </row>
    <row r="108" spans="2:6" ht="12.5">
      <c r="B108" s="34">
        <v>45854.688275462962</v>
      </c>
      <c r="C108" s="107">
        <v>295</v>
      </c>
      <c r="D108" s="108">
        <v>22.8</v>
      </c>
      <c r="E108" s="108">
        <v>6726</v>
      </c>
      <c r="F108" s="109" t="s">
        <v>12</v>
      </c>
    </row>
    <row r="109" spans="2:6" ht="12.5">
      <c r="B109" s="34">
        <v>45854.688275462962</v>
      </c>
      <c r="C109" s="107">
        <v>286</v>
      </c>
      <c r="D109" s="108">
        <v>22.8</v>
      </c>
      <c r="E109" s="108">
        <v>6520.8</v>
      </c>
      <c r="F109" s="109" t="s">
        <v>12</v>
      </c>
    </row>
    <row r="110" spans="2:6" ht="12.5">
      <c r="B110" s="34">
        <v>45854.688275462962</v>
      </c>
      <c r="C110" s="107">
        <v>84</v>
      </c>
      <c r="D110" s="108">
        <v>22.8</v>
      </c>
      <c r="E110" s="108">
        <v>1915.2</v>
      </c>
      <c r="F110" s="109" t="s">
        <v>12</v>
      </c>
    </row>
    <row r="111" spans="2:6" ht="12.5">
      <c r="B111" s="34">
        <v>45854.691550925927</v>
      </c>
      <c r="C111" s="107">
        <v>66</v>
      </c>
      <c r="D111" s="108">
        <v>22.78</v>
      </c>
      <c r="E111" s="108">
        <v>1503.48</v>
      </c>
      <c r="F111" s="109" t="s">
        <v>12</v>
      </c>
    </row>
    <row r="112" spans="2:6" ht="12.5">
      <c r="B112" s="34">
        <v>45854.693541666667</v>
      </c>
      <c r="C112" s="107">
        <v>100</v>
      </c>
      <c r="D112" s="108">
        <v>22.78</v>
      </c>
      <c r="E112" s="108">
        <v>2278</v>
      </c>
      <c r="F112" s="109" t="s">
        <v>12</v>
      </c>
    </row>
    <row r="113" spans="2:6" ht="12.5">
      <c r="B113" s="34">
        <v>45854.694201388891</v>
      </c>
      <c r="C113" s="107">
        <v>102</v>
      </c>
      <c r="D113" s="108">
        <v>22.78</v>
      </c>
      <c r="E113" s="108">
        <v>2323.56</v>
      </c>
      <c r="F113" s="109" t="s">
        <v>12</v>
      </c>
    </row>
    <row r="114" spans="2:6" ht="12.5">
      <c r="B114" s="34">
        <v>45854.695300925923</v>
      </c>
      <c r="C114" s="107">
        <v>325</v>
      </c>
      <c r="D114" s="108">
        <v>22.78</v>
      </c>
      <c r="E114" s="108">
        <v>7403.5</v>
      </c>
      <c r="F114" s="109" t="s">
        <v>12</v>
      </c>
    </row>
    <row r="115" spans="2:6" ht="12.5">
      <c r="B115" s="34">
        <v>45854.695300925923</v>
      </c>
      <c r="C115" s="107">
        <v>115</v>
      </c>
      <c r="D115" s="108">
        <v>22.78</v>
      </c>
      <c r="E115" s="108">
        <v>2619.7000000000003</v>
      </c>
      <c r="F115" s="109" t="s">
        <v>12</v>
      </c>
    </row>
    <row r="116" spans="2:6" ht="12.5">
      <c r="B116" s="34">
        <v>45854.698368055557</v>
      </c>
      <c r="C116" s="107">
        <v>314</v>
      </c>
      <c r="D116" s="108">
        <v>22.78</v>
      </c>
      <c r="E116" s="108">
        <v>7152.92</v>
      </c>
      <c r="F116" s="109" t="s">
        <v>12</v>
      </c>
    </row>
    <row r="117" spans="2:6" ht="12.5">
      <c r="B117" s="34">
        <v>45854.700023148151</v>
      </c>
      <c r="C117" s="107">
        <v>500</v>
      </c>
      <c r="D117" s="108">
        <v>22.76</v>
      </c>
      <c r="E117" s="108">
        <v>11380</v>
      </c>
      <c r="F117" s="109" t="s">
        <v>12</v>
      </c>
    </row>
    <row r="118" spans="2:6" ht="12.5">
      <c r="B118" s="34">
        <v>45854.704189814816</v>
      </c>
      <c r="C118" s="107">
        <v>194</v>
      </c>
      <c r="D118" s="108">
        <v>22.74</v>
      </c>
      <c r="E118" s="108">
        <v>4411.5599999999995</v>
      </c>
      <c r="F118" s="109" t="s">
        <v>12</v>
      </c>
    </row>
    <row r="119" spans="2:6" ht="12.5">
      <c r="B119" s="34">
        <v>45854.704189814816</v>
      </c>
      <c r="C119" s="107">
        <v>42</v>
      </c>
      <c r="D119" s="108">
        <v>22.74</v>
      </c>
      <c r="E119" s="108">
        <v>955.07999999999993</v>
      </c>
      <c r="F119" s="109" t="s">
        <v>12</v>
      </c>
    </row>
    <row r="120" spans="2:6" ht="12.5">
      <c r="B120" s="34">
        <v>45854.704189814816</v>
      </c>
      <c r="C120" s="107">
        <v>299</v>
      </c>
      <c r="D120" s="108">
        <v>22.74</v>
      </c>
      <c r="E120" s="108">
        <v>6799.2599999999993</v>
      </c>
      <c r="F120" s="109" t="s">
        <v>12</v>
      </c>
    </row>
    <row r="121" spans="2:6" ht="12.5">
      <c r="B121" s="34">
        <v>45854.704189814816</v>
      </c>
      <c r="C121" s="107">
        <v>84</v>
      </c>
      <c r="D121" s="108">
        <v>22.74</v>
      </c>
      <c r="E121" s="108">
        <v>1910.1599999999999</v>
      </c>
      <c r="F121" s="109" t="s">
        <v>12</v>
      </c>
    </row>
    <row r="122" spans="2:6" ht="12.5">
      <c r="B122" s="34">
        <v>45854.707233796296</v>
      </c>
      <c r="C122" s="107">
        <v>302</v>
      </c>
      <c r="D122" s="108">
        <v>22.72</v>
      </c>
      <c r="E122" s="108">
        <v>6861.44</v>
      </c>
      <c r="F122" s="109" t="s">
        <v>12</v>
      </c>
    </row>
    <row r="123" spans="2:6" ht="12.5">
      <c r="B123" s="34">
        <v>45854.709108796298</v>
      </c>
      <c r="C123" s="107">
        <v>302</v>
      </c>
      <c r="D123" s="108">
        <v>22.7</v>
      </c>
      <c r="E123" s="108">
        <v>6855.4</v>
      </c>
      <c r="F123" s="109" t="s">
        <v>12</v>
      </c>
    </row>
    <row r="124" spans="2:6" ht="12.5">
      <c r="B124" s="34">
        <v>45854.712777777779</v>
      </c>
      <c r="C124" s="107">
        <v>17</v>
      </c>
      <c r="D124" s="108">
        <v>22.7</v>
      </c>
      <c r="E124" s="108">
        <v>385.9</v>
      </c>
      <c r="F124" s="109" t="s">
        <v>12</v>
      </c>
    </row>
    <row r="125" spans="2:6" ht="12.5">
      <c r="B125" s="34">
        <v>45854.712777777779</v>
      </c>
      <c r="C125" s="107">
        <v>34</v>
      </c>
      <c r="D125" s="108">
        <v>22.7</v>
      </c>
      <c r="E125" s="108">
        <v>771.8</v>
      </c>
      <c r="F125" s="109" t="s">
        <v>12</v>
      </c>
    </row>
    <row r="126" spans="2:6" ht="12.5">
      <c r="B126" s="34">
        <v>45854.712777777779</v>
      </c>
      <c r="C126" s="107">
        <v>79</v>
      </c>
      <c r="D126" s="108">
        <v>22.7</v>
      </c>
      <c r="E126" s="108">
        <v>1793.3</v>
      </c>
      <c r="F126" s="109" t="s">
        <v>12</v>
      </c>
    </row>
    <row r="127" spans="2:6" ht="12.5">
      <c r="B127" s="34">
        <v>45854.712777777779</v>
      </c>
      <c r="C127" s="107">
        <v>111</v>
      </c>
      <c r="D127" s="108">
        <v>22.7</v>
      </c>
      <c r="E127" s="108">
        <v>2519.6999999999998</v>
      </c>
      <c r="F127" s="109" t="s">
        <v>12</v>
      </c>
    </row>
    <row r="128" spans="2:6" ht="12.5">
      <c r="B128" s="34">
        <v>45854.712777777779</v>
      </c>
      <c r="C128" s="107">
        <v>76</v>
      </c>
      <c r="D128" s="108">
        <v>22.7</v>
      </c>
      <c r="E128" s="108">
        <v>1725.2</v>
      </c>
      <c r="F128" s="109" t="s">
        <v>12</v>
      </c>
    </row>
    <row r="129" spans="2:6" ht="12.5">
      <c r="B129" s="34">
        <v>45854.715833333335</v>
      </c>
      <c r="C129" s="107">
        <v>305</v>
      </c>
      <c r="D129" s="108">
        <v>22.68</v>
      </c>
      <c r="E129" s="108">
        <v>6917.4</v>
      </c>
      <c r="F129" s="109" t="s">
        <v>12</v>
      </c>
    </row>
    <row r="130" spans="2:6" ht="12.5">
      <c r="B130" s="34">
        <v>45854.719988425924</v>
      </c>
      <c r="C130" s="107">
        <v>750</v>
      </c>
      <c r="D130" s="108">
        <v>22.68</v>
      </c>
      <c r="E130" s="108">
        <v>17010</v>
      </c>
      <c r="F130" s="109" t="s">
        <v>12</v>
      </c>
    </row>
    <row r="131" spans="2:6" ht="12.5">
      <c r="B131" s="34">
        <v>45854.72284722222</v>
      </c>
      <c r="C131" s="107">
        <v>219</v>
      </c>
      <c r="D131" s="108">
        <v>22.68</v>
      </c>
      <c r="E131" s="108">
        <v>4966.92</v>
      </c>
      <c r="F131" s="109" t="s">
        <v>12</v>
      </c>
    </row>
    <row r="132" spans="2:6" ht="12.5">
      <c r="B132" s="34">
        <v>45854.72284722222</v>
      </c>
      <c r="C132" s="107">
        <v>281</v>
      </c>
      <c r="D132" s="108">
        <v>22.68</v>
      </c>
      <c r="E132" s="108">
        <v>6373.08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5">
      <c r="B17" s="26">
        <v>45853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45853.379201388889</v>
      </c>
      <c r="C20" s="107">
        <v>131</v>
      </c>
      <c r="D20" s="108">
        <v>23.2</v>
      </c>
      <c r="E20" s="108">
        <v>3039.2</v>
      </c>
      <c r="F20" s="109" t="s">
        <v>12</v>
      </c>
      <c r="G20" s="87"/>
      <c r="H20" s="86"/>
      <c r="I20" s="86"/>
      <c r="J20" s="86"/>
      <c r="K20" s="86"/>
    </row>
    <row r="21" spans="2:12" ht="12.5">
      <c r="B21" s="34">
        <v>45853.379201388889</v>
      </c>
      <c r="C21" s="107">
        <v>447</v>
      </c>
      <c r="D21" s="108">
        <v>23.2</v>
      </c>
      <c r="E21" s="108">
        <v>10370.4</v>
      </c>
      <c r="F21" s="109" t="s">
        <v>12</v>
      </c>
    </row>
    <row r="22" spans="2:12" ht="12.5">
      <c r="B22" s="34">
        <v>45853.382881944446</v>
      </c>
      <c r="C22" s="107">
        <v>302</v>
      </c>
      <c r="D22" s="108">
        <v>23.22</v>
      </c>
      <c r="E22" s="108">
        <v>7012.44</v>
      </c>
      <c r="F22" s="109" t="s">
        <v>12</v>
      </c>
    </row>
    <row r="23" spans="2:12" ht="12.5">
      <c r="B23" s="34">
        <v>45853.382962962962</v>
      </c>
      <c r="C23" s="107">
        <v>78</v>
      </c>
      <c r="D23" s="108">
        <v>23.22</v>
      </c>
      <c r="E23" s="108">
        <v>1811.1599999999999</v>
      </c>
      <c r="F23" s="109" t="s">
        <v>12</v>
      </c>
    </row>
    <row r="24" spans="2:12" ht="12.5">
      <c r="B24" s="34">
        <v>45853.383009259262</v>
      </c>
      <c r="C24" s="107">
        <v>128</v>
      </c>
      <c r="D24" s="108">
        <v>23.22</v>
      </c>
      <c r="E24" s="108">
        <v>2972.16</v>
      </c>
      <c r="F24" s="109" t="s">
        <v>12</v>
      </c>
    </row>
    <row r="25" spans="2:12" ht="12.5">
      <c r="B25" s="34">
        <v>45853.383009259262</v>
      </c>
      <c r="C25" s="107">
        <v>114</v>
      </c>
      <c r="D25" s="108">
        <v>23.22</v>
      </c>
      <c r="E25" s="108">
        <v>2647.08</v>
      </c>
      <c r="F25" s="109" t="s">
        <v>12</v>
      </c>
    </row>
    <row r="26" spans="2:12" ht="12.5">
      <c r="B26" s="34">
        <v>45853.39099537037</v>
      </c>
      <c r="C26" s="107">
        <v>905</v>
      </c>
      <c r="D26" s="108">
        <v>23.2</v>
      </c>
      <c r="E26" s="108">
        <v>20996</v>
      </c>
      <c r="F26" s="109" t="s">
        <v>12</v>
      </c>
    </row>
    <row r="27" spans="2:12" ht="12.5">
      <c r="B27" s="34">
        <v>45853.395833333336</v>
      </c>
      <c r="C27" s="107">
        <v>562</v>
      </c>
      <c r="D27" s="108">
        <v>23.18</v>
      </c>
      <c r="E27" s="108">
        <v>13027.16</v>
      </c>
      <c r="F27" s="109" t="s">
        <v>12</v>
      </c>
    </row>
    <row r="28" spans="2:12" ht="12.5">
      <c r="B28" s="34">
        <v>45853.40520833333</v>
      </c>
      <c r="C28" s="107">
        <v>307</v>
      </c>
      <c r="D28" s="108">
        <v>23.2</v>
      </c>
      <c r="E28" s="108">
        <v>7122.4</v>
      </c>
      <c r="F28" s="109" t="s">
        <v>12</v>
      </c>
    </row>
    <row r="29" spans="2:12" ht="12.5">
      <c r="B29" s="34">
        <v>45853.406030092592</v>
      </c>
      <c r="C29" s="107">
        <v>276</v>
      </c>
      <c r="D29" s="108">
        <v>23.18</v>
      </c>
      <c r="E29" s="108">
        <v>6397.68</v>
      </c>
      <c r="F29" s="109" t="s">
        <v>12</v>
      </c>
    </row>
    <row r="30" spans="2:12" ht="12.5">
      <c r="B30" s="34">
        <v>45853.406030092592</v>
      </c>
      <c r="C30" s="107">
        <v>270</v>
      </c>
      <c r="D30" s="108">
        <v>23.18</v>
      </c>
      <c r="E30" s="108">
        <v>6258.6</v>
      </c>
      <c r="F30" s="109" t="s">
        <v>12</v>
      </c>
    </row>
    <row r="31" spans="2:12" ht="12.5">
      <c r="B31" s="34">
        <v>45853.406030092592</v>
      </c>
      <c r="C31" s="107">
        <v>300</v>
      </c>
      <c r="D31" s="108">
        <v>23.18</v>
      </c>
      <c r="E31" s="108">
        <v>6954</v>
      </c>
      <c r="F31" s="109" t="s">
        <v>12</v>
      </c>
    </row>
    <row r="32" spans="2:12" ht="12.5">
      <c r="B32" s="34">
        <v>45853.406030092592</v>
      </c>
      <c r="C32" s="107">
        <v>20</v>
      </c>
      <c r="D32" s="108">
        <v>23.18</v>
      </c>
      <c r="E32" s="108">
        <v>463.6</v>
      </c>
      <c r="F32" s="109" t="s">
        <v>12</v>
      </c>
    </row>
    <row r="33" spans="2:6" ht="12.5">
      <c r="B33" s="34">
        <v>45853.41165509259</v>
      </c>
      <c r="C33" s="107">
        <v>277</v>
      </c>
      <c r="D33" s="108">
        <v>23.18</v>
      </c>
      <c r="E33" s="108">
        <v>6420.86</v>
      </c>
      <c r="F33" s="109" t="s">
        <v>12</v>
      </c>
    </row>
    <row r="34" spans="2:6" ht="12.5">
      <c r="B34" s="34">
        <v>45853.423831018517</v>
      </c>
      <c r="C34" s="107">
        <v>269</v>
      </c>
      <c r="D34" s="108">
        <v>23.2</v>
      </c>
      <c r="E34" s="108">
        <v>6240.8</v>
      </c>
      <c r="F34" s="109" t="s">
        <v>12</v>
      </c>
    </row>
    <row r="35" spans="2:6" ht="12.5">
      <c r="B35" s="34">
        <v>45853.423831018517</v>
      </c>
      <c r="C35" s="107">
        <v>263</v>
      </c>
      <c r="D35" s="108">
        <v>23.2</v>
      </c>
      <c r="E35" s="108">
        <v>6101.5999999999995</v>
      </c>
      <c r="F35" s="109" t="s">
        <v>12</v>
      </c>
    </row>
    <row r="36" spans="2:6" ht="12.5">
      <c r="B36" s="34">
        <v>45853.423831018517</v>
      </c>
      <c r="C36" s="107">
        <v>269</v>
      </c>
      <c r="D36" s="108">
        <v>23.2</v>
      </c>
      <c r="E36" s="108">
        <v>6240.8</v>
      </c>
      <c r="F36" s="109" t="s">
        <v>12</v>
      </c>
    </row>
    <row r="37" spans="2:6" ht="12.5">
      <c r="B37" s="34">
        <v>45853.423831018517</v>
      </c>
      <c r="C37" s="107">
        <v>267</v>
      </c>
      <c r="D37" s="108">
        <v>23.2</v>
      </c>
      <c r="E37" s="108">
        <v>6194.4</v>
      </c>
      <c r="F37" s="109" t="s">
        <v>12</v>
      </c>
    </row>
    <row r="38" spans="2:6" ht="12.5">
      <c r="B38" s="34">
        <v>45853.429884259262</v>
      </c>
      <c r="C38" s="107">
        <v>285</v>
      </c>
      <c r="D38" s="108">
        <v>23.18</v>
      </c>
      <c r="E38" s="108">
        <v>6606.3</v>
      </c>
      <c r="F38" s="109" t="s">
        <v>12</v>
      </c>
    </row>
    <row r="39" spans="2:6" ht="12.5">
      <c r="B39" s="34">
        <v>45853.429884259262</v>
      </c>
      <c r="C39" s="107">
        <v>285</v>
      </c>
      <c r="D39" s="108">
        <v>23.18</v>
      </c>
      <c r="E39" s="108">
        <v>6606.3</v>
      </c>
      <c r="F39" s="109" t="s">
        <v>12</v>
      </c>
    </row>
    <row r="40" spans="2:6" ht="12.5">
      <c r="B40" s="34">
        <v>45853.440381944441</v>
      </c>
      <c r="C40" s="107">
        <v>284</v>
      </c>
      <c r="D40" s="108">
        <v>23.12</v>
      </c>
      <c r="E40" s="108">
        <v>6566.08</v>
      </c>
      <c r="F40" s="109" t="s">
        <v>12</v>
      </c>
    </row>
    <row r="41" spans="2:6" ht="12.5">
      <c r="B41" s="34">
        <v>45853.440381944441</v>
      </c>
      <c r="C41" s="107">
        <v>284</v>
      </c>
      <c r="D41" s="108">
        <v>23.12</v>
      </c>
      <c r="E41" s="108">
        <v>6566.08</v>
      </c>
      <c r="F41" s="109" t="s">
        <v>12</v>
      </c>
    </row>
    <row r="42" spans="2:6" ht="12.5">
      <c r="B42" s="34">
        <v>45853.440381944441</v>
      </c>
      <c r="C42" s="107">
        <v>277</v>
      </c>
      <c r="D42" s="108">
        <v>23.12</v>
      </c>
      <c r="E42" s="108">
        <v>6404.2400000000007</v>
      </c>
      <c r="F42" s="109" t="s">
        <v>12</v>
      </c>
    </row>
    <row r="43" spans="2:6" ht="12.5">
      <c r="B43" s="34">
        <v>45853.454270833332</v>
      </c>
      <c r="C43" s="107">
        <v>300</v>
      </c>
      <c r="D43" s="108">
        <v>23.12</v>
      </c>
      <c r="E43" s="108">
        <v>6936</v>
      </c>
      <c r="F43" s="109" t="s">
        <v>12</v>
      </c>
    </row>
    <row r="44" spans="2:6" ht="12.5">
      <c r="B44" s="34">
        <v>45853.454270833332</v>
      </c>
      <c r="C44" s="107">
        <v>277</v>
      </c>
      <c r="D44" s="108">
        <v>23.12</v>
      </c>
      <c r="E44" s="108">
        <v>6404.2400000000007</v>
      </c>
      <c r="F44" s="109" t="s">
        <v>12</v>
      </c>
    </row>
    <row r="45" spans="2:6" ht="12.5">
      <c r="B45" s="34">
        <v>45853.454270833332</v>
      </c>
      <c r="C45" s="107">
        <v>293</v>
      </c>
      <c r="D45" s="108">
        <v>23.12</v>
      </c>
      <c r="E45" s="108">
        <v>6774.16</v>
      </c>
      <c r="F45" s="109" t="s">
        <v>12</v>
      </c>
    </row>
    <row r="46" spans="2:6" ht="12.5">
      <c r="B46" s="34">
        <v>45853.454270833332</v>
      </c>
      <c r="C46" s="107">
        <v>320</v>
      </c>
      <c r="D46" s="108">
        <v>23.12</v>
      </c>
      <c r="E46" s="108">
        <v>7398.4000000000005</v>
      </c>
      <c r="F46" s="109" t="s">
        <v>12</v>
      </c>
    </row>
    <row r="47" spans="2:6" ht="12.5">
      <c r="B47" s="34">
        <v>45853.461342592593</v>
      </c>
      <c r="C47" s="107">
        <v>252</v>
      </c>
      <c r="D47" s="108">
        <v>23.06</v>
      </c>
      <c r="E47" s="108">
        <v>5811.12</v>
      </c>
      <c r="F47" s="109" t="s">
        <v>12</v>
      </c>
    </row>
    <row r="48" spans="2:6" ht="12.5">
      <c r="B48" s="34">
        <v>45853.461342592593</v>
      </c>
      <c r="C48" s="107">
        <v>66</v>
      </c>
      <c r="D48" s="108">
        <v>23.06</v>
      </c>
      <c r="E48" s="108">
        <v>1521.9599999999998</v>
      </c>
      <c r="F48" s="109" t="s">
        <v>12</v>
      </c>
    </row>
    <row r="49" spans="2:6" ht="12.5">
      <c r="B49" s="34">
        <v>45853.466516203705</v>
      </c>
      <c r="C49" s="107">
        <v>281</v>
      </c>
      <c r="D49" s="108">
        <v>23.04</v>
      </c>
      <c r="E49" s="108">
        <v>6474.24</v>
      </c>
      <c r="F49" s="109" t="s">
        <v>12</v>
      </c>
    </row>
    <row r="50" spans="2:6" ht="12.5">
      <c r="B50" s="34">
        <v>45853.469780092593</v>
      </c>
      <c r="C50" s="107">
        <v>315</v>
      </c>
      <c r="D50" s="108">
        <v>23.02</v>
      </c>
      <c r="E50" s="108">
        <v>7251.3</v>
      </c>
      <c r="F50" s="109" t="s">
        <v>12</v>
      </c>
    </row>
    <row r="51" spans="2:6" ht="12.5">
      <c r="B51" s="34">
        <v>45853.470706018517</v>
      </c>
      <c r="C51" s="107">
        <v>355</v>
      </c>
      <c r="D51" s="108">
        <v>23.02</v>
      </c>
      <c r="E51" s="108">
        <v>8172.0999999999995</v>
      </c>
      <c r="F51" s="109" t="s">
        <v>12</v>
      </c>
    </row>
    <row r="52" spans="2:6" ht="12.5">
      <c r="B52" s="34">
        <v>45853.470706018517</v>
      </c>
      <c r="C52" s="107">
        <v>56</v>
      </c>
      <c r="D52" s="108">
        <v>23.02</v>
      </c>
      <c r="E52" s="108">
        <v>1289.1199999999999</v>
      </c>
      <c r="F52" s="109" t="s">
        <v>12</v>
      </c>
    </row>
    <row r="53" spans="2:6" ht="12.5">
      <c r="B53" s="34">
        <v>45853.470706018517</v>
      </c>
      <c r="C53" s="107">
        <v>52</v>
      </c>
      <c r="D53" s="108">
        <v>23.02</v>
      </c>
      <c r="E53" s="108">
        <v>1197.04</v>
      </c>
      <c r="F53" s="109" t="s">
        <v>12</v>
      </c>
    </row>
    <row r="54" spans="2:6" ht="12.5">
      <c r="B54" s="34">
        <v>45853.470706018517</v>
      </c>
      <c r="C54" s="107">
        <v>100</v>
      </c>
      <c r="D54" s="108">
        <v>23.02</v>
      </c>
      <c r="E54" s="108">
        <v>2302</v>
      </c>
      <c r="F54" s="109" t="s">
        <v>12</v>
      </c>
    </row>
    <row r="55" spans="2:6" ht="12.5">
      <c r="B55" s="34">
        <v>45853.475752314815</v>
      </c>
      <c r="C55" s="107">
        <v>369</v>
      </c>
      <c r="D55" s="108">
        <v>23.02</v>
      </c>
      <c r="E55" s="108">
        <v>8494.3799999999992</v>
      </c>
      <c r="F55" s="109" t="s">
        <v>12</v>
      </c>
    </row>
    <row r="56" spans="2:6" ht="12.5">
      <c r="B56" s="34">
        <v>45853.475752314815</v>
      </c>
      <c r="C56" s="107">
        <v>528</v>
      </c>
      <c r="D56" s="108">
        <v>23.02</v>
      </c>
      <c r="E56" s="108">
        <v>12154.56</v>
      </c>
      <c r="F56" s="109" t="s">
        <v>12</v>
      </c>
    </row>
    <row r="57" spans="2:6" ht="12.5">
      <c r="B57" s="34">
        <v>45853.475752314815</v>
      </c>
      <c r="C57" s="107">
        <v>90</v>
      </c>
      <c r="D57" s="108">
        <v>23.02</v>
      </c>
      <c r="E57" s="108">
        <v>2071.8000000000002</v>
      </c>
      <c r="F57" s="109" t="s">
        <v>12</v>
      </c>
    </row>
    <row r="58" spans="2:6" ht="12.5">
      <c r="B58" s="34">
        <v>45853.475752314815</v>
      </c>
      <c r="C58" s="107">
        <v>13</v>
      </c>
      <c r="D58" s="108">
        <v>23.02</v>
      </c>
      <c r="E58" s="108">
        <v>299.26</v>
      </c>
      <c r="F58" s="109" t="s">
        <v>12</v>
      </c>
    </row>
    <row r="59" spans="2:6" ht="12.5">
      <c r="B59" s="34">
        <v>45853.485613425924</v>
      </c>
      <c r="C59" s="107">
        <v>90</v>
      </c>
      <c r="D59" s="108">
        <v>23.04</v>
      </c>
      <c r="E59" s="108">
        <v>2073.6</v>
      </c>
      <c r="F59" s="109" t="s">
        <v>12</v>
      </c>
    </row>
    <row r="60" spans="2:6" ht="12.5">
      <c r="B60" s="34">
        <v>45853.485613425924</v>
      </c>
      <c r="C60" s="107">
        <v>80</v>
      </c>
      <c r="D60" s="108">
        <v>23.04</v>
      </c>
      <c r="E60" s="108">
        <v>1843.1999999999998</v>
      </c>
      <c r="F60" s="109" t="s">
        <v>12</v>
      </c>
    </row>
    <row r="61" spans="2:6" ht="12.5">
      <c r="B61" s="34">
        <v>45853.488622685189</v>
      </c>
      <c r="C61" s="107">
        <v>71</v>
      </c>
      <c r="D61" s="108">
        <v>23.04</v>
      </c>
      <c r="E61" s="108">
        <v>1635.84</v>
      </c>
      <c r="F61" s="109" t="s">
        <v>12</v>
      </c>
    </row>
    <row r="62" spans="2:6" ht="12.5">
      <c r="B62" s="34">
        <v>45853.488622685189</v>
      </c>
      <c r="C62" s="107">
        <v>90</v>
      </c>
      <c r="D62" s="108">
        <v>23.04</v>
      </c>
      <c r="E62" s="108">
        <v>2073.6</v>
      </c>
      <c r="F62" s="109" t="s">
        <v>12</v>
      </c>
    </row>
    <row r="63" spans="2:6" ht="12.5">
      <c r="B63" s="34">
        <v>45853.491354166668</v>
      </c>
      <c r="C63" s="107">
        <v>79</v>
      </c>
      <c r="D63" s="108">
        <v>23.04</v>
      </c>
      <c r="E63" s="108">
        <v>1820.1599999999999</v>
      </c>
      <c r="F63" s="109" t="s">
        <v>12</v>
      </c>
    </row>
    <row r="64" spans="2:6" ht="12.5">
      <c r="B64" s="34">
        <v>45853.492858796293</v>
      </c>
      <c r="C64" s="107">
        <v>13</v>
      </c>
      <c r="D64" s="108">
        <v>23.04</v>
      </c>
      <c r="E64" s="108">
        <v>299.52</v>
      </c>
      <c r="F64" s="109" t="s">
        <v>12</v>
      </c>
    </row>
    <row r="65" spans="2:6" ht="12.5">
      <c r="B65" s="34">
        <v>45853.492858796293</v>
      </c>
      <c r="C65" s="107">
        <v>23</v>
      </c>
      <c r="D65" s="108">
        <v>23.04</v>
      </c>
      <c r="E65" s="108">
        <v>529.91999999999996</v>
      </c>
      <c r="F65" s="109" t="s">
        <v>12</v>
      </c>
    </row>
    <row r="66" spans="2:6" ht="12.5">
      <c r="B66" s="34">
        <v>45853.493321759262</v>
      </c>
      <c r="C66" s="107">
        <v>265</v>
      </c>
      <c r="D66" s="108">
        <v>23.04</v>
      </c>
      <c r="E66" s="108">
        <v>6105.5999999999995</v>
      </c>
      <c r="F66" s="109" t="s">
        <v>12</v>
      </c>
    </row>
    <row r="67" spans="2:6" ht="12.5">
      <c r="B67" s="34">
        <v>45853.49695601852</v>
      </c>
      <c r="C67" s="107">
        <v>533</v>
      </c>
      <c r="D67" s="108">
        <v>23.02</v>
      </c>
      <c r="E67" s="108">
        <v>12269.66</v>
      </c>
      <c r="F67" s="109" t="s">
        <v>12</v>
      </c>
    </row>
    <row r="68" spans="2:6" ht="12.5">
      <c r="B68" s="34">
        <v>45853.49695601852</v>
      </c>
      <c r="C68" s="107">
        <v>304</v>
      </c>
      <c r="D68" s="108">
        <v>23.02</v>
      </c>
      <c r="E68" s="108">
        <v>6998.08</v>
      </c>
      <c r="F68" s="109" t="s">
        <v>12</v>
      </c>
    </row>
    <row r="69" spans="2:6" ht="12.5">
      <c r="B69" s="34">
        <v>45853.504317129627</v>
      </c>
      <c r="C69" s="107">
        <v>302</v>
      </c>
      <c r="D69" s="108">
        <v>23</v>
      </c>
      <c r="E69" s="108">
        <v>6946</v>
      </c>
      <c r="F69" s="109" t="s">
        <v>12</v>
      </c>
    </row>
    <row r="70" spans="2:6" ht="12.5">
      <c r="B70" s="34">
        <v>45853.509872685187</v>
      </c>
      <c r="C70" s="107">
        <v>206</v>
      </c>
      <c r="D70" s="108">
        <v>23</v>
      </c>
      <c r="E70" s="108">
        <v>4738</v>
      </c>
      <c r="F70" s="109" t="s">
        <v>12</v>
      </c>
    </row>
    <row r="71" spans="2:6" ht="12.5">
      <c r="B71" s="34">
        <v>45853.509872685187</v>
      </c>
      <c r="C71" s="107">
        <v>106</v>
      </c>
      <c r="D71" s="108">
        <v>23</v>
      </c>
      <c r="E71" s="108">
        <v>2438</v>
      </c>
      <c r="F71" s="109" t="s">
        <v>12</v>
      </c>
    </row>
    <row r="72" spans="2:6" ht="12.5">
      <c r="B72" s="34">
        <v>45853.520983796298</v>
      </c>
      <c r="C72" s="107">
        <v>266</v>
      </c>
      <c r="D72" s="108">
        <v>23</v>
      </c>
      <c r="E72" s="108">
        <v>6118</v>
      </c>
      <c r="F72" s="109" t="s">
        <v>12</v>
      </c>
    </row>
    <row r="73" spans="2:6" ht="12.5">
      <c r="B73" s="34">
        <v>45853.520983796298</v>
      </c>
      <c r="C73" s="107">
        <v>174</v>
      </c>
      <c r="D73" s="108">
        <v>23</v>
      </c>
      <c r="E73" s="108">
        <v>4002</v>
      </c>
      <c r="F73" s="109" t="s">
        <v>12</v>
      </c>
    </row>
    <row r="74" spans="2:6" ht="12.5">
      <c r="B74" s="34">
        <v>45853.520983796298</v>
      </c>
      <c r="C74" s="107">
        <v>137</v>
      </c>
      <c r="D74" s="108">
        <v>23</v>
      </c>
      <c r="E74" s="108">
        <v>3151</v>
      </c>
      <c r="F74" s="109" t="s">
        <v>12</v>
      </c>
    </row>
    <row r="75" spans="2:6" ht="12.5">
      <c r="B75" s="34">
        <v>45853.534733796296</v>
      </c>
      <c r="C75" s="107">
        <v>78</v>
      </c>
      <c r="D75" s="108">
        <v>23.02</v>
      </c>
      <c r="E75" s="108">
        <v>1795.56</v>
      </c>
      <c r="F75" s="109" t="s">
        <v>12</v>
      </c>
    </row>
    <row r="76" spans="2:6" ht="12.5">
      <c r="B76" s="34">
        <v>45853.534733796296</v>
      </c>
      <c r="C76" s="107">
        <v>55</v>
      </c>
      <c r="D76" s="108">
        <v>23.02</v>
      </c>
      <c r="E76" s="108">
        <v>1266.0999999999999</v>
      </c>
      <c r="F76" s="109" t="s">
        <v>12</v>
      </c>
    </row>
    <row r="77" spans="2:6" ht="12.5">
      <c r="B77" s="34">
        <v>45853.537083333336</v>
      </c>
      <c r="C77" s="107">
        <v>184</v>
      </c>
      <c r="D77" s="108">
        <v>23.02</v>
      </c>
      <c r="E77" s="108">
        <v>4235.68</v>
      </c>
      <c r="F77" s="109" t="s">
        <v>12</v>
      </c>
    </row>
    <row r="78" spans="2:6" ht="12.5">
      <c r="B78" s="34">
        <v>45853.540578703702</v>
      </c>
      <c r="C78" s="107">
        <v>299</v>
      </c>
      <c r="D78" s="108">
        <v>23.02</v>
      </c>
      <c r="E78" s="108">
        <v>6882.98</v>
      </c>
      <c r="F78" s="109" t="s">
        <v>12</v>
      </c>
    </row>
    <row r="79" spans="2:6" ht="12.5">
      <c r="B79" s="34">
        <v>45853.546226851853</v>
      </c>
      <c r="C79" s="107">
        <v>278</v>
      </c>
      <c r="D79" s="108">
        <v>23.06</v>
      </c>
      <c r="E79" s="108">
        <v>6410.6799999999994</v>
      </c>
      <c r="F79" s="109" t="s">
        <v>12</v>
      </c>
    </row>
    <row r="80" spans="2:6" ht="12.5">
      <c r="B80" s="34">
        <v>45853.549895833334</v>
      </c>
      <c r="C80" s="107">
        <v>807</v>
      </c>
      <c r="D80" s="108">
        <v>23.06</v>
      </c>
      <c r="E80" s="108">
        <v>18609.419999999998</v>
      </c>
      <c r="F80" s="109" t="s">
        <v>12</v>
      </c>
    </row>
    <row r="81" spans="2:6" ht="12.5">
      <c r="B81" s="34">
        <v>45853.573703703703</v>
      </c>
      <c r="C81" s="107">
        <v>307</v>
      </c>
      <c r="D81" s="108">
        <v>23.08</v>
      </c>
      <c r="E81" s="108">
        <v>7085.5599999999995</v>
      </c>
      <c r="F81" s="109" t="s">
        <v>12</v>
      </c>
    </row>
    <row r="82" spans="2:6" ht="12.5">
      <c r="B82" s="34">
        <v>45853.573703703703</v>
      </c>
      <c r="C82" s="107">
        <v>536</v>
      </c>
      <c r="D82" s="108">
        <v>23.08</v>
      </c>
      <c r="E82" s="108">
        <v>12370.88</v>
      </c>
      <c r="F82" s="109" t="s">
        <v>12</v>
      </c>
    </row>
    <row r="83" spans="2:6" ht="12.5">
      <c r="B83" s="34">
        <v>45853.573703703703</v>
      </c>
      <c r="C83" s="107">
        <v>17</v>
      </c>
      <c r="D83" s="108">
        <v>23.08</v>
      </c>
      <c r="E83" s="108">
        <v>392.35999999999996</v>
      </c>
      <c r="F83" s="109" t="s">
        <v>12</v>
      </c>
    </row>
    <row r="84" spans="2:6" ht="12.5">
      <c r="B84" s="34">
        <v>45853.573703703703</v>
      </c>
      <c r="C84" s="107">
        <v>377</v>
      </c>
      <c r="D84" s="108">
        <v>23.08</v>
      </c>
      <c r="E84" s="108">
        <v>8701.16</v>
      </c>
      <c r="F84" s="109" t="s">
        <v>12</v>
      </c>
    </row>
    <row r="85" spans="2:6" ht="12.5">
      <c r="B85" s="34">
        <v>45853.573703703703</v>
      </c>
      <c r="C85" s="107">
        <v>239</v>
      </c>
      <c r="D85" s="108">
        <v>23.08</v>
      </c>
      <c r="E85" s="108">
        <v>5516.12</v>
      </c>
      <c r="F85" s="109" t="s">
        <v>12</v>
      </c>
    </row>
    <row r="86" spans="2:6" ht="12.5">
      <c r="B86" s="34">
        <v>45853.587372685186</v>
      </c>
      <c r="C86" s="107">
        <v>314</v>
      </c>
      <c r="D86" s="108">
        <v>23.06</v>
      </c>
      <c r="E86" s="108">
        <v>7240.8399999999992</v>
      </c>
      <c r="F86" s="109" t="s">
        <v>12</v>
      </c>
    </row>
    <row r="87" spans="2:6" ht="12.5">
      <c r="B87" s="34">
        <v>45853.587476851855</v>
      </c>
      <c r="C87" s="107">
        <v>306</v>
      </c>
      <c r="D87" s="108">
        <v>23.06</v>
      </c>
      <c r="E87" s="108">
        <v>7056.36</v>
      </c>
      <c r="F87" s="109" t="s">
        <v>12</v>
      </c>
    </row>
    <row r="88" spans="2:6" ht="12.5">
      <c r="B88" s="34">
        <v>45853.607685185183</v>
      </c>
      <c r="C88" s="107">
        <v>301</v>
      </c>
      <c r="D88" s="108">
        <v>23.06</v>
      </c>
      <c r="E88" s="108">
        <v>6941.0599999999995</v>
      </c>
      <c r="F88" s="109" t="s">
        <v>12</v>
      </c>
    </row>
    <row r="89" spans="2:6" ht="12.5">
      <c r="B89" s="34">
        <v>45853.608402777776</v>
      </c>
      <c r="C89" s="107">
        <v>299</v>
      </c>
      <c r="D89" s="108">
        <v>23.06</v>
      </c>
      <c r="E89" s="108">
        <v>6894.94</v>
      </c>
      <c r="F89" s="109" t="s">
        <v>12</v>
      </c>
    </row>
    <row r="90" spans="2:6" ht="12.5">
      <c r="B90" s="34">
        <v>45853.612476851849</v>
      </c>
      <c r="C90" s="107">
        <v>70</v>
      </c>
      <c r="D90" s="108">
        <v>23.04</v>
      </c>
      <c r="E90" s="108">
        <v>1612.8</v>
      </c>
      <c r="F90" s="109" t="s">
        <v>12</v>
      </c>
    </row>
    <row r="91" spans="2:6" ht="12.5">
      <c r="B91" s="34">
        <v>45853.614270833335</v>
      </c>
      <c r="C91" s="107">
        <v>293</v>
      </c>
      <c r="D91" s="108">
        <v>23.06</v>
      </c>
      <c r="E91" s="108">
        <v>6756.58</v>
      </c>
      <c r="F91" s="109" t="s">
        <v>12</v>
      </c>
    </row>
    <row r="92" spans="2:6" ht="12.5">
      <c r="B92" s="34">
        <v>45853.618344907409</v>
      </c>
      <c r="C92" s="107">
        <v>268</v>
      </c>
      <c r="D92" s="108">
        <v>23.08</v>
      </c>
      <c r="E92" s="108">
        <v>6185.44</v>
      </c>
      <c r="F92" s="109" t="s">
        <v>12</v>
      </c>
    </row>
    <row r="93" spans="2:6" ht="12.5">
      <c r="B93" s="34">
        <v>45853.620833333334</v>
      </c>
      <c r="C93" s="107">
        <v>266</v>
      </c>
      <c r="D93" s="108">
        <v>23.06</v>
      </c>
      <c r="E93" s="108">
        <v>6133.96</v>
      </c>
      <c r="F93" s="109" t="s">
        <v>12</v>
      </c>
    </row>
    <row r="94" spans="2:6" ht="12.5">
      <c r="B94" s="34">
        <v>45853.620833333334</v>
      </c>
      <c r="C94" s="107">
        <v>234</v>
      </c>
      <c r="D94" s="108">
        <v>23.06</v>
      </c>
      <c r="E94" s="108">
        <v>5396.04</v>
      </c>
      <c r="F94" s="109" t="s">
        <v>12</v>
      </c>
    </row>
    <row r="95" spans="2:6" ht="12.5">
      <c r="B95" s="34">
        <v>45853.620833333334</v>
      </c>
      <c r="C95" s="107">
        <v>333</v>
      </c>
      <c r="D95" s="108">
        <v>23.06</v>
      </c>
      <c r="E95" s="108">
        <v>7678.98</v>
      </c>
      <c r="F95" s="109" t="s">
        <v>12</v>
      </c>
    </row>
    <row r="96" spans="2:6" ht="12.5">
      <c r="B96" s="34">
        <v>45853.625034722223</v>
      </c>
      <c r="C96" s="107">
        <v>304</v>
      </c>
      <c r="D96" s="108">
        <v>23.06</v>
      </c>
      <c r="E96" s="108">
        <v>7010.24</v>
      </c>
      <c r="F96" s="109" t="s">
        <v>12</v>
      </c>
    </row>
    <row r="97" spans="2:6" ht="12.5">
      <c r="B97" s="34">
        <v>45853.629189814812</v>
      </c>
      <c r="C97" s="107">
        <v>194</v>
      </c>
      <c r="D97" s="108">
        <v>23.06</v>
      </c>
      <c r="E97" s="108">
        <v>4473.6399999999994</v>
      </c>
      <c r="F97" s="109" t="s">
        <v>12</v>
      </c>
    </row>
    <row r="98" spans="2:6" ht="12.5">
      <c r="B98" s="34">
        <v>45853.639965277776</v>
      </c>
      <c r="C98" s="107">
        <v>78</v>
      </c>
      <c r="D98" s="108">
        <v>23.08</v>
      </c>
      <c r="E98" s="108">
        <v>1800.2399999999998</v>
      </c>
      <c r="F98" s="109" t="s">
        <v>12</v>
      </c>
    </row>
    <row r="99" spans="2:6" ht="12.5">
      <c r="B99" s="34">
        <v>45853.639965277776</v>
      </c>
      <c r="C99" s="107">
        <v>4</v>
      </c>
      <c r="D99" s="108">
        <v>23.08</v>
      </c>
      <c r="E99" s="108">
        <v>92.32</v>
      </c>
      <c r="F99" s="109" t="s">
        <v>12</v>
      </c>
    </row>
    <row r="100" spans="2:6" ht="12.5">
      <c r="B100" s="34">
        <v>45853.639965277776</v>
      </c>
      <c r="C100" s="107">
        <v>183</v>
      </c>
      <c r="D100" s="108">
        <v>23.08</v>
      </c>
      <c r="E100" s="108">
        <v>4223.6399999999994</v>
      </c>
      <c r="F100" s="109" t="s">
        <v>12</v>
      </c>
    </row>
    <row r="101" spans="2:6" ht="12.5">
      <c r="B101" s="34">
        <v>45853.639965277776</v>
      </c>
      <c r="C101" s="107">
        <v>264</v>
      </c>
      <c r="D101" s="108">
        <v>23.08</v>
      </c>
      <c r="E101" s="108">
        <v>6093.12</v>
      </c>
      <c r="F101" s="109" t="s">
        <v>12</v>
      </c>
    </row>
    <row r="102" spans="2:6" ht="12.5">
      <c r="B102" s="34">
        <v>45853.639965277776</v>
      </c>
      <c r="C102" s="107">
        <v>275</v>
      </c>
      <c r="D102" s="108">
        <v>23.08</v>
      </c>
      <c r="E102" s="108">
        <v>6346.9999999999991</v>
      </c>
      <c r="F102" s="109" t="s">
        <v>12</v>
      </c>
    </row>
    <row r="103" spans="2:6" ht="12.5">
      <c r="B103" s="34">
        <v>45853.645833333336</v>
      </c>
      <c r="C103" s="107">
        <v>591</v>
      </c>
      <c r="D103" s="108">
        <v>23.06</v>
      </c>
      <c r="E103" s="108">
        <v>13628.46</v>
      </c>
      <c r="F103" s="109" t="s">
        <v>12</v>
      </c>
    </row>
    <row r="104" spans="2:6" ht="12.5">
      <c r="B104" s="34">
        <v>45853.648657407408</v>
      </c>
      <c r="C104" s="107">
        <v>312</v>
      </c>
      <c r="D104" s="108">
        <v>23.06</v>
      </c>
      <c r="E104" s="108">
        <v>7194.7199999999993</v>
      </c>
      <c r="F104" s="109" t="s">
        <v>12</v>
      </c>
    </row>
    <row r="105" spans="2:6" ht="12.5">
      <c r="B105" s="34">
        <v>45853.652106481481</v>
      </c>
      <c r="C105" s="107">
        <v>218</v>
      </c>
      <c r="D105" s="108">
        <v>23.06</v>
      </c>
      <c r="E105" s="108">
        <v>5027.08</v>
      </c>
      <c r="F105" s="109" t="s">
        <v>12</v>
      </c>
    </row>
    <row r="106" spans="2:6" ht="12.5">
      <c r="B106" s="34">
        <v>45853.652106481481</v>
      </c>
      <c r="C106" s="107">
        <v>66</v>
      </c>
      <c r="D106" s="108">
        <v>23.06</v>
      </c>
      <c r="E106" s="108">
        <v>1521.9599999999998</v>
      </c>
      <c r="F106" s="109" t="s">
        <v>12</v>
      </c>
    </row>
    <row r="107" spans="2:6" ht="12.5">
      <c r="B107" s="34">
        <v>45853.655555555553</v>
      </c>
      <c r="C107" s="107">
        <v>297</v>
      </c>
      <c r="D107" s="108">
        <v>23.04</v>
      </c>
      <c r="E107" s="108">
        <v>6842.88</v>
      </c>
      <c r="F107" s="109" t="s">
        <v>12</v>
      </c>
    </row>
    <row r="108" spans="2:6" ht="12.5">
      <c r="B108" s="34">
        <v>45853.659317129626</v>
      </c>
      <c r="C108" s="107">
        <v>559</v>
      </c>
      <c r="D108" s="108">
        <v>23.06</v>
      </c>
      <c r="E108" s="108">
        <v>12890.539999999999</v>
      </c>
      <c r="F108" s="109" t="s">
        <v>12</v>
      </c>
    </row>
    <row r="109" spans="2:6" ht="12.5">
      <c r="B109" s="34">
        <v>45853.664583333331</v>
      </c>
      <c r="C109" s="107">
        <v>284</v>
      </c>
      <c r="D109" s="108">
        <v>23.1</v>
      </c>
      <c r="E109" s="108">
        <v>6560.4000000000005</v>
      </c>
      <c r="F109" s="109" t="s">
        <v>12</v>
      </c>
    </row>
    <row r="110" spans="2:6" ht="12.5">
      <c r="B110" s="34">
        <v>45853.664583333331</v>
      </c>
      <c r="C110" s="107">
        <v>285</v>
      </c>
      <c r="D110" s="108">
        <v>23.1</v>
      </c>
      <c r="E110" s="108">
        <v>6583.5</v>
      </c>
      <c r="F110" s="109" t="s">
        <v>12</v>
      </c>
    </row>
    <row r="111" spans="2:6" ht="12.5">
      <c r="B111" s="34">
        <v>45853.667326388888</v>
      </c>
      <c r="C111" s="107">
        <v>298</v>
      </c>
      <c r="D111" s="108">
        <v>23.06</v>
      </c>
      <c r="E111" s="108">
        <v>6871.8799999999992</v>
      </c>
      <c r="F111" s="109" t="s">
        <v>12</v>
      </c>
    </row>
    <row r="112" spans="2:6" ht="12.5">
      <c r="B112" s="34">
        <v>45853.668854166666</v>
      </c>
      <c r="C112" s="107">
        <v>106</v>
      </c>
      <c r="D112" s="108">
        <v>23.08</v>
      </c>
      <c r="E112" s="108">
        <v>2446.48</v>
      </c>
      <c r="F112" s="109" t="s">
        <v>12</v>
      </c>
    </row>
    <row r="113" spans="2:6" ht="12.5">
      <c r="B113" s="34">
        <v>45853.670115740744</v>
      </c>
      <c r="C113" s="107">
        <v>182</v>
      </c>
      <c r="D113" s="108">
        <v>23.08</v>
      </c>
      <c r="E113" s="108">
        <v>4200.5599999999995</v>
      </c>
      <c r="F113" s="109" t="s">
        <v>12</v>
      </c>
    </row>
    <row r="114" spans="2:6" ht="12.5">
      <c r="B114" s="34">
        <v>45853.670115740744</v>
      </c>
      <c r="C114" s="107">
        <v>4</v>
      </c>
      <c r="D114" s="108">
        <v>23.08</v>
      </c>
      <c r="E114" s="108">
        <v>92.32</v>
      </c>
      <c r="F114" s="109" t="s">
        <v>12</v>
      </c>
    </row>
    <row r="115" spans="2:6" ht="12.5">
      <c r="B115" s="34">
        <v>45853.672743055555</v>
      </c>
      <c r="C115" s="107">
        <v>289</v>
      </c>
      <c r="D115" s="108">
        <v>23.06</v>
      </c>
      <c r="E115" s="108">
        <v>6664.3399999999992</v>
      </c>
      <c r="F115" s="109" t="s">
        <v>12</v>
      </c>
    </row>
    <row r="116" spans="2:6" ht="12.5">
      <c r="B116" s="34">
        <v>45853.678252314814</v>
      </c>
      <c r="C116" s="107">
        <v>296</v>
      </c>
      <c r="D116" s="108">
        <v>23.04</v>
      </c>
      <c r="E116" s="108">
        <v>6819.84</v>
      </c>
      <c r="F116" s="109" t="s">
        <v>12</v>
      </c>
    </row>
    <row r="117" spans="2:6" ht="12.5">
      <c r="B117" s="34">
        <v>45853.678252314814</v>
      </c>
      <c r="C117" s="107">
        <v>303</v>
      </c>
      <c r="D117" s="108">
        <v>23.04</v>
      </c>
      <c r="E117" s="108">
        <v>6981.12</v>
      </c>
      <c r="F117" s="109" t="s">
        <v>12</v>
      </c>
    </row>
    <row r="118" spans="2:6" ht="12.5">
      <c r="B118" s="34">
        <v>45853.680925925924</v>
      </c>
      <c r="C118" s="107">
        <v>237</v>
      </c>
      <c r="D118" s="108">
        <v>23.04</v>
      </c>
      <c r="E118" s="108">
        <v>5460.48</v>
      </c>
      <c r="F118" s="109" t="s">
        <v>12</v>
      </c>
    </row>
    <row r="119" spans="2:6" ht="12.5">
      <c r="B119" s="34">
        <v>45853.689351851855</v>
      </c>
      <c r="C119" s="107">
        <v>73</v>
      </c>
      <c r="D119" s="108">
        <v>23.14</v>
      </c>
      <c r="E119" s="108">
        <v>1689.22</v>
      </c>
      <c r="F119" s="109" t="s">
        <v>12</v>
      </c>
    </row>
    <row r="120" spans="2:6" ht="12.5">
      <c r="B120" s="34">
        <v>45853.68990740741</v>
      </c>
      <c r="C120" s="107">
        <v>73</v>
      </c>
      <c r="D120" s="108">
        <v>23.14</v>
      </c>
      <c r="E120" s="108">
        <v>1689.22</v>
      </c>
      <c r="F120" s="109" t="s">
        <v>12</v>
      </c>
    </row>
    <row r="121" spans="2:6" ht="12.5">
      <c r="B121" s="34">
        <v>45853.690682870372</v>
      </c>
      <c r="C121" s="107">
        <v>216</v>
      </c>
      <c r="D121" s="108">
        <v>23.14</v>
      </c>
      <c r="E121" s="108">
        <v>4998.24</v>
      </c>
      <c r="F121" s="109" t="s">
        <v>12</v>
      </c>
    </row>
    <row r="122" spans="2:6" ht="12.5">
      <c r="B122" s="34">
        <v>45853.690682870372</v>
      </c>
      <c r="C122" s="107">
        <v>80</v>
      </c>
      <c r="D122" s="108">
        <v>23.14</v>
      </c>
      <c r="E122" s="108">
        <v>1851.2</v>
      </c>
      <c r="F122" s="109" t="s">
        <v>12</v>
      </c>
    </row>
    <row r="123" spans="2:6" ht="12.5">
      <c r="B123" s="34">
        <v>45853.691134259258</v>
      </c>
      <c r="C123" s="107">
        <v>566</v>
      </c>
      <c r="D123" s="108">
        <v>23.12</v>
      </c>
      <c r="E123" s="108">
        <v>13085.92</v>
      </c>
      <c r="F123" s="109" t="s">
        <v>12</v>
      </c>
    </row>
    <row r="124" spans="2:6" ht="12.5">
      <c r="B124" s="34">
        <v>45853.691134259258</v>
      </c>
      <c r="C124" s="107">
        <v>316</v>
      </c>
      <c r="D124" s="108">
        <v>23.12</v>
      </c>
      <c r="E124" s="108">
        <v>7305.92</v>
      </c>
      <c r="F124" s="109" t="s">
        <v>12</v>
      </c>
    </row>
    <row r="125" spans="2:6" ht="12.5">
      <c r="B125" s="34">
        <v>45853.698541666665</v>
      </c>
      <c r="C125" s="107">
        <v>73</v>
      </c>
      <c r="D125" s="108">
        <v>23.1</v>
      </c>
      <c r="E125" s="108">
        <v>1686.3000000000002</v>
      </c>
      <c r="F125" s="109" t="s">
        <v>12</v>
      </c>
    </row>
    <row r="126" spans="2:6" ht="12.5">
      <c r="B126" s="34">
        <v>45853.700740740744</v>
      </c>
      <c r="C126" s="107">
        <v>200</v>
      </c>
      <c r="D126" s="108">
        <v>23.1</v>
      </c>
      <c r="E126" s="108">
        <v>4620</v>
      </c>
      <c r="F126" s="109" t="s">
        <v>12</v>
      </c>
    </row>
    <row r="127" spans="2:6" ht="12.5">
      <c r="B127" s="34">
        <v>45853.700740740744</v>
      </c>
      <c r="C127" s="107">
        <v>272</v>
      </c>
      <c r="D127" s="108">
        <v>23.1</v>
      </c>
      <c r="E127" s="108">
        <v>6283.2000000000007</v>
      </c>
      <c r="F127" s="109" t="s">
        <v>12</v>
      </c>
    </row>
    <row r="128" spans="2:6" ht="12.5">
      <c r="B128" s="34">
        <v>45853.705671296295</v>
      </c>
      <c r="C128" s="107">
        <v>284</v>
      </c>
      <c r="D128" s="108">
        <v>23.08</v>
      </c>
      <c r="E128" s="108">
        <v>6554.7199999999993</v>
      </c>
      <c r="F128" s="109" t="s">
        <v>12</v>
      </c>
    </row>
    <row r="129" spans="2:6" ht="12.5">
      <c r="B129" s="34">
        <v>45853.705671296295</v>
      </c>
      <c r="C129" s="107">
        <v>209</v>
      </c>
      <c r="D129" s="108">
        <v>23.08</v>
      </c>
      <c r="E129" s="108">
        <v>4823.7199999999993</v>
      </c>
      <c r="F129" s="109" t="s">
        <v>12</v>
      </c>
    </row>
    <row r="130" spans="2:6" ht="12.5">
      <c r="B130" s="34">
        <v>45853.705671296295</v>
      </c>
      <c r="C130" s="107">
        <v>97</v>
      </c>
      <c r="D130" s="108">
        <v>23.08</v>
      </c>
      <c r="E130" s="108">
        <v>2238.7599999999998</v>
      </c>
      <c r="F130" s="109" t="s">
        <v>12</v>
      </c>
    </row>
    <row r="131" spans="2:6" ht="12.5">
      <c r="B131" s="34">
        <v>45853.712997685187</v>
      </c>
      <c r="C131" s="107">
        <v>266</v>
      </c>
      <c r="D131" s="108">
        <v>23.06</v>
      </c>
      <c r="E131" s="108">
        <v>6133.96</v>
      </c>
      <c r="F131" s="109" t="s">
        <v>12</v>
      </c>
    </row>
    <row r="132" spans="2:6" ht="12.5">
      <c r="B132" s="34">
        <v>45853.712997685187</v>
      </c>
      <c r="C132" s="107">
        <v>265</v>
      </c>
      <c r="D132" s="108">
        <v>23.06</v>
      </c>
      <c r="E132" s="108">
        <v>6110.9</v>
      </c>
      <c r="F132" s="109" t="s">
        <v>12</v>
      </c>
    </row>
    <row r="133" spans="2:6" ht="12.5">
      <c r="B133" s="34">
        <v>45853.712997685187</v>
      </c>
      <c r="C133" s="107">
        <v>269</v>
      </c>
      <c r="D133" s="108">
        <v>23.06</v>
      </c>
      <c r="E133" s="108">
        <v>6203.1399999999994</v>
      </c>
      <c r="F133" s="109" t="s">
        <v>12</v>
      </c>
    </row>
    <row r="134" spans="2:6" ht="12.5">
      <c r="B134" s="34">
        <v>45853.720011574071</v>
      </c>
      <c r="C134" s="107">
        <v>454</v>
      </c>
      <c r="D134" s="108">
        <v>23.04</v>
      </c>
      <c r="E134" s="108">
        <v>10460.16</v>
      </c>
      <c r="F134" s="109" t="s">
        <v>12</v>
      </c>
    </row>
    <row r="135" spans="2:6" ht="12.5">
      <c r="B135" s="34">
        <v>45853.720011574071</v>
      </c>
      <c r="C135" s="107">
        <v>46</v>
      </c>
      <c r="D135" s="108">
        <v>23.04</v>
      </c>
      <c r="E135" s="108">
        <v>1059.8399999999999</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5">
      <c r="B17" s="26">
        <v>45852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45852.380555555559</v>
      </c>
      <c r="C20" s="107">
        <v>235</v>
      </c>
      <c r="D20" s="108">
        <v>23.26</v>
      </c>
      <c r="E20" s="108">
        <v>5466.1</v>
      </c>
      <c r="F20" s="109" t="s">
        <v>12</v>
      </c>
      <c r="G20" s="87"/>
      <c r="H20" s="86"/>
      <c r="I20" s="86"/>
      <c r="J20" s="86"/>
      <c r="K20" s="86"/>
    </row>
    <row r="21" spans="2:12" ht="12.5">
      <c r="B21" s="34">
        <v>45852.3828587963</v>
      </c>
      <c r="C21" s="107">
        <v>149</v>
      </c>
      <c r="D21" s="108">
        <v>23.28</v>
      </c>
      <c r="E21" s="108">
        <v>3468.7200000000003</v>
      </c>
      <c r="F21" s="109" t="s">
        <v>12</v>
      </c>
    </row>
    <row r="22" spans="2:12" ht="12.5">
      <c r="B22" s="34">
        <v>45852.3828587963</v>
      </c>
      <c r="C22" s="107">
        <v>406</v>
      </c>
      <c r="D22" s="108">
        <v>23.28</v>
      </c>
      <c r="E22" s="108">
        <v>9451.68</v>
      </c>
      <c r="F22" s="109" t="s">
        <v>12</v>
      </c>
    </row>
    <row r="23" spans="2:12" ht="12.5">
      <c r="B23" s="34">
        <v>45852.3828587963</v>
      </c>
      <c r="C23" s="107">
        <v>395</v>
      </c>
      <c r="D23" s="108">
        <v>23.28</v>
      </c>
      <c r="E23" s="108">
        <v>9195.6</v>
      </c>
      <c r="F23" s="109" t="s">
        <v>12</v>
      </c>
    </row>
    <row r="24" spans="2:12" ht="12.5">
      <c r="B24" s="34">
        <v>45852.3828587963</v>
      </c>
      <c r="C24" s="107">
        <v>11</v>
      </c>
      <c r="D24" s="108">
        <v>23.28</v>
      </c>
      <c r="E24" s="108">
        <v>256.08000000000004</v>
      </c>
      <c r="F24" s="109" t="s">
        <v>12</v>
      </c>
    </row>
    <row r="25" spans="2:12" ht="12.5">
      <c r="B25" s="34">
        <v>45852.386770833335</v>
      </c>
      <c r="C25" s="107">
        <v>272</v>
      </c>
      <c r="D25" s="108">
        <v>23.3</v>
      </c>
      <c r="E25" s="108">
        <v>6337.6</v>
      </c>
      <c r="F25" s="109" t="s">
        <v>12</v>
      </c>
    </row>
    <row r="26" spans="2:12" ht="12.5">
      <c r="B26" s="34">
        <v>45852.386770833335</v>
      </c>
      <c r="C26" s="107">
        <v>22</v>
      </c>
      <c r="D26" s="108">
        <v>23.3</v>
      </c>
      <c r="E26" s="108">
        <v>512.6</v>
      </c>
      <c r="F26" s="109" t="s">
        <v>12</v>
      </c>
    </row>
    <row r="27" spans="2:12" ht="12.5">
      <c r="B27" s="34">
        <v>45852.388773148145</v>
      </c>
      <c r="C27" s="107">
        <v>278</v>
      </c>
      <c r="D27" s="108">
        <v>23.28</v>
      </c>
      <c r="E27" s="108">
        <v>6471.84</v>
      </c>
      <c r="F27" s="109" t="s">
        <v>12</v>
      </c>
    </row>
    <row r="28" spans="2:12" ht="12.5">
      <c r="B28" s="34">
        <v>45852.389849537038</v>
      </c>
      <c r="C28" s="107">
        <v>287</v>
      </c>
      <c r="D28" s="108">
        <v>23.28</v>
      </c>
      <c r="E28" s="108">
        <v>6681.3600000000006</v>
      </c>
      <c r="F28" s="109" t="s">
        <v>12</v>
      </c>
    </row>
    <row r="29" spans="2:12" ht="12.5">
      <c r="B29" s="34">
        <v>45852.402337962965</v>
      </c>
      <c r="C29" s="107">
        <v>592</v>
      </c>
      <c r="D29" s="108">
        <v>23.32</v>
      </c>
      <c r="E29" s="108">
        <v>13805.44</v>
      </c>
      <c r="F29" s="109" t="s">
        <v>12</v>
      </c>
    </row>
    <row r="30" spans="2:12" ht="12.5">
      <c r="B30" s="34">
        <v>45852.40420138889</v>
      </c>
      <c r="C30" s="107">
        <v>118</v>
      </c>
      <c r="D30" s="108">
        <v>23.32</v>
      </c>
      <c r="E30" s="108">
        <v>2751.76</v>
      </c>
      <c r="F30" s="109" t="s">
        <v>12</v>
      </c>
    </row>
    <row r="31" spans="2:12" ht="12.5">
      <c r="B31" s="34">
        <v>45852.405775462961</v>
      </c>
      <c r="C31" s="107">
        <v>745</v>
      </c>
      <c r="D31" s="108">
        <v>23.3</v>
      </c>
      <c r="E31" s="108">
        <v>17358.5</v>
      </c>
      <c r="F31" s="109" t="s">
        <v>12</v>
      </c>
    </row>
    <row r="32" spans="2:12" ht="12.5">
      <c r="B32" s="34">
        <v>45852.409745370373</v>
      </c>
      <c r="C32" s="107">
        <v>207</v>
      </c>
      <c r="D32" s="108">
        <v>23.28</v>
      </c>
      <c r="E32" s="108">
        <v>4818.96</v>
      </c>
      <c r="F32" s="109" t="s">
        <v>12</v>
      </c>
    </row>
    <row r="33" spans="2:6" ht="12.5">
      <c r="B33" s="34">
        <v>45852.409745370373</v>
      </c>
      <c r="C33" s="107">
        <v>70</v>
      </c>
      <c r="D33" s="108">
        <v>23.28</v>
      </c>
      <c r="E33" s="108">
        <v>1629.6000000000001</v>
      </c>
      <c r="F33" s="109" t="s">
        <v>12</v>
      </c>
    </row>
    <row r="34" spans="2:6" ht="12.5">
      <c r="B34" s="34">
        <v>45852.417013888888</v>
      </c>
      <c r="C34" s="107">
        <v>224</v>
      </c>
      <c r="D34" s="108">
        <v>23.38</v>
      </c>
      <c r="E34" s="108">
        <v>5237.12</v>
      </c>
      <c r="F34" s="109" t="s">
        <v>12</v>
      </c>
    </row>
    <row r="35" spans="2:6" ht="12.5">
      <c r="B35" s="34">
        <v>45852.417013888888</v>
      </c>
      <c r="C35" s="107">
        <v>339</v>
      </c>
      <c r="D35" s="108">
        <v>23.38</v>
      </c>
      <c r="E35" s="108">
        <v>7925.82</v>
      </c>
      <c r="F35" s="109" t="s">
        <v>12</v>
      </c>
    </row>
    <row r="36" spans="2:6" ht="12.5">
      <c r="B36" s="34">
        <v>45852.417013888888</v>
      </c>
      <c r="C36" s="107">
        <v>339</v>
      </c>
      <c r="D36" s="108">
        <v>23.38</v>
      </c>
      <c r="E36" s="108">
        <v>7925.82</v>
      </c>
      <c r="F36" s="109" t="s">
        <v>12</v>
      </c>
    </row>
    <row r="37" spans="2:6" ht="12.5">
      <c r="B37" s="34">
        <v>45852.421319444446</v>
      </c>
      <c r="C37" s="107">
        <v>3</v>
      </c>
      <c r="D37" s="108">
        <v>23.36</v>
      </c>
      <c r="E37" s="108">
        <v>70.08</v>
      </c>
      <c r="F37" s="109" t="s">
        <v>12</v>
      </c>
    </row>
    <row r="38" spans="2:6" ht="12.5">
      <c r="B38" s="34">
        <v>45852.421909722223</v>
      </c>
      <c r="C38" s="107">
        <v>264</v>
      </c>
      <c r="D38" s="108">
        <v>23.36</v>
      </c>
      <c r="E38" s="108">
        <v>6167.04</v>
      </c>
      <c r="F38" s="109" t="s">
        <v>12</v>
      </c>
    </row>
    <row r="39" spans="2:6" ht="12.5">
      <c r="B39" s="34">
        <v>45852.421909722223</v>
      </c>
      <c r="C39" s="107">
        <v>32</v>
      </c>
      <c r="D39" s="108">
        <v>23.36</v>
      </c>
      <c r="E39" s="108">
        <v>747.52</v>
      </c>
      <c r="F39" s="109" t="s">
        <v>12</v>
      </c>
    </row>
    <row r="40" spans="2:6" ht="12.5">
      <c r="B40" s="34">
        <v>45852.431516203702</v>
      </c>
      <c r="C40" s="107">
        <v>251</v>
      </c>
      <c r="D40" s="108">
        <v>23.4</v>
      </c>
      <c r="E40" s="108">
        <v>5873.4</v>
      </c>
      <c r="F40" s="109" t="s">
        <v>12</v>
      </c>
    </row>
    <row r="41" spans="2:6" ht="12.5">
      <c r="B41" s="34">
        <v>45852.431516203702</v>
      </c>
      <c r="C41" s="107">
        <v>27</v>
      </c>
      <c r="D41" s="108">
        <v>23.4</v>
      </c>
      <c r="E41" s="108">
        <v>631.79999999999995</v>
      </c>
      <c r="F41" s="109" t="s">
        <v>12</v>
      </c>
    </row>
    <row r="42" spans="2:6" ht="12.5">
      <c r="B42" s="34">
        <v>45852.43513888889</v>
      </c>
      <c r="C42" s="107">
        <v>128</v>
      </c>
      <c r="D42" s="108">
        <v>23.4</v>
      </c>
      <c r="E42" s="108">
        <v>2995.2</v>
      </c>
      <c r="F42" s="109" t="s">
        <v>12</v>
      </c>
    </row>
    <row r="43" spans="2:6" ht="12.5">
      <c r="B43" s="34">
        <v>45852.43513888889</v>
      </c>
      <c r="C43" s="107">
        <v>163</v>
      </c>
      <c r="D43" s="108">
        <v>23.4</v>
      </c>
      <c r="E43" s="108">
        <v>3814.2</v>
      </c>
      <c r="F43" s="109" t="s">
        <v>12</v>
      </c>
    </row>
    <row r="44" spans="2:6" ht="12.5">
      <c r="B44" s="34">
        <v>45852.436249999999</v>
      </c>
      <c r="C44" s="107">
        <v>315</v>
      </c>
      <c r="D44" s="108">
        <v>23.38</v>
      </c>
      <c r="E44" s="108">
        <v>7364.7</v>
      </c>
      <c r="F44" s="109" t="s">
        <v>12</v>
      </c>
    </row>
    <row r="45" spans="2:6" ht="12.5">
      <c r="B45" s="34">
        <v>45852.436249999999</v>
      </c>
      <c r="C45" s="107">
        <v>559</v>
      </c>
      <c r="D45" s="108">
        <v>23.38</v>
      </c>
      <c r="E45" s="108">
        <v>13069.42</v>
      </c>
      <c r="F45" s="109" t="s">
        <v>12</v>
      </c>
    </row>
    <row r="46" spans="2:6" ht="12.5">
      <c r="B46" s="34">
        <v>45852.443877314814</v>
      </c>
      <c r="C46" s="107">
        <v>200</v>
      </c>
      <c r="D46" s="108">
        <v>23.36</v>
      </c>
      <c r="E46" s="108">
        <v>4672</v>
      </c>
      <c r="F46" s="109" t="s">
        <v>12</v>
      </c>
    </row>
    <row r="47" spans="2:6" ht="12.5">
      <c r="B47" s="34">
        <v>45852.446701388886</v>
      </c>
      <c r="C47" s="107">
        <v>94</v>
      </c>
      <c r="D47" s="108">
        <v>23.36</v>
      </c>
      <c r="E47" s="108">
        <v>2195.84</v>
      </c>
      <c r="F47" s="109" t="s">
        <v>12</v>
      </c>
    </row>
    <row r="48" spans="2:6" ht="12.5">
      <c r="B48" s="34">
        <v>45852.446701388886</v>
      </c>
      <c r="C48" s="107">
        <v>282</v>
      </c>
      <c r="D48" s="108">
        <v>23.36</v>
      </c>
      <c r="E48" s="108">
        <v>6587.5199999999995</v>
      </c>
      <c r="F48" s="109" t="s">
        <v>12</v>
      </c>
    </row>
    <row r="49" spans="2:6" ht="12.5">
      <c r="B49" s="34">
        <v>45852.456701388888</v>
      </c>
      <c r="C49" s="107">
        <v>318</v>
      </c>
      <c r="D49" s="108">
        <v>23.28</v>
      </c>
      <c r="E49" s="108">
        <v>7403.04</v>
      </c>
      <c r="F49" s="109" t="s">
        <v>12</v>
      </c>
    </row>
    <row r="50" spans="2:6" ht="12.5">
      <c r="B50" s="34">
        <v>45852.456701388888</v>
      </c>
      <c r="C50" s="107">
        <v>298</v>
      </c>
      <c r="D50" s="108">
        <v>23.28</v>
      </c>
      <c r="E50" s="108">
        <v>6937.4400000000005</v>
      </c>
      <c r="F50" s="109" t="s">
        <v>12</v>
      </c>
    </row>
    <row r="51" spans="2:6" ht="12.5">
      <c r="B51" s="34">
        <v>45852.468645833331</v>
      </c>
      <c r="C51" s="107">
        <v>76</v>
      </c>
      <c r="D51" s="108">
        <v>23.3</v>
      </c>
      <c r="E51" s="108">
        <v>1770.8</v>
      </c>
      <c r="F51" s="109" t="s">
        <v>12</v>
      </c>
    </row>
    <row r="52" spans="2:6" ht="12.5">
      <c r="B52" s="34">
        <v>45852.468645833331</v>
      </c>
      <c r="C52" s="107">
        <v>68</v>
      </c>
      <c r="D52" s="108">
        <v>23.3</v>
      </c>
      <c r="E52" s="108">
        <v>1584.4</v>
      </c>
      <c r="F52" s="109" t="s">
        <v>12</v>
      </c>
    </row>
    <row r="53" spans="2:6" ht="12.5">
      <c r="B53" s="34">
        <v>45852.468726851854</v>
      </c>
      <c r="C53" s="107">
        <v>826</v>
      </c>
      <c r="D53" s="108">
        <v>23.28</v>
      </c>
      <c r="E53" s="108">
        <v>19229.280000000002</v>
      </c>
      <c r="F53" s="109" t="s">
        <v>12</v>
      </c>
    </row>
    <row r="54" spans="2:6" ht="12.5">
      <c r="B54" s="34">
        <v>45852.478217592594</v>
      </c>
      <c r="C54" s="107">
        <v>296</v>
      </c>
      <c r="D54" s="108">
        <v>23.26</v>
      </c>
      <c r="E54" s="108">
        <v>6884.96</v>
      </c>
      <c r="F54" s="109" t="s">
        <v>12</v>
      </c>
    </row>
    <row r="55" spans="2:6" ht="12.5">
      <c r="B55" s="34">
        <v>45852.483541666668</v>
      </c>
      <c r="C55" s="107">
        <v>76</v>
      </c>
      <c r="D55" s="108">
        <v>23.26</v>
      </c>
      <c r="E55" s="108">
        <v>1767.7600000000002</v>
      </c>
      <c r="F55" s="109" t="s">
        <v>12</v>
      </c>
    </row>
    <row r="56" spans="2:6" ht="12.5">
      <c r="B56" s="34">
        <v>45852.483541666668</v>
      </c>
      <c r="C56" s="107">
        <v>335</v>
      </c>
      <c r="D56" s="108">
        <v>23.26</v>
      </c>
      <c r="E56" s="108">
        <v>7792.1</v>
      </c>
      <c r="F56" s="109" t="s">
        <v>12</v>
      </c>
    </row>
    <row r="57" spans="2:6" ht="12.5">
      <c r="B57" s="34">
        <v>45852.483541666668</v>
      </c>
      <c r="C57" s="107">
        <v>136</v>
      </c>
      <c r="D57" s="108">
        <v>23.26</v>
      </c>
      <c r="E57" s="108">
        <v>3163.36</v>
      </c>
      <c r="F57" s="109" t="s">
        <v>12</v>
      </c>
    </row>
    <row r="58" spans="2:6" ht="12.5">
      <c r="B58" s="34">
        <v>45852.498032407406</v>
      </c>
      <c r="C58" s="107">
        <v>310</v>
      </c>
      <c r="D58" s="108">
        <v>23.26</v>
      </c>
      <c r="E58" s="108">
        <v>7210.6</v>
      </c>
      <c r="F58" s="109" t="s">
        <v>12</v>
      </c>
    </row>
    <row r="59" spans="2:6" ht="12.5">
      <c r="B59" s="34">
        <v>45852.499525462961</v>
      </c>
      <c r="C59" s="107">
        <v>36</v>
      </c>
      <c r="D59" s="108">
        <v>23.24</v>
      </c>
      <c r="E59" s="108">
        <v>836.64</v>
      </c>
      <c r="F59" s="109" t="s">
        <v>12</v>
      </c>
    </row>
    <row r="60" spans="2:6" ht="12.5">
      <c r="B60" s="34">
        <v>45852.499560185184</v>
      </c>
      <c r="C60" s="107">
        <v>77</v>
      </c>
      <c r="D60" s="108">
        <v>23.24</v>
      </c>
      <c r="E60" s="108">
        <v>1789.4799999999998</v>
      </c>
      <c r="F60" s="109" t="s">
        <v>12</v>
      </c>
    </row>
    <row r="61" spans="2:6" ht="12.5">
      <c r="B61" s="34">
        <v>45852.499594907407</v>
      </c>
      <c r="C61" s="107">
        <v>263</v>
      </c>
      <c r="D61" s="108">
        <v>23.24</v>
      </c>
      <c r="E61" s="108">
        <v>6112.12</v>
      </c>
      <c r="F61" s="109" t="s">
        <v>12</v>
      </c>
    </row>
    <row r="62" spans="2:6" ht="12.5">
      <c r="B62" s="34">
        <v>45852.499594907407</v>
      </c>
      <c r="C62" s="107">
        <v>42</v>
      </c>
      <c r="D62" s="108">
        <v>23.24</v>
      </c>
      <c r="E62" s="108">
        <v>976.07999999999993</v>
      </c>
      <c r="F62" s="109" t="s">
        <v>12</v>
      </c>
    </row>
    <row r="63" spans="2:6" ht="12.5">
      <c r="B63" s="34">
        <v>45852.499594907407</v>
      </c>
      <c r="C63" s="107">
        <v>223</v>
      </c>
      <c r="D63" s="108">
        <v>23.24</v>
      </c>
      <c r="E63" s="108">
        <v>5182.5199999999995</v>
      </c>
      <c r="F63" s="109" t="s">
        <v>12</v>
      </c>
    </row>
    <row r="64" spans="2:6" ht="12.5">
      <c r="B64" s="34">
        <v>45852.499594907407</v>
      </c>
      <c r="C64" s="107">
        <v>152</v>
      </c>
      <c r="D64" s="108">
        <v>23.24</v>
      </c>
      <c r="E64" s="108">
        <v>3532.4799999999996</v>
      </c>
      <c r="F64" s="109" t="s">
        <v>12</v>
      </c>
    </row>
    <row r="65" spans="2:6" ht="12.5">
      <c r="B65" s="34">
        <v>45852.515127314815</v>
      </c>
      <c r="C65" s="107">
        <v>267</v>
      </c>
      <c r="D65" s="108">
        <v>23.24</v>
      </c>
      <c r="E65" s="108">
        <v>6205.08</v>
      </c>
      <c r="F65" s="109" t="s">
        <v>12</v>
      </c>
    </row>
    <row r="66" spans="2:6" ht="12.5">
      <c r="B66" s="34">
        <v>45852.515127314815</v>
      </c>
      <c r="C66" s="107">
        <v>550</v>
      </c>
      <c r="D66" s="108">
        <v>23.24</v>
      </c>
      <c r="E66" s="108">
        <v>12782</v>
      </c>
      <c r="F66" s="109" t="s">
        <v>12</v>
      </c>
    </row>
    <row r="67" spans="2:6" ht="12.5">
      <c r="B67" s="34">
        <v>45852.527442129627</v>
      </c>
      <c r="C67" s="107">
        <v>283</v>
      </c>
      <c r="D67" s="108">
        <v>23.28</v>
      </c>
      <c r="E67" s="108">
        <v>6588.2400000000007</v>
      </c>
      <c r="F67" s="109" t="s">
        <v>12</v>
      </c>
    </row>
    <row r="68" spans="2:6" ht="12.5">
      <c r="B68" s="34">
        <v>45852.527442129627</v>
      </c>
      <c r="C68" s="107">
        <v>321</v>
      </c>
      <c r="D68" s="108">
        <v>23.28</v>
      </c>
      <c r="E68" s="108">
        <v>7472.88</v>
      </c>
      <c r="F68" s="109" t="s">
        <v>12</v>
      </c>
    </row>
    <row r="69" spans="2:6" ht="12.5">
      <c r="B69" s="34">
        <v>45852.530601851853</v>
      </c>
      <c r="C69" s="107">
        <v>40</v>
      </c>
      <c r="D69" s="108">
        <v>23.26</v>
      </c>
      <c r="E69" s="108">
        <v>930.40000000000009</v>
      </c>
      <c r="F69" s="109" t="s">
        <v>12</v>
      </c>
    </row>
    <row r="70" spans="2:6" ht="12.5">
      <c r="B70" s="34">
        <v>45852.532696759263</v>
      </c>
      <c r="C70" s="107">
        <v>277</v>
      </c>
      <c r="D70" s="108">
        <v>23.26</v>
      </c>
      <c r="E70" s="108">
        <v>6443.02</v>
      </c>
      <c r="F70" s="109" t="s">
        <v>12</v>
      </c>
    </row>
    <row r="71" spans="2:6" ht="12.5">
      <c r="B71" s="34">
        <v>45852.539259259262</v>
      </c>
      <c r="C71" s="107">
        <v>194</v>
      </c>
      <c r="D71" s="108">
        <v>23.24</v>
      </c>
      <c r="E71" s="108">
        <v>4508.5599999999995</v>
      </c>
      <c r="F71" s="109" t="s">
        <v>12</v>
      </c>
    </row>
    <row r="72" spans="2:6" ht="12.5">
      <c r="B72" s="34">
        <v>45852.539259259262</v>
      </c>
      <c r="C72" s="107">
        <v>70</v>
      </c>
      <c r="D72" s="108">
        <v>23.24</v>
      </c>
      <c r="E72" s="108">
        <v>1626.8</v>
      </c>
      <c r="F72" s="109" t="s">
        <v>12</v>
      </c>
    </row>
    <row r="73" spans="2:6" ht="12.5">
      <c r="B73" s="34">
        <v>45852.539259259262</v>
      </c>
      <c r="C73" s="107">
        <v>265</v>
      </c>
      <c r="D73" s="108">
        <v>23.24</v>
      </c>
      <c r="E73" s="108">
        <v>6158.5999999999995</v>
      </c>
      <c r="F73" s="109" t="s">
        <v>12</v>
      </c>
    </row>
    <row r="74" spans="2:6" ht="12.5">
      <c r="B74" s="34">
        <v>45852.552754629629</v>
      </c>
      <c r="C74" s="107">
        <v>275</v>
      </c>
      <c r="D74" s="108">
        <v>23.22</v>
      </c>
      <c r="E74" s="108">
        <v>6385.5</v>
      </c>
      <c r="F74" s="109" t="s">
        <v>12</v>
      </c>
    </row>
    <row r="75" spans="2:6" ht="12.5">
      <c r="B75" s="34">
        <v>45852.552754629629</v>
      </c>
      <c r="C75" s="107">
        <v>283</v>
      </c>
      <c r="D75" s="108">
        <v>23.22</v>
      </c>
      <c r="E75" s="108">
        <v>6571.2599999999993</v>
      </c>
      <c r="F75" s="109" t="s">
        <v>12</v>
      </c>
    </row>
    <row r="76" spans="2:6" ht="12.5">
      <c r="B76" s="34">
        <v>45852.554050925923</v>
      </c>
      <c r="C76" s="107">
        <v>294</v>
      </c>
      <c r="D76" s="108">
        <v>23.22</v>
      </c>
      <c r="E76" s="108">
        <v>6826.6799999999994</v>
      </c>
      <c r="F76" s="109" t="s">
        <v>12</v>
      </c>
    </row>
    <row r="77" spans="2:6" ht="12.5">
      <c r="B77" s="34">
        <v>45852.58866898148</v>
      </c>
      <c r="C77" s="107">
        <v>267</v>
      </c>
      <c r="D77" s="108">
        <v>23.26</v>
      </c>
      <c r="E77" s="108">
        <v>6210.42</v>
      </c>
      <c r="F77" s="109" t="s">
        <v>12</v>
      </c>
    </row>
    <row r="78" spans="2:6" ht="12.5">
      <c r="B78" s="34">
        <v>45852.58866898148</v>
      </c>
      <c r="C78" s="107">
        <v>269</v>
      </c>
      <c r="D78" s="108">
        <v>23.26</v>
      </c>
      <c r="E78" s="108">
        <v>6256.9400000000005</v>
      </c>
      <c r="F78" s="109" t="s">
        <v>12</v>
      </c>
    </row>
    <row r="79" spans="2:6" ht="12.5">
      <c r="B79" s="34">
        <v>45852.58866898148</v>
      </c>
      <c r="C79" s="107">
        <v>1144</v>
      </c>
      <c r="D79" s="108">
        <v>23.26</v>
      </c>
      <c r="E79" s="108">
        <v>26609.440000000002</v>
      </c>
      <c r="F79" s="109" t="s">
        <v>12</v>
      </c>
    </row>
    <row r="80" spans="2:6" ht="12.5">
      <c r="B80" s="34">
        <v>45852.598437499997</v>
      </c>
      <c r="C80" s="107">
        <v>60</v>
      </c>
      <c r="D80" s="108">
        <v>23.28</v>
      </c>
      <c r="E80" s="108">
        <v>1396.8000000000002</v>
      </c>
      <c r="F80" s="109" t="s">
        <v>12</v>
      </c>
    </row>
    <row r="81" spans="2:6" ht="12.5">
      <c r="B81" s="34">
        <v>45852.599398148152</v>
      </c>
      <c r="C81" s="107">
        <v>278</v>
      </c>
      <c r="D81" s="108">
        <v>23.28</v>
      </c>
      <c r="E81" s="108">
        <v>6471.84</v>
      </c>
      <c r="F81" s="109" t="s">
        <v>12</v>
      </c>
    </row>
    <row r="82" spans="2:6" ht="12.5">
      <c r="B82" s="34">
        <v>45852.600219907406</v>
      </c>
      <c r="C82" s="107">
        <v>278</v>
      </c>
      <c r="D82" s="108">
        <v>23.26</v>
      </c>
      <c r="E82" s="108">
        <v>6466.2800000000007</v>
      </c>
      <c r="F82" s="109" t="s">
        <v>12</v>
      </c>
    </row>
    <row r="83" spans="2:6" ht="12.5">
      <c r="B83" s="34">
        <v>45852.600219907406</v>
      </c>
      <c r="C83" s="107">
        <v>274</v>
      </c>
      <c r="D83" s="108">
        <v>23.26</v>
      </c>
      <c r="E83" s="108">
        <v>6373.2400000000007</v>
      </c>
      <c r="F83" s="109" t="s">
        <v>12</v>
      </c>
    </row>
    <row r="84" spans="2:6" ht="12.5">
      <c r="B84" s="34">
        <v>45852.600219907406</v>
      </c>
      <c r="C84" s="107">
        <v>311</v>
      </c>
      <c r="D84" s="108">
        <v>23.26</v>
      </c>
      <c r="E84" s="108">
        <v>7233.8600000000006</v>
      </c>
      <c r="F84" s="109" t="s">
        <v>12</v>
      </c>
    </row>
    <row r="85" spans="2:6" ht="12.5">
      <c r="B85" s="34">
        <v>45852.61446759259</v>
      </c>
      <c r="C85" s="107">
        <v>321</v>
      </c>
      <c r="D85" s="108">
        <v>23.26</v>
      </c>
      <c r="E85" s="108">
        <v>7466.4600000000009</v>
      </c>
      <c r="F85" s="109" t="s">
        <v>12</v>
      </c>
    </row>
    <row r="86" spans="2:6" ht="12.5">
      <c r="B86" s="34">
        <v>45852.61446759259</v>
      </c>
      <c r="C86" s="107">
        <v>279</v>
      </c>
      <c r="D86" s="108">
        <v>23.26</v>
      </c>
      <c r="E86" s="108">
        <v>6489.5400000000009</v>
      </c>
      <c r="F86" s="109" t="s">
        <v>12</v>
      </c>
    </row>
    <row r="87" spans="2:6" ht="12.5">
      <c r="B87" s="34">
        <v>45852.622766203705</v>
      </c>
      <c r="C87" s="107">
        <v>564</v>
      </c>
      <c r="D87" s="108">
        <v>23.38</v>
      </c>
      <c r="E87" s="108">
        <v>13186.32</v>
      </c>
      <c r="F87" s="109" t="s">
        <v>12</v>
      </c>
    </row>
    <row r="88" spans="2:6" ht="12.5">
      <c r="B88" s="34">
        <v>45852.625428240739</v>
      </c>
      <c r="C88" s="107">
        <v>280</v>
      </c>
      <c r="D88" s="108">
        <v>23.36</v>
      </c>
      <c r="E88" s="108">
        <v>6540.8</v>
      </c>
      <c r="F88" s="109" t="s">
        <v>12</v>
      </c>
    </row>
    <row r="89" spans="2:6" ht="12.5">
      <c r="B89" s="34">
        <v>45852.627835648149</v>
      </c>
      <c r="C89" s="107">
        <v>305</v>
      </c>
      <c r="D89" s="108">
        <v>23.34</v>
      </c>
      <c r="E89" s="108">
        <v>7118.7</v>
      </c>
      <c r="F89" s="109" t="s">
        <v>12</v>
      </c>
    </row>
    <row r="90" spans="2:6" ht="12.5">
      <c r="B90" s="34">
        <v>45852.63385416667</v>
      </c>
      <c r="C90" s="107">
        <v>319</v>
      </c>
      <c r="D90" s="108">
        <v>23.32</v>
      </c>
      <c r="E90" s="108">
        <v>7439.08</v>
      </c>
      <c r="F90" s="109" t="s">
        <v>12</v>
      </c>
    </row>
    <row r="91" spans="2:6" ht="12.5">
      <c r="B91" s="34">
        <v>45852.638194444444</v>
      </c>
      <c r="C91" s="107">
        <v>301</v>
      </c>
      <c r="D91" s="108">
        <v>23.32</v>
      </c>
      <c r="E91" s="108">
        <v>7019.32</v>
      </c>
      <c r="F91" s="109" t="s">
        <v>12</v>
      </c>
    </row>
    <row r="92" spans="2:6" ht="12.5">
      <c r="B92" s="34">
        <v>45852.645844907405</v>
      </c>
      <c r="C92" s="107">
        <v>281</v>
      </c>
      <c r="D92" s="108">
        <v>23.3</v>
      </c>
      <c r="E92" s="108">
        <v>6547.3</v>
      </c>
      <c r="F92" s="109" t="s">
        <v>12</v>
      </c>
    </row>
    <row r="93" spans="2:6" ht="12.5">
      <c r="B93" s="34">
        <v>45852.645844907405</v>
      </c>
      <c r="C93" s="107">
        <v>276</v>
      </c>
      <c r="D93" s="108">
        <v>23.3</v>
      </c>
      <c r="E93" s="108">
        <v>6430.8</v>
      </c>
      <c r="F93" s="109" t="s">
        <v>12</v>
      </c>
    </row>
    <row r="94" spans="2:6" ht="12.5">
      <c r="B94" s="34">
        <v>45852.645844907405</v>
      </c>
      <c r="C94" s="107">
        <v>292</v>
      </c>
      <c r="D94" s="108">
        <v>23.3</v>
      </c>
      <c r="E94" s="108">
        <v>6803.6</v>
      </c>
      <c r="F94" s="109" t="s">
        <v>12</v>
      </c>
    </row>
    <row r="95" spans="2:6" ht="12.5">
      <c r="B95" s="34">
        <v>45852.646921296298</v>
      </c>
      <c r="C95" s="107">
        <v>300</v>
      </c>
      <c r="D95" s="108">
        <v>23.26</v>
      </c>
      <c r="E95" s="108">
        <v>6978.0000000000009</v>
      </c>
      <c r="F95" s="109" t="s">
        <v>12</v>
      </c>
    </row>
    <row r="96" spans="2:6" ht="12.5">
      <c r="B96" s="34">
        <v>45852.649502314816</v>
      </c>
      <c r="C96" s="107">
        <v>289</v>
      </c>
      <c r="D96" s="108">
        <v>23.24</v>
      </c>
      <c r="E96" s="108">
        <v>6716.36</v>
      </c>
      <c r="F96" s="109" t="s">
        <v>12</v>
      </c>
    </row>
    <row r="97" spans="2:6" ht="12.5">
      <c r="B97" s="34">
        <v>45852.656215277777</v>
      </c>
      <c r="C97" s="107">
        <v>299</v>
      </c>
      <c r="D97" s="108">
        <v>23.2</v>
      </c>
      <c r="E97" s="108">
        <v>6936.8</v>
      </c>
      <c r="F97" s="109" t="s">
        <v>12</v>
      </c>
    </row>
    <row r="98" spans="2:6" ht="12.5">
      <c r="B98" s="34">
        <v>45852.656215277777</v>
      </c>
      <c r="C98" s="107">
        <v>290</v>
      </c>
      <c r="D98" s="108">
        <v>23.2</v>
      </c>
      <c r="E98" s="108">
        <v>6728</v>
      </c>
      <c r="F98" s="109" t="s">
        <v>12</v>
      </c>
    </row>
    <row r="99" spans="2:6" ht="12.5">
      <c r="B99" s="34">
        <v>45852.660104166665</v>
      </c>
      <c r="C99" s="107">
        <v>306</v>
      </c>
      <c r="D99" s="108">
        <v>23.18</v>
      </c>
      <c r="E99" s="108">
        <v>7093.08</v>
      </c>
      <c r="F99" s="109" t="s">
        <v>12</v>
      </c>
    </row>
    <row r="100" spans="2:6" ht="12.5">
      <c r="B100" s="34">
        <v>45852.660104166665</v>
      </c>
      <c r="C100" s="107">
        <v>275</v>
      </c>
      <c r="D100" s="108">
        <v>23.18</v>
      </c>
      <c r="E100" s="108">
        <v>6374.5</v>
      </c>
      <c r="F100" s="109" t="s">
        <v>12</v>
      </c>
    </row>
    <row r="101" spans="2:6" ht="12.5">
      <c r="B101" s="34">
        <v>45852.666597222225</v>
      </c>
      <c r="C101" s="107">
        <v>303</v>
      </c>
      <c r="D101" s="108">
        <v>23.2</v>
      </c>
      <c r="E101" s="108">
        <v>7029.5999999999995</v>
      </c>
      <c r="F101" s="109" t="s">
        <v>12</v>
      </c>
    </row>
    <row r="102" spans="2:6" ht="12.5">
      <c r="B102" s="34">
        <v>45852.666597222225</v>
      </c>
      <c r="C102" s="107">
        <v>551</v>
      </c>
      <c r="D102" s="108">
        <v>23.2</v>
      </c>
      <c r="E102" s="108">
        <v>12783.199999999999</v>
      </c>
      <c r="F102" s="109" t="s">
        <v>12</v>
      </c>
    </row>
    <row r="103" spans="2:6" ht="12.5">
      <c r="B103" s="34">
        <v>45852.675775462965</v>
      </c>
      <c r="C103" s="107">
        <v>101</v>
      </c>
      <c r="D103" s="108">
        <v>23.2</v>
      </c>
      <c r="E103" s="108">
        <v>2343.1999999999998</v>
      </c>
      <c r="F103" s="109" t="s">
        <v>12</v>
      </c>
    </row>
    <row r="104" spans="2:6" ht="12.5">
      <c r="B104" s="34">
        <v>45852.675775462965</v>
      </c>
      <c r="C104" s="107">
        <v>90</v>
      </c>
      <c r="D104" s="108">
        <v>23.2</v>
      </c>
      <c r="E104" s="108">
        <v>2088</v>
      </c>
      <c r="F104" s="109" t="s">
        <v>12</v>
      </c>
    </row>
    <row r="105" spans="2:6" ht="12.5">
      <c r="B105" s="34">
        <v>45852.675775462965</v>
      </c>
      <c r="C105" s="107">
        <v>113</v>
      </c>
      <c r="D105" s="108">
        <v>23.2</v>
      </c>
      <c r="E105" s="108">
        <v>2621.6</v>
      </c>
      <c r="F105" s="109" t="s">
        <v>12</v>
      </c>
    </row>
    <row r="106" spans="2:6" ht="12.5">
      <c r="B106" s="34">
        <v>45852.680694444447</v>
      </c>
      <c r="C106" s="107">
        <v>576</v>
      </c>
      <c r="D106" s="108">
        <v>23.18</v>
      </c>
      <c r="E106" s="108">
        <v>13351.68</v>
      </c>
      <c r="F106" s="109" t="s">
        <v>12</v>
      </c>
    </row>
    <row r="107" spans="2:6" ht="12.5">
      <c r="B107" s="34">
        <v>45852.683287037034</v>
      </c>
      <c r="C107" s="107">
        <v>302</v>
      </c>
      <c r="D107" s="108">
        <v>23.18</v>
      </c>
      <c r="E107" s="108">
        <v>7000.36</v>
      </c>
      <c r="F107" s="109" t="s">
        <v>12</v>
      </c>
    </row>
    <row r="108" spans="2:6" ht="12.5">
      <c r="B108" s="34">
        <v>45852.683668981481</v>
      </c>
      <c r="C108" s="107">
        <v>268</v>
      </c>
      <c r="D108" s="108">
        <v>23.16</v>
      </c>
      <c r="E108" s="108">
        <v>6206.88</v>
      </c>
      <c r="F108" s="109" t="s">
        <v>12</v>
      </c>
    </row>
    <row r="109" spans="2:6" ht="12.5">
      <c r="B109" s="34">
        <v>45852.683668981481</v>
      </c>
      <c r="C109" s="107">
        <v>279</v>
      </c>
      <c r="D109" s="108">
        <v>23.16</v>
      </c>
      <c r="E109" s="108">
        <v>6461.64</v>
      </c>
      <c r="F109" s="109" t="s">
        <v>12</v>
      </c>
    </row>
    <row r="110" spans="2:6" ht="12.5">
      <c r="B110" s="34">
        <v>45852.683668981481</v>
      </c>
      <c r="C110" s="107">
        <v>324</v>
      </c>
      <c r="D110" s="108">
        <v>23.16</v>
      </c>
      <c r="E110" s="108">
        <v>7503.84</v>
      </c>
      <c r="F110" s="109" t="s">
        <v>12</v>
      </c>
    </row>
    <row r="111" spans="2:6" ht="12.5">
      <c r="B111" s="34">
        <v>45852.694178240738</v>
      </c>
      <c r="C111" s="107">
        <v>319</v>
      </c>
      <c r="D111" s="108">
        <v>23.16</v>
      </c>
      <c r="E111" s="108">
        <v>7388.04</v>
      </c>
      <c r="F111" s="109" t="s">
        <v>12</v>
      </c>
    </row>
    <row r="112" spans="2:6" ht="12.5">
      <c r="B112" s="34">
        <v>45852.694178240738</v>
      </c>
      <c r="C112" s="107">
        <v>275</v>
      </c>
      <c r="D112" s="108">
        <v>23.16</v>
      </c>
      <c r="E112" s="108">
        <v>6369</v>
      </c>
      <c r="F112" s="109" t="s">
        <v>12</v>
      </c>
    </row>
    <row r="113" spans="2:6" ht="12.5">
      <c r="B113" s="34">
        <v>45852.694178240738</v>
      </c>
      <c r="C113" s="107">
        <v>560</v>
      </c>
      <c r="D113" s="108">
        <v>23.16</v>
      </c>
      <c r="E113" s="108">
        <v>12969.6</v>
      </c>
      <c r="F113" s="109" t="s">
        <v>12</v>
      </c>
    </row>
    <row r="114" spans="2:6" ht="12.5">
      <c r="B114" s="34">
        <v>45852.701423611114</v>
      </c>
      <c r="C114" s="107">
        <v>278</v>
      </c>
      <c r="D114" s="108">
        <v>23.14</v>
      </c>
      <c r="E114" s="108">
        <v>6432.92</v>
      </c>
      <c r="F114" s="109" t="s">
        <v>12</v>
      </c>
    </row>
    <row r="115" spans="2:6" ht="12.5">
      <c r="B115" s="34">
        <v>45852.701423611114</v>
      </c>
      <c r="C115" s="107">
        <v>184</v>
      </c>
      <c r="D115" s="108">
        <v>23.14</v>
      </c>
      <c r="E115" s="108">
        <v>4257.76</v>
      </c>
      <c r="F115" s="109" t="s">
        <v>12</v>
      </c>
    </row>
    <row r="116" spans="2:6" ht="12.5">
      <c r="B116" s="34">
        <v>45852.701423611114</v>
      </c>
      <c r="C116" s="107">
        <v>131</v>
      </c>
      <c r="D116" s="108">
        <v>23.14</v>
      </c>
      <c r="E116" s="108">
        <v>3031.34</v>
      </c>
      <c r="F116" s="109" t="s">
        <v>12</v>
      </c>
    </row>
    <row r="117" spans="2:6" ht="12.5">
      <c r="B117" s="34">
        <v>45852.704027777778</v>
      </c>
      <c r="C117" s="107">
        <v>264</v>
      </c>
      <c r="D117" s="108">
        <v>23.14</v>
      </c>
      <c r="E117" s="108">
        <v>6108.96</v>
      </c>
      <c r="F117" s="109" t="s">
        <v>12</v>
      </c>
    </row>
    <row r="118" spans="2:6" ht="12.5">
      <c r="B118" s="34">
        <v>45852.711701388886</v>
      </c>
      <c r="C118" s="107">
        <v>1598</v>
      </c>
      <c r="D118" s="108">
        <v>23.12</v>
      </c>
      <c r="E118" s="108">
        <v>36945.760000000002</v>
      </c>
      <c r="F118" s="109" t="s">
        <v>12</v>
      </c>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5">
      <c r="B17" s="26">
        <v>45849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45849.383113425924</v>
      </c>
      <c r="C20" s="107">
        <v>283</v>
      </c>
      <c r="D20" s="108">
        <v>23.22</v>
      </c>
      <c r="E20" s="108">
        <v>6571.2599999999993</v>
      </c>
      <c r="F20" s="109" t="s">
        <v>12</v>
      </c>
      <c r="G20" s="87"/>
      <c r="H20" s="86"/>
      <c r="I20" s="86"/>
      <c r="J20" s="86"/>
      <c r="K20" s="86"/>
    </row>
    <row r="21" spans="2:12" ht="12.5">
      <c r="B21" s="34">
        <v>45849.383437500001</v>
      </c>
      <c r="C21" s="107">
        <v>164</v>
      </c>
      <c r="D21" s="108">
        <v>23.2</v>
      </c>
      <c r="E21" s="108">
        <v>3804.7999999999997</v>
      </c>
      <c r="F21" s="109" t="s">
        <v>12</v>
      </c>
    </row>
    <row r="22" spans="2:12" ht="12.5">
      <c r="B22" s="34">
        <v>45849.383437500001</v>
      </c>
      <c r="C22" s="107">
        <v>342</v>
      </c>
      <c r="D22" s="108">
        <v>23.2</v>
      </c>
      <c r="E22" s="108">
        <v>7934.4</v>
      </c>
      <c r="F22" s="109" t="s">
        <v>12</v>
      </c>
    </row>
    <row r="23" spans="2:12" ht="12.5">
      <c r="B23" s="34">
        <v>45849.383437500001</v>
      </c>
      <c r="C23" s="107">
        <v>342</v>
      </c>
      <c r="D23" s="108">
        <v>23.2</v>
      </c>
      <c r="E23" s="108">
        <v>7934.4</v>
      </c>
      <c r="F23" s="109" t="s">
        <v>12</v>
      </c>
    </row>
    <row r="24" spans="2:12" ht="12.5">
      <c r="B24" s="34">
        <v>45849.383437500001</v>
      </c>
      <c r="C24" s="107">
        <v>314</v>
      </c>
      <c r="D24" s="108">
        <v>23.2</v>
      </c>
      <c r="E24" s="108">
        <v>7284.8</v>
      </c>
      <c r="F24" s="109" t="s">
        <v>12</v>
      </c>
    </row>
    <row r="25" spans="2:12" ht="12.5">
      <c r="B25" s="34">
        <v>45849.393865740742</v>
      </c>
      <c r="C25" s="107">
        <v>90</v>
      </c>
      <c r="D25" s="108">
        <v>23.16</v>
      </c>
      <c r="E25" s="108">
        <v>2084.4</v>
      </c>
      <c r="F25" s="109" t="s">
        <v>12</v>
      </c>
    </row>
    <row r="26" spans="2:12" ht="12.5">
      <c r="B26" s="34">
        <v>45849.394687499997</v>
      </c>
      <c r="C26" s="107">
        <v>37</v>
      </c>
      <c r="D26" s="108">
        <v>23.14</v>
      </c>
      <c r="E26" s="108">
        <v>856.18000000000006</v>
      </c>
      <c r="F26" s="109" t="s">
        <v>12</v>
      </c>
    </row>
    <row r="27" spans="2:12" ht="12.5">
      <c r="B27" s="34">
        <v>45849.394687499997</v>
      </c>
      <c r="C27" s="107">
        <v>314</v>
      </c>
      <c r="D27" s="108">
        <v>23.14</v>
      </c>
      <c r="E27" s="108">
        <v>7265.96</v>
      </c>
      <c r="F27" s="109" t="s">
        <v>12</v>
      </c>
    </row>
    <row r="28" spans="2:12" ht="12.5">
      <c r="B28" s="34">
        <v>45849.397997685184</v>
      </c>
      <c r="C28" s="107">
        <v>290</v>
      </c>
      <c r="D28" s="108">
        <v>23.16</v>
      </c>
      <c r="E28" s="108">
        <v>6716.4</v>
      </c>
      <c r="F28" s="109" t="s">
        <v>12</v>
      </c>
    </row>
    <row r="29" spans="2:12" ht="12.5">
      <c r="B29" s="34">
        <v>45849.400752314818</v>
      </c>
      <c r="C29" s="107">
        <v>89</v>
      </c>
      <c r="D29" s="108">
        <v>23.16</v>
      </c>
      <c r="E29" s="108">
        <v>2061.2400000000002</v>
      </c>
      <c r="F29" s="109" t="s">
        <v>12</v>
      </c>
    </row>
    <row r="30" spans="2:12" ht="12.5">
      <c r="B30" s="34">
        <v>45849.400752314818</v>
      </c>
      <c r="C30" s="107">
        <v>175</v>
      </c>
      <c r="D30" s="108">
        <v>23.16</v>
      </c>
      <c r="E30" s="108">
        <v>4053</v>
      </c>
      <c r="F30" s="109" t="s">
        <v>12</v>
      </c>
    </row>
    <row r="31" spans="2:12" ht="12.5">
      <c r="B31" s="34">
        <v>45849.401608796295</v>
      </c>
      <c r="C31" s="107">
        <v>749</v>
      </c>
      <c r="D31" s="108">
        <v>23.12</v>
      </c>
      <c r="E31" s="108">
        <v>17316.88</v>
      </c>
      <c r="F31" s="109" t="s">
        <v>12</v>
      </c>
    </row>
    <row r="32" spans="2:12" ht="12.5">
      <c r="B32" s="34">
        <v>45849.40898148148</v>
      </c>
      <c r="C32" s="107">
        <v>274</v>
      </c>
      <c r="D32" s="108">
        <v>23.08</v>
      </c>
      <c r="E32" s="108">
        <v>6323.9199999999992</v>
      </c>
      <c r="F32" s="109" t="s">
        <v>12</v>
      </c>
    </row>
    <row r="33" spans="2:6" ht="12.5">
      <c r="B33" s="34">
        <v>45849.40898148148</v>
      </c>
      <c r="C33" s="107">
        <v>297</v>
      </c>
      <c r="D33" s="108">
        <v>23.08</v>
      </c>
      <c r="E33" s="108">
        <v>6854.7599999999993</v>
      </c>
      <c r="F33" s="109" t="s">
        <v>12</v>
      </c>
    </row>
    <row r="34" spans="2:6" ht="12.5">
      <c r="B34" s="34">
        <v>45849.416018518517</v>
      </c>
      <c r="C34" s="107">
        <v>76</v>
      </c>
      <c r="D34" s="108">
        <v>23.04</v>
      </c>
      <c r="E34" s="108">
        <v>1751.04</v>
      </c>
      <c r="F34" s="109" t="s">
        <v>12</v>
      </c>
    </row>
    <row r="35" spans="2:6" ht="12.5">
      <c r="B35" s="34">
        <v>45849.417708333334</v>
      </c>
      <c r="C35" s="107">
        <v>287</v>
      </c>
      <c r="D35" s="108">
        <v>23.06</v>
      </c>
      <c r="E35" s="108">
        <v>6618.2199999999993</v>
      </c>
      <c r="F35" s="109" t="s">
        <v>12</v>
      </c>
    </row>
    <row r="36" spans="2:6" ht="12.5">
      <c r="B36" s="34">
        <v>45849.417708333334</v>
      </c>
      <c r="C36" s="107">
        <v>181</v>
      </c>
      <c r="D36" s="108">
        <v>23.06</v>
      </c>
      <c r="E36" s="108">
        <v>4173.8599999999997</v>
      </c>
      <c r="F36" s="109" t="s">
        <v>12</v>
      </c>
    </row>
    <row r="37" spans="2:6" ht="12.5">
      <c r="B37" s="34">
        <v>45849.417708333334</v>
      </c>
      <c r="C37" s="107">
        <v>386</v>
      </c>
      <c r="D37" s="108">
        <v>23.06</v>
      </c>
      <c r="E37" s="108">
        <v>8901.16</v>
      </c>
      <c r="F37" s="109" t="s">
        <v>12</v>
      </c>
    </row>
    <row r="38" spans="2:6" ht="12.5">
      <c r="B38" s="34">
        <v>45849.423310185186</v>
      </c>
      <c r="C38" s="107">
        <v>301</v>
      </c>
      <c r="D38" s="108">
        <v>23.04</v>
      </c>
      <c r="E38" s="108">
        <v>6935.04</v>
      </c>
      <c r="F38" s="109" t="s">
        <v>12</v>
      </c>
    </row>
    <row r="39" spans="2:6" ht="12.5">
      <c r="B39" s="34">
        <v>45849.427048611113</v>
      </c>
      <c r="C39" s="107">
        <v>305</v>
      </c>
      <c r="D39" s="108">
        <v>23.04</v>
      </c>
      <c r="E39" s="108">
        <v>7027.2</v>
      </c>
      <c r="F39" s="109" t="s">
        <v>12</v>
      </c>
    </row>
    <row r="40" spans="2:6" ht="12.5">
      <c r="B40" s="34">
        <v>45849.428888888891</v>
      </c>
      <c r="C40" s="107">
        <v>204</v>
      </c>
      <c r="D40" s="108">
        <v>23.04</v>
      </c>
      <c r="E40" s="108">
        <v>4700.16</v>
      </c>
      <c r="F40" s="109" t="s">
        <v>12</v>
      </c>
    </row>
    <row r="41" spans="2:6" ht="12.5">
      <c r="B41" s="34">
        <v>45849.428888888891</v>
      </c>
      <c r="C41" s="107">
        <v>110</v>
      </c>
      <c r="D41" s="108">
        <v>23.04</v>
      </c>
      <c r="E41" s="108">
        <v>2534.4</v>
      </c>
      <c r="F41" s="109" t="s">
        <v>12</v>
      </c>
    </row>
    <row r="42" spans="2:6" ht="12.5">
      <c r="B42" s="34">
        <v>45849.431979166664</v>
      </c>
      <c r="C42" s="107">
        <v>279</v>
      </c>
      <c r="D42" s="108">
        <v>23.04</v>
      </c>
      <c r="E42" s="108">
        <v>6428.16</v>
      </c>
      <c r="F42" s="109" t="s">
        <v>12</v>
      </c>
    </row>
    <row r="43" spans="2:6" ht="12.5">
      <c r="B43" s="34">
        <v>45849.438645833332</v>
      </c>
      <c r="C43" s="107">
        <v>325</v>
      </c>
      <c r="D43" s="108">
        <v>23.06</v>
      </c>
      <c r="E43" s="108">
        <v>7494.5</v>
      </c>
      <c r="F43" s="109" t="s">
        <v>12</v>
      </c>
    </row>
    <row r="44" spans="2:6" ht="12.5">
      <c r="B44" s="34">
        <v>45849.447881944441</v>
      </c>
      <c r="C44" s="107">
        <v>90</v>
      </c>
      <c r="D44" s="108">
        <v>23.04</v>
      </c>
      <c r="E44" s="108">
        <v>2073.6</v>
      </c>
      <c r="F44" s="109" t="s">
        <v>12</v>
      </c>
    </row>
    <row r="45" spans="2:6" ht="12.5">
      <c r="B45" s="34">
        <v>45849.447881944441</v>
      </c>
      <c r="C45" s="107">
        <v>20</v>
      </c>
      <c r="D45" s="108">
        <v>23.04</v>
      </c>
      <c r="E45" s="108">
        <v>460.79999999999995</v>
      </c>
      <c r="F45" s="109" t="s">
        <v>12</v>
      </c>
    </row>
    <row r="46" spans="2:6" ht="12.5">
      <c r="B46" s="34">
        <v>45849.447881944441</v>
      </c>
      <c r="C46" s="107">
        <v>186</v>
      </c>
      <c r="D46" s="108">
        <v>23.04</v>
      </c>
      <c r="E46" s="108">
        <v>4285.4399999999996</v>
      </c>
      <c r="F46" s="109" t="s">
        <v>12</v>
      </c>
    </row>
    <row r="47" spans="2:6" ht="12.5">
      <c r="B47" s="34">
        <v>45849.45208333333</v>
      </c>
      <c r="C47" s="107">
        <v>287</v>
      </c>
      <c r="D47" s="108">
        <v>23.02</v>
      </c>
      <c r="E47" s="108">
        <v>6606.74</v>
      </c>
      <c r="F47" s="109" t="s">
        <v>12</v>
      </c>
    </row>
    <row r="48" spans="2:6" ht="12.5">
      <c r="B48" s="34">
        <v>45849.458078703705</v>
      </c>
      <c r="C48" s="107">
        <v>386</v>
      </c>
      <c r="D48" s="108">
        <v>23.06</v>
      </c>
      <c r="E48" s="108">
        <v>8901.16</v>
      </c>
      <c r="F48" s="109" t="s">
        <v>12</v>
      </c>
    </row>
    <row r="49" spans="2:6" ht="12.5">
      <c r="B49" s="34">
        <v>45849.458078703705</v>
      </c>
      <c r="C49" s="107">
        <v>275</v>
      </c>
      <c r="D49" s="108">
        <v>23.06</v>
      </c>
      <c r="E49" s="108">
        <v>6341.5</v>
      </c>
      <c r="F49" s="109" t="s">
        <v>12</v>
      </c>
    </row>
    <row r="50" spans="2:6" ht="12.5">
      <c r="B50" s="34">
        <v>45849.458078703705</v>
      </c>
      <c r="C50" s="107">
        <v>413</v>
      </c>
      <c r="D50" s="108">
        <v>23.06</v>
      </c>
      <c r="E50" s="108">
        <v>9523.7799999999988</v>
      </c>
      <c r="F50" s="109" t="s">
        <v>12</v>
      </c>
    </row>
    <row r="51" spans="2:6" ht="12.5">
      <c r="B51" s="34">
        <v>45849.458078703705</v>
      </c>
      <c r="C51" s="107">
        <v>500</v>
      </c>
      <c r="D51" s="108">
        <v>23.06</v>
      </c>
      <c r="E51" s="108">
        <v>11530</v>
      </c>
      <c r="F51" s="109" t="s">
        <v>12</v>
      </c>
    </row>
    <row r="52" spans="2:6" ht="12.5">
      <c r="B52" s="34">
        <v>45849.467418981483</v>
      </c>
      <c r="C52" s="107">
        <v>322</v>
      </c>
      <c r="D52" s="108">
        <v>23.06</v>
      </c>
      <c r="E52" s="108">
        <v>7425.32</v>
      </c>
      <c r="F52" s="109" t="s">
        <v>12</v>
      </c>
    </row>
    <row r="53" spans="2:6" ht="12.5">
      <c r="B53" s="34">
        <v>45849.477662037039</v>
      </c>
      <c r="C53" s="107">
        <v>147</v>
      </c>
      <c r="D53" s="108">
        <v>23.06</v>
      </c>
      <c r="E53" s="108">
        <v>3389.8199999999997</v>
      </c>
      <c r="F53" s="109" t="s">
        <v>12</v>
      </c>
    </row>
    <row r="54" spans="2:6" ht="12.5">
      <c r="B54" s="34">
        <v>45849.477662037039</v>
      </c>
      <c r="C54" s="107">
        <v>334</v>
      </c>
      <c r="D54" s="108">
        <v>23.06</v>
      </c>
      <c r="E54" s="108">
        <v>7702.04</v>
      </c>
      <c r="F54" s="109" t="s">
        <v>12</v>
      </c>
    </row>
    <row r="55" spans="2:6" ht="12.5">
      <c r="B55" s="34">
        <v>45849.477662037039</v>
      </c>
      <c r="C55" s="107">
        <v>334</v>
      </c>
      <c r="D55" s="108">
        <v>23.06</v>
      </c>
      <c r="E55" s="108">
        <v>7702.04</v>
      </c>
      <c r="F55" s="109" t="s">
        <v>12</v>
      </c>
    </row>
    <row r="56" spans="2:6" ht="12.5">
      <c r="B56" s="34">
        <v>45849.488298611112</v>
      </c>
      <c r="C56" s="107">
        <v>275</v>
      </c>
      <c r="D56" s="108">
        <v>23</v>
      </c>
      <c r="E56" s="108">
        <v>6325</v>
      </c>
      <c r="F56" s="109" t="s">
        <v>12</v>
      </c>
    </row>
    <row r="57" spans="2:6" ht="12.5">
      <c r="B57" s="34">
        <v>45849.488298611112</v>
      </c>
      <c r="C57" s="107">
        <v>275</v>
      </c>
      <c r="D57" s="108">
        <v>23</v>
      </c>
      <c r="E57" s="108">
        <v>6325</v>
      </c>
      <c r="F57" s="109" t="s">
        <v>12</v>
      </c>
    </row>
    <row r="58" spans="2:6" ht="12.5">
      <c r="B58" s="34">
        <v>45849.494502314818</v>
      </c>
      <c r="C58" s="107">
        <v>281</v>
      </c>
      <c r="D58" s="108">
        <v>22.98</v>
      </c>
      <c r="E58" s="108">
        <v>6457.38</v>
      </c>
      <c r="F58" s="109" t="s">
        <v>12</v>
      </c>
    </row>
    <row r="59" spans="2:6" ht="12.5">
      <c r="B59" s="34">
        <v>45849.494502314818</v>
      </c>
      <c r="C59" s="107">
        <v>288</v>
      </c>
      <c r="D59" s="108">
        <v>22.98</v>
      </c>
      <c r="E59" s="108">
        <v>6618.24</v>
      </c>
      <c r="F59" s="109" t="s">
        <v>12</v>
      </c>
    </row>
    <row r="60" spans="2:6" ht="12.5">
      <c r="B60" s="34">
        <v>45849.499143518522</v>
      </c>
      <c r="C60" s="107">
        <v>320</v>
      </c>
      <c r="D60" s="108">
        <v>22.98</v>
      </c>
      <c r="E60" s="108">
        <v>7353.6</v>
      </c>
      <c r="F60" s="109" t="s">
        <v>12</v>
      </c>
    </row>
    <row r="61" spans="2:6" ht="12.5">
      <c r="B61" s="34">
        <v>45849.514178240737</v>
      </c>
      <c r="C61" s="107">
        <v>277</v>
      </c>
      <c r="D61" s="108">
        <v>22.96</v>
      </c>
      <c r="E61" s="108">
        <v>6359.92</v>
      </c>
      <c r="F61" s="109" t="s">
        <v>12</v>
      </c>
    </row>
    <row r="62" spans="2:6" ht="12.5">
      <c r="B62" s="34">
        <v>45849.514178240737</v>
      </c>
      <c r="C62" s="107">
        <v>267</v>
      </c>
      <c r="D62" s="108">
        <v>22.96</v>
      </c>
      <c r="E62" s="108">
        <v>6130.3200000000006</v>
      </c>
      <c r="F62" s="109" t="s">
        <v>12</v>
      </c>
    </row>
    <row r="63" spans="2:6" ht="12.5">
      <c r="B63" s="34">
        <v>45849.514178240737</v>
      </c>
      <c r="C63" s="107">
        <v>267</v>
      </c>
      <c r="D63" s="108">
        <v>22.96</v>
      </c>
      <c r="E63" s="108">
        <v>6130.3200000000006</v>
      </c>
      <c r="F63" s="109" t="s">
        <v>12</v>
      </c>
    </row>
    <row r="64" spans="2:6" ht="12.5">
      <c r="B64" s="34">
        <v>45849.532187500001</v>
      </c>
      <c r="C64" s="107">
        <v>263</v>
      </c>
      <c r="D64" s="108">
        <v>22.96</v>
      </c>
      <c r="E64" s="108">
        <v>6038.4800000000005</v>
      </c>
      <c r="F64" s="109" t="s">
        <v>12</v>
      </c>
    </row>
    <row r="65" spans="2:6" ht="12.5">
      <c r="B65" s="34">
        <v>45849.532187500001</v>
      </c>
      <c r="C65" s="107">
        <v>298</v>
      </c>
      <c r="D65" s="108">
        <v>22.96</v>
      </c>
      <c r="E65" s="108">
        <v>6842.08</v>
      </c>
      <c r="F65" s="109" t="s">
        <v>12</v>
      </c>
    </row>
    <row r="66" spans="2:6" ht="12.5">
      <c r="B66" s="34">
        <v>45849.532187500001</v>
      </c>
      <c r="C66" s="107">
        <v>262</v>
      </c>
      <c r="D66" s="108">
        <v>22.96</v>
      </c>
      <c r="E66" s="108">
        <v>6015.52</v>
      </c>
      <c r="F66" s="109" t="s">
        <v>12</v>
      </c>
    </row>
    <row r="67" spans="2:6" ht="12.5">
      <c r="B67" s="34">
        <v>45849.532187500001</v>
      </c>
      <c r="C67" s="107">
        <v>305</v>
      </c>
      <c r="D67" s="108">
        <v>22.96</v>
      </c>
      <c r="E67" s="108">
        <v>7002.8</v>
      </c>
      <c r="F67" s="109" t="s">
        <v>12</v>
      </c>
    </row>
    <row r="68" spans="2:6" ht="12.5">
      <c r="B68" s="34">
        <v>45849.532187500001</v>
      </c>
      <c r="C68" s="107">
        <v>268</v>
      </c>
      <c r="D68" s="108">
        <v>22.96</v>
      </c>
      <c r="E68" s="108">
        <v>6153.2800000000007</v>
      </c>
      <c r="F68" s="109" t="s">
        <v>12</v>
      </c>
    </row>
    <row r="69" spans="2:6" ht="12.5">
      <c r="B69" s="34">
        <v>45849.541979166665</v>
      </c>
      <c r="C69" s="107">
        <v>277</v>
      </c>
      <c r="D69" s="108">
        <v>22.92</v>
      </c>
      <c r="E69" s="108">
        <v>6348.84</v>
      </c>
      <c r="F69" s="109" t="s">
        <v>12</v>
      </c>
    </row>
    <row r="70" spans="2:6" ht="12.5">
      <c r="B70" s="34">
        <v>45849.553611111114</v>
      </c>
      <c r="C70" s="107">
        <v>268</v>
      </c>
      <c r="D70" s="108">
        <v>23</v>
      </c>
      <c r="E70" s="108">
        <v>6164</v>
      </c>
      <c r="F70" s="109" t="s">
        <v>12</v>
      </c>
    </row>
    <row r="71" spans="2:6" ht="12.5">
      <c r="B71" s="34">
        <v>45849.553611111114</v>
      </c>
      <c r="C71" s="107">
        <v>293</v>
      </c>
      <c r="D71" s="108">
        <v>23</v>
      </c>
      <c r="E71" s="108">
        <v>6739</v>
      </c>
      <c r="F71" s="109" t="s">
        <v>12</v>
      </c>
    </row>
    <row r="72" spans="2:6" ht="12.5">
      <c r="B72" s="34">
        <v>45849.568159722221</v>
      </c>
      <c r="C72" s="107">
        <v>316</v>
      </c>
      <c r="D72" s="108">
        <v>23</v>
      </c>
      <c r="E72" s="108">
        <v>7268</v>
      </c>
      <c r="F72" s="109" t="s">
        <v>12</v>
      </c>
    </row>
    <row r="73" spans="2:6" ht="12.5">
      <c r="B73" s="34">
        <v>45849.573599537034</v>
      </c>
      <c r="C73" s="107">
        <v>543</v>
      </c>
      <c r="D73" s="108">
        <v>22.98</v>
      </c>
      <c r="E73" s="108">
        <v>12478.14</v>
      </c>
      <c r="F73" s="109" t="s">
        <v>12</v>
      </c>
    </row>
    <row r="74" spans="2:6" ht="12.5">
      <c r="B74" s="34">
        <v>45849.573599537034</v>
      </c>
      <c r="C74" s="107">
        <v>313</v>
      </c>
      <c r="D74" s="108">
        <v>22.98</v>
      </c>
      <c r="E74" s="108">
        <v>7192.74</v>
      </c>
      <c r="F74" s="109" t="s">
        <v>12</v>
      </c>
    </row>
    <row r="75" spans="2:6" ht="12.5">
      <c r="B75" s="34">
        <v>45849.573599537034</v>
      </c>
      <c r="C75" s="107">
        <v>290</v>
      </c>
      <c r="D75" s="108">
        <v>23</v>
      </c>
      <c r="E75" s="108">
        <v>6670</v>
      </c>
      <c r="F75" s="109" t="s">
        <v>12</v>
      </c>
    </row>
    <row r="76" spans="2:6" ht="12.5">
      <c r="B76" s="34">
        <v>45849.584456018521</v>
      </c>
      <c r="C76" s="107">
        <v>271</v>
      </c>
      <c r="D76" s="108">
        <v>22.98</v>
      </c>
      <c r="E76" s="108">
        <v>6227.58</v>
      </c>
      <c r="F76" s="109" t="s">
        <v>12</v>
      </c>
    </row>
    <row r="77" spans="2:6" ht="12.5">
      <c r="B77" s="34">
        <v>45849.592893518522</v>
      </c>
      <c r="C77" s="107">
        <v>550</v>
      </c>
      <c r="D77" s="108">
        <v>23.02</v>
      </c>
      <c r="E77" s="108">
        <v>12661</v>
      </c>
      <c r="F77" s="109" t="s">
        <v>12</v>
      </c>
    </row>
    <row r="78" spans="2:6" ht="12.5">
      <c r="B78" s="34">
        <v>45849.598425925928</v>
      </c>
      <c r="C78" s="107">
        <v>275</v>
      </c>
      <c r="D78" s="108">
        <v>23</v>
      </c>
      <c r="E78" s="108">
        <v>6325</v>
      </c>
      <c r="F78" s="109" t="s">
        <v>12</v>
      </c>
    </row>
    <row r="79" spans="2:6" ht="12.5">
      <c r="B79" s="34">
        <v>45849.598425925928</v>
      </c>
      <c r="C79" s="107">
        <v>24</v>
      </c>
      <c r="D79" s="108">
        <v>23</v>
      </c>
      <c r="E79" s="108">
        <v>552</v>
      </c>
      <c r="F79" s="109" t="s">
        <v>12</v>
      </c>
    </row>
    <row r="80" spans="2:6" ht="12.5">
      <c r="B80" s="34">
        <v>45849.609236111108</v>
      </c>
      <c r="C80" s="107">
        <v>94</v>
      </c>
      <c r="D80" s="108">
        <v>23</v>
      </c>
      <c r="E80" s="108">
        <v>2162</v>
      </c>
      <c r="F80" s="109" t="s">
        <v>12</v>
      </c>
    </row>
    <row r="81" spans="2:6" ht="12.5">
      <c r="B81" s="34">
        <v>45849.609236111108</v>
      </c>
      <c r="C81" s="107">
        <v>169</v>
      </c>
      <c r="D81" s="108">
        <v>23</v>
      </c>
      <c r="E81" s="108">
        <v>3887</v>
      </c>
      <c r="F81" s="109" t="s">
        <v>12</v>
      </c>
    </row>
    <row r="82" spans="2:6" ht="12.5">
      <c r="B82" s="34">
        <v>45849.612881944442</v>
      </c>
      <c r="C82" s="107">
        <v>265</v>
      </c>
      <c r="D82" s="108">
        <v>23.02</v>
      </c>
      <c r="E82" s="108">
        <v>6100.3</v>
      </c>
      <c r="F82" s="109" t="s">
        <v>12</v>
      </c>
    </row>
    <row r="83" spans="2:6" ht="12.5">
      <c r="B83" s="34">
        <v>45849.618333333332</v>
      </c>
      <c r="C83" s="107">
        <v>303</v>
      </c>
      <c r="D83" s="108">
        <v>23.06</v>
      </c>
      <c r="E83" s="108">
        <v>6987.1799999999994</v>
      </c>
      <c r="F83" s="109" t="s">
        <v>12</v>
      </c>
    </row>
    <row r="84" spans="2:6" ht="12.5">
      <c r="B84" s="34">
        <v>45849.620428240742</v>
      </c>
      <c r="C84" s="107">
        <v>301</v>
      </c>
      <c r="D84" s="108">
        <v>23.06</v>
      </c>
      <c r="E84" s="108">
        <v>6941.0599999999995</v>
      </c>
      <c r="F84" s="109" t="s">
        <v>12</v>
      </c>
    </row>
    <row r="85" spans="2:6" ht="12.5">
      <c r="B85" s="34">
        <v>45849.623796296299</v>
      </c>
      <c r="C85" s="107">
        <v>553</v>
      </c>
      <c r="D85" s="108">
        <v>23.04</v>
      </c>
      <c r="E85" s="108">
        <v>12741.119999999999</v>
      </c>
      <c r="F85" s="109" t="s">
        <v>12</v>
      </c>
    </row>
    <row r="86" spans="2:6" ht="12.5">
      <c r="B86" s="34">
        <v>45849.623796296299</v>
      </c>
      <c r="C86" s="107">
        <v>269</v>
      </c>
      <c r="D86" s="108">
        <v>23.04</v>
      </c>
      <c r="E86" s="108">
        <v>6197.76</v>
      </c>
      <c r="F86" s="109" t="s">
        <v>12</v>
      </c>
    </row>
    <row r="87" spans="2:6" ht="12.5">
      <c r="B87" s="34">
        <v>45849.626840277779</v>
      </c>
      <c r="C87" s="107">
        <v>270</v>
      </c>
      <c r="D87" s="108">
        <v>23.02</v>
      </c>
      <c r="E87" s="108">
        <v>6215.4</v>
      </c>
      <c r="F87" s="109" t="s">
        <v>12</v>
      </c>
    </row>
    <row r="88" spans="2:6" ht="12.5">
      <c r="B88" s="34">
        <v>45849.637627314813</v>
      </c>
      <c r="C88" s="107">
        <v>268</v>
      </c>
      <c r="D88" s="108">
        <v>22.98</v>
      </c>
      <c r="E88" s="108">
        <v>6158.64</v>
      </c>
      <c r="F88" s="109" t="s">
        <v>12</v>
      </c>
    </row>
    <row r="89" spans="2:6" ht="12.5">
      <c r="B89" s="34">
        <v>45849.637627314813</v>
      </c>
      <c r="C89" s="107">
        <v>262</v>
      </c>
      <c r="D89" s="108">
        <v>22.98</v>
      </c>
      <c r="E89" s="108">
        <v>6020.76</v>
      </c>
      <c r="F89" s="109" t="s">
        <v>12</v>
      </c>
    </row>
    <row r="90" spans="2:6" ht="12.5">
      <c r="B90" s="34">
        <v>45849.637627314813</v>
      </c>
      <c r="C90" s="107">
        <v>269</v>
      </c>
      <c r="D90" s="108">
        <v>22.98</v>
      </c>
      <c r="E90" s="108">
        <v>6181.62</v>
      </c>
      <c r="F90" s="109" t="s">
        <v>12</v>
      </c>
    </row>
    <row r="91" spans="2:6" ht="12.5">
      <c r="B91" s="34">
        <v>45849.643553240741</v>
      </c>
      <c r="C91" s="107">
        <v>306</v>
      </c>
      <c r="D91" s="108">
        <v>23</v>
      </c>
      <c r="E91" s="108">
        <v>7038</v>
      </c>
      <c r="F91" s="109" t="s">
        <v>12</v>
      </c>
    </row>
    <row r="92" spans="2:6" ht="12.5">
      <c r="B92" s="34">
        <v>45849.643553240741</v>
      </c>
      <c r="C92" s="107">
        <v>298</v>
      </c>
      <c r="D92" s="108">
        <v>23</v>
      </c>
      <c r="E92" s="108">
        <v>6854</v>
      </c>
      <c r="F92" s="109" t="s">
        <v>12</v>
      </c>
    </row>
    <row r="93" spans="2:6" ht="12.5">
      <c r="B93" s="34">
        <v>45849.646562499998</v>
      </c>
      <c r="C93" s="107">
        <v>301</v>
      </c>
      <c r="D93" s="108">
        <v>23</v>
      </c>
      <c r="E93" s="108">
        <v>6923</v>
      </c>
      <c r="F93" s="109" t="s">
        <v>12</v>
      </c>
    </row>
    <row r="94" spans="2:6" ht="12.5">
      <c r="B94" s="34">
        <v>45849.652557870373</v>
      </c>
      <c r="C94" s="107">
        <v>276</v>
      </c>
      <c r="D94" s="108">
        <v>23</v>
      </c>
      <c r="E94" s="108">
        <v>6348</v>
      </c>
      <c r="F94" s="109" t="s">
        <v>12</v>
      </c>
    </row>
    <row r="95" spans="2:6" ht="12.5">
      <c r="B95" s="34">
        <v>45849.652557870373</v>
      </c>
      <c r="C95" s="107">
        <v>275</v>
      </c>
      <c r="D95" s="108">
        <v>23</v>
      </c>
      <c r="E95" s="108">
        <v>6325</v>
      </c>
      <c r="F95" s="109" t="s">
        <v>12</v>
      </c>
    </row>
    <row r="96" spans="2:6" ht="12.5">
      <c r="B96" s="34">
        <v>45849.656990740739</v>
      </c>
      <c r="C96" s="107">
        <v>596</v>
      </c>
      <c r="D96" s="108">
        <v>23.1</v>
      </c>
      <c r="E96" s="108">
        <v>13767.6</v>
      </c>
      <c r="F96" s="109" t="s">
        <v>12</v>
      </c>
    </row>
    <row r="97" spans="2:6" ht="12.5">
      <c r="B97" s="34">
        <v>45849.659814814811</v>
      </c>
      <c r="C97" s="107">
        <v>263</v>
      </c>
      <c r="D97" s="108">
        <v>23.1</v>
      </c>
      <c r="E97" s="108">
        <v>6075.3</v>
      </c>
      <c r="F97" s="109" t="s">
        <v>12</v>
      </c>
    </row>
    <row r="98" spans="2:6" ht="12.5">
      <c r="B98" s="34">
        <v>45849.659814814811</v>
      </c>
      <c r="C98" s="107">
        <v>267</v>
      </c>
      <c r="D98" s="108">
        <v>23.1</v>
      </c>
      <c r="E98" s="108">
        <v>6167.7000000000007</v>
      </c>
      <c r="F98" s="109" t="s">
        <v>12</v>
      </c>
    </row>
    <row r="99" spans="2:6" ht="12.5">
      <c r="B99" s="34">
        <v>45849.662870370368</v>
      </c>
      <c r="C99" s="107">
        <v>303</v>
      </c>
      <c r="D99" s="108">
        <v>23.08</v>
      </c>
      <c r="E99" s="108">
        <v>6993.24</v>
      </c>
      <c r="F99" s="109" t="s">
        <v>12</v>
      </c>
    </row>
    <row r="100" spans="2:6" ht="12.5">
      <c r="B100" s="34">
        <v>45849.671689814815</v>
      </c>
      <c r="C100" s="107">
        <v>282</v>
      </c>
      <c r="D100" s="108">
        <v>23.08</v>
      </c>
      <c r="E100" s="108">
        <v>6508.5599999999995</v>
      </c>
      <c r="F100" s="109" t="s">
        <v>12</v>
      </c>
    </row>
    <row r="101" spans="2:6" ht="12.5">
      <c r="B101" s="34">
        <v>45849.671724537038</v>
      </c>
      <c r="C101" s="107">
        <v>274</v>
      </c>
      <c r="D101" s="108">
        <v>23.06</v>
      </c>
      <c r="E101" s="108">
        <v>6318.44</v>
      </c>
      <c r="F101" s="109" t="s">
        <v>12</v>
      </c>
    </row>
    <row r="102" spans="2:6" ht="12.5">
      <c r="B102" s="34">
        <v>45849.671724537038</v>
      </c>
      <c r="C102" s="107">
        <v>306</v>
      </c>
      <c r="D102" s="108">
        <v>23.06</v>
      </c>
      <c r="E102" s="108">
        <v>7056.36</v>
      </c>
      <c r="F102" s="109" t="s">
        <v>12</v>
      </c>
    </row>
    <row r="103" spans="2:6" ht="12.5">
      <c r="B103" s="34">
        <v>45849.674525462964</v>
      </c>
      <c r="C103" s="107">
        <v>498</v>
      </c>
      <c r="D103" s="108">
        <v>23.06</v>
      </c>
      <c r="E103" s="108">
        <v>11483.88</v>
      </c>
      <c r="F103" s="109" t="s">
        <v>12</v>
      </c>
    </row>
    <row r="104" spans="2:6" ht="12.5">
      <c r="B104" s="34">
        <v>45849.682789351849</v>
      </c>
      <c r="C104" s="107">
        <v>281</v>
      </c>
      <c r="D104" s="108">
        <v>23.1</v>
      </c>
      <c r="E104" s="108">
        <v>6491.1</v>
      </c>
      <c r="F104" s="109" t="s">
        <v>12</v>
      </c>
    </row>
    <row r="105" spans="2:6" ht="12.5">
      <c r="B105" s="34">
        <v>45849.685277777775</v>
      </c>
      <c r="C105" s="107">
        <v>80</v>
      </c>
      <c r="D105" s="108">
        <v>23.12</v>
      </c>
      <c r="E105" s="108">
        <v>1849.6000000000001</v>
      </c>
      <c r="F105" s="109" t="s">
        <v>12</v>
      </c>
    </row>
    <row r="106" spans="2:6" ht="12.5">
      <c r="B106" s="34">
        <v>45849.685277777775</v>
      </c>
      <c r="C106" s="107">
        <v>221</v>
      </c>
      <c r="D106" s="108">
        <v>23.12</v>
      </c>
      <c r="E106" s="108">
        <v>5109.5200000000004</v>
      </c>
      <c r="F106" s="109" t="s">
        <v>12</v>
      </c>
    </row>
    <row r="107" spans="2:6" ht="12.5">
      <c r="B107" s="34">
        <v>45849.687928240739</v>
      </c>
      <c r="C107" s="107">
        <v>273</v>
      </c>
      <c r="D107" s="108">
        <v>23.16</v>
      </c>
      <c r="E107" s="108">
        <v>6322.68</v>
      </c>
      <c r="F107" s="109" t="s">
        <v>12</v>
      </c>
    </row>
    <row r="108" spans="2:6" ht="12.5">
      <c r="B108" s="34">
        <v>45849.691550925927</v>
      </c>
      <c r="C108" s="107">
        <v>846</v>
      </c>
      <c r="D108" s="108">
        <v>23.16</v>
      </c>
      <c r="E108" s="108">
        <v>19593.36</v>
      </c>
      <c r="F108" s="109" t="s">
        <v>12</v>
      </c>
    </row>
    <row r="109" spans="2:6" ht="12.5">
      <c r="B109" s="34">
        <v>45849.691550925927</v>
      </c>
      <c r="C109" s="107">
        <v>265</v>
      </c>
      <c r="D109" s="108">
        <v>23.16</v>
      </c>
      <c r="E109" s="108">
        <v>6137.4</v>
      </c>
      <c r="F109" s="109" t="s">
        <v>12</v>
      </c>
    </row>
    <row r="110" spans="2:6" ht="12.5">
      <c r="B110" s="34">
        <v>45849.691550925927</v>
      </c>
      <c r="C110" s="107">
        <v>275</v>
      </c>
      <c r="D110" s="108">
        <v>23.16</v>
      </c>
      <c r="E110" s="108">
        <v>6369</v>
      </c>
      <c r="F110" s="109" t="s">
        <v>12</v>
      </c>
    </row>
    <row r="111" spans="2:6" ht="12.5">
      <c r="B111" s="34">
        <v>45849.697534722225</v>
      </c>
      <c r="C111" s="107">
        <v>291</v>
      </c>
      <c r="D111" s="108">
        <v>23.16</v>
      </c>
      <c r="E111" s="108">
        <v>6739.56</v>
      </c>
      <c r="F111" s="109" t="s">
        <v>12</v>
      </c>
    </row>
    <row r="112" spans="2:6" ht="12.5">
      <c r="B112" s="34">
        <v>45849.698506944442</v>
      </c>
      <c r="C112" s="107">
        <v>318</v>
      </c>
      <c r="D112" s="108">
        <v>23.16</v>
      </c>
      <c r="E112" s="108">
        <v>7364.88</v>
      </c>
      <c r="F112" s="109" t="s">
        <v>12</v>
      </c>
    </row>
    <row r="113" spans="2:6" ht="12.5">
      <c r="B113" s="34">
        <v>45849.706886574073</v>
      </c>
      <c r="C113" s="107">
        <v>381</v>
      </c>
      <c r="D113" s="108">
        <v>23.16</v>
      </c>
      <c r="E113" s="108">
        <v>8823.9600000000009</v>
      </c>
      <c r="F113" s="109" t="s">
        <v>12</v>
      </c>
    </row>
    <row r="114" spans="2:6" ht="12.5">
      <c r="B114" s="34">
        <v>45849.709166666667</v>
      </c>
      <c r="C114" s="107">
        <v>436</v>
      </c>
      <c r="D114" s="108">
        <v>23.18</v>
      </c>
      <c r="E114" s="108">
        <v>10106.48</v>
      </c>
      <c r="F114" s="109" t="s">
        <v>12</v>
      </c>
    </row>
    <row r="115" spans="2:6" ht="12.5">
      <c r="B115" s="34">
        <v>45849.711712962962</v>
      </c>
      <c r="C115" s="107">
        <v>263</v>
      </c>
      <c r="D115" s="108">
        <v>23.18</v>
      </c>
      <c r="E115" s="108">
        <v>6096.34</v>
      </c>
      <c r="F115" s="109" t="s">
        <v>12</v>
      </c>
    </row>
    <row r="116" spans="2:6" ht="12.5">
      <c r="B116" s="34">
        <v>45849.718506944446</v>
      </c>
      <c r="C116" s="107">
        <v>260</v>
      </c>
      <c r="D116" s="108">
        <v>23.2</v>
      </c>
      <c r="E116" s="108">
        <v>6032</v>
      </c>
      <c r="F116" s="109" t="s">
        <v>12</v>
      </c>
    </row>
    <row r="117" spans="2:6" ht="12.5">
      <c r="B117" s="34">
        <v>45849.718506944446</v>
      </c>
      <c r="C117" s="107">
        <v>260</v>
      </c>
      <c r="D117" s="108">
        <v>23.2</v>
      </c>
      <c r="E117" s="108">
        <v>6032</v>
      </c>
      <c r="F117" s="109" t="s">
        <v>12</v>
      </c>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5">
      <c r="B17" s="26">
        <v>45848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45848.380416666667</v>
      </c>
      <c r="C20" s="107">
        <v>15</v>
      </c>
      <c r="D20" s="108">
        <v>23.22</v>
      </c>
      <c r="E20" s="108">
        <v>348.29999999999995</v>
      </c>
      <c r="F20" s="109" t="s">
        <v>12</v>
      </c>
      <c r="G20" s="87"/>
      <c r="H20" s="86"/>
      <c r="I20" s="86"/>
      <c r="J20" s="86"/>
      <c r="K20" s="86"/>
    </row>
    <row r="21" spans="2:12" ht="12.5">
      <c r="B21" s="34">
        <v>45848.380416666667</v>
      </c>
      <c r="C21" s="107">
        <v>831</v>
      </c>
      <c r="D21" s="108">
        <v>23.22</v>
      </c>
      <c r="E21" s="108">
        <v>19295.82</v>
      </c>
      <c r="F21" s="109" t="s">
        <v>12</v>
      </c>
    </row>
    <row r="22" spans="2:12" ht="12.5">
      <c r="B22" s="34">
        <v>45848.383460648147</v>
      </c>
      <c r="C22" s="107">
        <v>164</v>
      </c>
      <c r="D22" s="108">
        <v>23.16</v>
      </c>
      <c r="E22" s="108">
        <v>3798.2400000000002</v>
      </c>
      <c r="F22" s="109" t="s">
        <v>12</v>
      </c>
    </row>
    <row r="23" spans="2:12" ht="12.5">
      <c r="B23" s="34">
        <v>45848.383460648147</v>
      </c>
      <c r="C23" s="107">
        <v>122</v>
      </c>
      <c r="D23" s="108">
        <v>23.16</v>
      </c>
      <c r="E23" s="108">
        <v>2825.52</v>
      </c>
      <c r="F23" s="109" t="s">
        <v>12</v>
      </c>
    </row>
    <row r="24" spans="2:12" ht="12.5">
      <c r="B24" s="34">
        <v>45848.385925925926</v>
      </c>
      <c r="C24" s="107">
        <v>299</v>
      </c>
      <c r="D24" s="108">
        <v>23.16</v>
      </c>
      <c r="E24" s="108">
        <v>6924.84</v>
      </c>
      <c r="F24" s="109" t="s">
        <v>12</v>
      </c>
    </row>
    <row r="25" spans="2:12" ht="12.5">
      <c r="B25" s="34">
        <v>45848.393611111111</v>
      </c>
      <c r="C25" s="107">
        <v>106</v>
      </c>
      <c r="D25" s="108">
        <v>23.2</v>
      </c>
      <c r="E25" s="108">
        <v>2459.1999999999998</v>
      </c>
      <c r="F25" s="109" t="s">
        <v>12</v>
      </c>
    </row>
    <row r="26" spans="2:12" ht="12.5">
      <c r="B26" s="34">
        <v>45848.393611111111</v>
      </c>
      <c r="C26" s="107">
        <v>212</v>
      </c>
      <c r="D26" s="108">
        <v>23.2</v>
      </c>
      <c r="E26" s="108">
        <v>4918.3999999999996</v>
      </c>
      <c r="F26" s="109" t="s">
        <v>12</v>
      </c>
    </row>
    <row r="27" spans="2:12" ht="12.5">
      <c r="B27" s="34">
        <v>45848.395810185182</v>
      </c>
      <c r="C27" s="107">
        <v>593</v>
      </c>
      <c r="D27" s="108">
        <v>23.18</v>
      </c>
      <c r="E27" s="108">
        <v>13745.74</v>
      </c>
      <c r="F27" s="109" t="s">
        <v>12</v>
      </c>
    </row>
    <row r="28" spans="2:12" ht="12.5">
      <c r="B28" s="34">
        <v>45848.395810185182</v>
      </c>
      <c r="C28" s="107">
        <v>268</v>
      </c>
      <c r="D28" s="108">
        <v>23.18</v>
      </c>
      <c r="E28" s="108">
        <v>6212.24</v>
      </c>
      <c r="F28" s="109" t="s">
        <v>12</v>
      </c>
    </row>
    <row r="29" spans="2:12" ht="12.5">
      <c r="B29" s="34">
        <v>45848.399629629632</v>
      </c>
      <c r="C29" s="107">
        <v>262</v>
      </c>
      <c r="D29" s="108">
        <v>23.18</v>
      </c>
      <c r="E29" s="108">
        <v>6073.16</v>
      </c>
      <c r="F29" s="109" t="s">
        <v>12</v>
      </c>
    </row>
    <row r="30" spans="2:12" ht="12.5">
      <c r="B30" s="34">
        <v>45848.403692129628</v>
      </c>
      <c r="C30" s="107">
        <v>294</v>
      </c>
      <c r="D30" s="108">
        <v>23.2</v>
      </c>
      <c r="E30" s="108">
        <v>6820.8</v>
      </c>
      <c r="F30" s="109" t="s">
        <v>12</v>
      </c>
    </row>
    <row r="31" spans="2:12" ht="12.5">
      <c r="B31" s="34">
        <v>45848.404085648152</v>
      </c>
      <c r="C31" s="107">
        <v>265</v>
      </c>
      <c r="D31" s="108">
        <v>23.2</v>
      </c>
      <c r="E31" s="108">
        <v>6148</v>
      </c>
      <c r="F31" s="109" t="s">
        <v>12</v>
      </c>
    </row>
    <row r="32" spans="2:12" ht="12.5">
      <c r="B32" s="34">
        <v>45848.404097222221</v>
      </c>
      <c r="C32" s="107">
        <v>43</v>
      </c>
      <c r="D32" s="108">
        <v>23.2</v>
      </c>
      <c r="E32" s="108">
        <v>997.6</v>
      </c>
      <c r="F32" s="109" t="s">
        <v>12</v>
      </c>
    </row>
    <row r="33" spans="2:6" ht="12.5">
      <c r="B33" s="34">
        <v>45848.411423611113</v>
      </c>
      <c r="C33" s="107">
        <v>273</v>
      </c>
      <c r="D33" s="108">
        <v>23.22</v>
      </c>
      <c r="E33" s="108">
        <v>6339.0599999999995</v>
      </c>
      <c r="F33" s="109" t="s">
        <v>12</v>
      </c>
    </row>
    <row r="34" spans="2:6" ht="12.5">
      <c r="B34" s="34">
        <v>45848.411423611113</v>
      </c>
      <c r="C34" s="107">
        <v>267</v>
      </c>
      <c r="D34" s="108">
        <v>23.22</v>
      </c>
      <c r="E34" s="108">
        <v>6199.74</v>
      </c>
      <c r="F34" s="109" t="s">
        <v>12</v>
      </c>
    </row>
    <row r="35" spans="2:6" ht="12.5">
      <c r="B35" s="34">
        <v>45848.415381944447</v>
      </c>
      <c r="C35" s="107">
        <v>276</v>
      </c>
      <c r="D35" s="108">
        <v>23.2</v>
      </c>
      <c r="E35" s="108">
        <v>6403.2</v>
      </c>
      <c r="F35" s="109" t="s">
        <v>12</v>
      </c>
    </row>
    <row r="36" spans="2:6" ht="12.5">
      <c r="B36" s="34">
        <v>45848.419745370367</v>
      </c>
      <c r="C36" s="107">
        <v>327</v>
      </c>
      <c r="D36" s="108">
        <v>23.2</v>
      </c>
      <c r="E36" s="108">
        <v>7586.4</v>
      </c>
      <c r="F36" s="109" t="s">
        <v>12</v>
      </c>
    </row>
    <row r="37" spans="2:6" ht="12.5">
      <c r="B37" s="34">
        <v>45848.419988425929</v>
      </c>
      <c r="C37" s="107">
        <v>311</v>
      </c>
      <c r="D37" s="108">
        <v>23.2</v>
      </c>
      <c r="E37" s="108">
        <v>7215.2</v>
      </c>
      <c r="F37" s="109" t="s">
        <v>12</v>
      </c>
    </row>
    <row r="38" spans="2:6" ht="12.5">
      <c r="B38" s="34">
        <v>45848.43173611111</v>
      </c>
      <c r="C38" s="107">
        <v>306</v>
      </c>
      <c r="D38" s="108">
        <v>23.22</v>
      </c>
      <c r="E38" s="108">
        <v>7105.32</v>
      </c>
      <c r="F38" s="109" t="s">
        <v>12</v>
      </c>
    </row>
    <row r="39" spans="2:6" ht="12.5">
      <c r="B39" s="34">
        <v>45848.433113425926</v>
      </c>
      <c r="C39" s="107">
        <v>265</v>
      </c>
      <c r="D39" s="108">
        <v>23.2</v>
      </c>
      <c r="E39" s="108">
        <v>6148</v>
      </c>
      <c r="F39" s="109" t="s">
        <v>12</v>
      </c>
    </row>
    <row r="40" spans="2:6" ht="12.5">
      <c r="B40" s="34">
        <v>45848.433113425926</v>
      </c>
      <c r="C40" s="107">
        <v>271</v>
      </c>
      <c r="D40" s="108">
        <v>23.2</v>
      </c>
      <c r="E40" s="108">
        <v>6287.2</v>
      </c>
      <c r="F40" s="109" t="s">
        <v>12</v>
      </c>
    </row>
    <row r="41" spans="2:6" ht="12.5">
      <c r="B41" s="34">
        <v>45848.433113425926</v>
      </c>
      <c r="C41" s="107">
        <v>3</v>
      </c>
      <c r="D41" s="108">
        <v>23.2</v>
      </c>
      <c r="E41" s="108">
        <v>69.599999999999994</v>
      </c>
      <c r="F41" s="109" t="s">
        <v>12</v>
      </c>
    </row>
    <row r="42" spans="2:6" ht="12.5">
      <c r="B42" s="34">
        <v>45848.433113425926</v>
      </c>
      <c r="C42" s="107">
        <v>265</v>
      </c>
      <c r="D42" s="108">
        <v>23.2</v>
      </c>
      <c r="E42" s="108">
        <v>6148</v>
      </c>
      <c r="F42" s="109" t="s">
        <v>12</v>
      </c>
    </row>
    <row r="43" spans="2:6" ht="12.5">
      <c r="B43" s="34">
        <v>45848.442939814813</v>
      </c>
      <c r="C43" s="107">
        <v>220</v>
      </c>
      <c r="D43" s="108">
        <v>23.14</v>
      </c>
      <c r="E43" s="108">
        <v>5090.8</v>
      </c>
      <c r="F43" s="109" t="s">
        <v>12</v>
      </c>
    </row>
    <row r="44" spans="2:6" ht="12.5">
      <c r="B44" s="34">
        <v>45848.442939814813</v>
      </c>
      <c r="C44" s="107">
        <v>59</v>
      </c>
      <c r="D44" s="108">
        <v>23.14</v>
      </c>
      <c r="E44" s="108">
        <v>1365.26</v>
      </c>
      <c r="F44" s="109" t="s">
        <v>12</v>
      </c>
    </row>
    <row r="45" spans="2:6" ht="12.5">
      <c r="B45" s="34">
        <v>45848.442939814813</v>
      </c>
      <c r="C45" s="107">
        <v>302</v>
      </c>
      <c r="D45" s="108">
        <v>23.14</v>
      </c>
      <c r="E45" s="108">
        <v>6988.28</v>
      </c>
      <c r="F45" s="109" t="s">
        <v>12</v>
      </c>
    </row>
    <row r="46" spans="2:6" ht="12.5">
      <c r="B46" s="34">
        <v>45848.445081018515</v>
      </c>
      <c r="C46" s="107">
        <v>263</v>
      </c>
      <c r="D46" s="108">
        <v>23.14</v>
      </c>
      <c r="E46" s="108">
        <v>6085.82</v>
      </c>
      <c r="F46" s="109" t="s">
        <v>12</v>
      </c>
    </row>
    <row r="47" spans="2:6" ht="12.5">
      <c r="B47" s="34">
        <v>45848.45</v>
      </c>
      <c r="C47" s="107">
        <v>288</v>
      </c>
      <c r="D47" s="108">
        <v>23.16</v>
      </c>
      <c r="E47" s="108">
        <v>6670.08</v>
      </c>
      <c r="F47" s="109" t="s">
        <v>12</v>
      </c>
    </row>
    <row r="48" spans="2:6" ht="12.5">
      <c r="B48" s="34">
        <v>45848.454814814817</v>
      </c>
      <c r="C48" s="107">
        <v>305</v>
      </c>
      <c r="D48" s="108">
        <v>23.16</v>
      </c>
      <c r="E48" s="108">
        <v>7063.8</v>
      </c>
      <c r="F48" s="109" t="s">
        <v>12</v>
      </c>
    </row>
    <row r="49" spans="2:6" ht="12.5">
      <c r="B49" s="34">
        <v>45848.463217592594</v>
      </c>
      <c r="C49" s="107">
        <v>565</v>
      </c>
      <c r="D49" s="108">
        <v>23.18</v>
      </c>
      <c r="E49" s="108">
        <v>13096.7</v>
      </c>
      <c r="F49" s="109" t="s">
        <v>12</v>
      </c>
    </row>
    <row r="50" spans="2:6" ht="12.5">
      <c r="B50" s="34">
        <v>45848.477418981478</v>
      </c>
      <c r="C50" s="107">
        <v>192</v>
      </c>
      <c r="D50" s="108">
        <v>23.2</v>
      </c>
      <c r="E50" s="108">
        <v>4454.3999999999996</v>
      </c>
      <c r="F50" s="109" t="s">
        <v>12</v>
      </c>
    </row>
    <row r="51" spans="2:6" ht="12.5">
      <c r="B51" s="34">
        <v>45848.477418981478</v>
      </c>
      <c r="C51" s="107">
        <v>90</v>
      </c>
      <c r="D51" s="108">
        <v>23.2</v>
      </c>
      <c r="E51" s="108">
        <v>2088</v>
      </c>
      <c r="F51" s="109" t="s">
        <v>12</v>
      </c>
    </row>
    <row r="52" spans="2:6" ht="12.5">
      <c r="B52" s="34">
        <v>45848.479189814818</v>
      </c>
      <c r="C52" s="107">
        <v>539</v>
      </c>
      <c r="D52" s="108">
        <v>23.18</v>
      </c>
      <c r="E52" s="108">
        <v>12494.02</v>
      </c>
      <c r="F52" s="109" t="s">
        <v>12</v>
      </c>
    </row>
    <row r="53" spans="2:6" ht="12.5">
      <c r="B53" s="34">
        <v>45848.479189814818</v>
      </c>
      <c r="C53" s="107">
        <v>290</v>
      </c>
      <c r="D53" s="108">
        <v>23.18</v>
      </c>
      <c r="E53" s="108">
        <v>6722.2</v>
      </c>
      <c r="F53" s="109" t="s">
        <v>12</v>
      </c>
    </row>
    <row r="54" spans="2:6" ht="12.5">
      <c r="B54" s="34">
        <v>45848.486770833333</v>
      </c>
      <c r="C54" s="107">
        <v>64</v>
      </c>
      <c r="D54" s="108">
        <v>23.1</v>
      </c>
      <c r="E54" s="108">
        <v>1478.4</v>
      </c>
      <c r="F54" s="109" t="s">
        <v>12</v>
      </c>
    </row>
    <row r="55" spans="2:6" ht="12.5">
      <c r="B55" s="34">
        <v>45848.497071759259</v>
      </c>
      <c r="C55" s="107">
        <v>287</v>
      </c>
      <c r="D55" s="108">
        <v>23.14</v>
      </c>
      <c r="E55" s="108">
        <v>6641.18</v>
      </c>
      <c r="F55" s="109" t="s">
        <v>12</v>
      </c>
    </row>
    <row r="56" spans="2:6" ht="12.5">
      <c r="B56" s="34">
        <v>45848.501296296294</v>
      </c>
      <c r="C56" s="107">
        <v>133</v>
      </c>
      <c r="D56" s="108">
        <v>23.16</v>
      </c>
      <c r="E56" s="108">
        <v>3080.28</v>
      </c>
      <c r="F56" s="109" t="s">
        <v>12</v>
      </c>
    </row>
    <row r="57" spans="2:6" ht="12.5">
      <c r="B57" s="34">
        <v>45848.501296296294</v>
      </c>
      <c r="C57" s="107">
        <v>183</v>
      </c>
      <c r="D57" s="108">
        <v>23.16</v>
      </c>
      <c r="E57" s="108">
        <v>4238.28</v>
      </c>
      <c r="F57" s="109" t="s">
        <v>12</v>
      </c>
    </row>
    <row r="58" spans="2:6" ht="12.5">
      <c r="B58" s="34">
        <v>45848.506377314814</v>
      </c>
      <c r="C58" s="107">
        <v>14</v>
      </c>
      <c r="D58" s="108">
        <v>23.16</v>
      </c>
      <c r="E58" s="108">
        <v>324.24</v>
      </c>
      <c r="F58" s="109" t="s">
        <v>12</v>
      </c>
    </row>
    <row r="59" spans="2:6" ht="12.5">
      <c r="B59" s="34">
        <v>45848.506377314814</v>
      </c>
      <c r="C59" s="107">
        <v>278</v>
      </c>
      <c r="D59" s="108">
        <v>23.16</v>
      </c>
      <c r="E59" s="108">
        <v>6438.4800000000005</v>
      </c>
      <c r="F59" s="109" t="s">
        <v>12</v>
      </c>
    </row>
    <row r="60" spans="2:6" ht="12.5">
      <c r="B60" s="34">
        <v>45848.511296296296</v>
      </c>
      <c r="C60" s="107">
        <v>40</v>
      </c>
      <c r="D60" s="108">
        <v>23.16</v>
      </c>
      <c r="E60" s="108">
        <v>926.4</v>
      </c>
      <c r="F60" s="109" t="s">
        <v>12</v>
      </c>
    </row>
    <row r="61" spans="2:6" ht="12.5">
      <c r="B61" s="34">
        <v>45848.511296296296</v>
      </c>
      <c r="C61" s="107">
        <v>171</v>
      </c>
      <c r="D61" s="108">
        <v>23.16</v>
      </c>
      <c r="E61" s="108">
        <v>3960.36</v>
      </c>
      <c r="F61" s="109" t="s">
        <v>12</v>
      </c>
    </row>
    <row r="62" spans="2:6" ht="12.5">
      <c r="B62" s="34">
        <v>45848.511296296296</v>
      </c>
      <c r="C62" s="107">
        <v>103</v>
      </c>
      <c r="D62" s="108">
        <v>23.16</v>
      </c>
      <c r="E62" s="108">
        <v>2385.48</v>
      </c>
      <c r="F62" s="109" t="s">
        <v>12</v>
      </c>
    </row>
    <row r="63" spans="2:6" ht="12.5">
      <c r="B63" s="34">
        <v>45848.513101851851</v>
      </c>
      <c r="C63" s="107">
        <v>188</v>
      </c>
      <c r="D63" s="108">
        <v>23.16</v>
      </c>
      <c r="E63" s="108">
        <v>4354.08</v>
      </c>
      <c r="F63" s="109" t="s">
        <v>12</v>
      </c>
    </row>
    <row r="64" spans="2:6" ht="12.5">
      <c r="B64" s="34">
        <v>45848.513101851851</v>
      </c>
      <c r="C64" s="107">
        <v>320</v>
      </c>
      <c r="D64" s="108">
        <v>23.16</v>
      </c>
      <c r="E64" s="108">
        <v>7411.2</v>
      </c>
      <c r="F64" s="109" t="s">
        <v>12</v>
      </c>
    </row>
    <row r="65" spans="2:6" ht="12.5">
      <c r="B65" s="34">
        <v>45848.513101851851</v>
      </c>
      <c r="C65" s="107">
        <v>298</v>
      </c>
      <c r="D65" s="108">
        <v>23.16</v>
      </c>
      <c r="E65" s="108">
        <v>6901.68</v>
      </c>
      <c r="F65" s="109" t="s">
        <v>12</v>
      </c>
    </row>
    <row r="66" spans="2:6" ht="12.5">
      <c r="B66" s="34">
        <v>45848.513101851851</v>
      </c>
      <c r="C66" s="107">
        <v>22</v>
      </c>
      <c r="D66" s="108">
        <v>23.16</v>
      </c>
      <c r="E66" s="108">
        <v>509.52</v>
      </c>
      <c r="F66" s="109" t="s">
        <v>12</v>
      </c>
    </row>
    <row r="67" spans="2:6" ht="12.5">
      <c r="B67" s="34">
        <v>45848.527430555558</v>
      </c>
      <c r="C67" s="107">
        <v>285</v>
      </c>
      <c r="D67" s="108">
        <v>23.16</v>
      </c>
      <c r="E67" s="108">
        <v>6600.6</v>
      </c>
      <c r="F67" s="109" t="s">
        <v>12</v>
      </c>
    </row>
    <row r="68" spans="2:6" ht="12.5">
      <c r="B68" s="34">
        <v>45848.527430555558</v>
      </c>
      <c r="C68" s="107">
        <v>291</v>
      </c>
      <c r="D68" s="108">
        <v>23.16</v>
      </c>
      <c r="E68" s="108">
        <v>6739.56</v>
      </c>
      <c r="F68" s="109" t="s">
        <v>12</v>
      </c>
    </row>
    <row r="69" spans="2:6" ht="12.5">
      <c r="B69" s="34">
        <v>45848.540636574071</v>
      </c>
      <c r="C69" s="107">
        <v>775</v>
      </c>
      <c r="D69" s="108">
        <v>23.22</v>
      </c>
      <c r="E69" s="108">
        <v>17995.5</v>
      </c>
      <c r="F69" s="109" t="s">
        <v>12</v>
      </c>
    </row>
    <row r="70" spans="2:6" ht="12.5">
      <c r="B70" s="34">
        <v>45848.540636574071</v>
      </c>
      <c r="C70" s="107">
        <v>19</v>
      </c>
      <c r="D70" s="108">
        <v>23.22</v>
      </c>
      <c r="E70" s="108">
        <v>441.17999999999995</v>
      </c>
      <c r="F70" s="109" t="s">
        <v>12</v>
      </c>
    </row>
    <row r="71" spans="2:6" ht="12.5">
      <c r="B71" s="34">
        <v>45848.555162037039</v>
      </c>
      <c r="C71" s="107">
        <v>90</v>
      </c>
      <c r="D71" s="108">
        <v>23.32</v>
      </c>
      <c r="E71" s="108">
        <v>2098.8000000000002</v>
      </c>
      <c r="F71" s="109" t="s">
        <v>12</v>
      </c>
    </row>
    <row r="72" spans="2:6" ht="12.5">
      <c r="B72" s="34">
        <v>45848.555162037039</v>
      </c>
      <c r="C72" s="107">
        <v>44</v>
      </c>
      <c r="D72" s="108">
        <v>23.32</v>
      </c>
      <c r="E72" s="108">
        <v>1026.08</v>
      </c>
      <c r="F72" s="109" t="s">
        <v>12</v>
      </c>
    </row>
    <row r="73" spans="2:6" ht="12.5">
      <c r="B73" s="34">
        <v>45848.55746527778</v>
      </c>
      <c r="C73" s="107">
        <v>312</v>
      </c>
      <c r="D73" s="108">
        <v>23.32</v>
      </c>
      <c r="E73" s="108">
        <v>7275.84</v>
      </c>
      <c r="F73" s="109" t="s">
        <v>12</v>
      </c>
    </row>
    <row r="74" spans="2:6" ht="12.5">
      <c r="B74" s="34">
        <v>45848.562789351854</v>
      </c>
      <c r="C74" s="107">
        <v>792</v>
      </c>
      <c r="D74" s="108">
        <v>23.32</v>
      </c>
      <c r="E74" s="108">
        <v>18469.439999999999</v>
      </c>
      <c r="F74" s="109" t="s">
        <v>12</v>
      </c>
    </row>
    <row r="75" spans="2:6" ht="12.5">
      <c r="B75" s="34">
        <v>45848.56658564815</v>
      </c>
      <c r="C75" s="107">
        <v>273</v>
      </c>
      <c r="D75" s="108">
        <v>23.32</v>
      </c>
      <c r="E75" s="108">
        <v>6366.36</v>
      </c>
      <c r="F75" s="109" t="s">
        <v>12</v>
      </c>
    </row>
    <row r="76" spans="2:6" ht="12.5">
      <c r="B76" s="34">
        <v>45848.573148148149</v>
      </c>
      <c r="C76" s="107">
        <v>218</v>
      </c>
      <c r="D76" s="108">
        <v>23.28</v>
      </c>
      <c r="E76" s="108">
        <v>5075.04</v>
      </c>
      <c r="F76" s="109" t="s">
        <v>12</v>
      </c>
    </row>
    <row r="77" spans="2:6" ht="12.5">
      <c r="B77" s="34">
        <v>45848.573148148149</v>
      </c>
      <c r="C77" s="107">
        <v>59</v>
      </c>
      <c r="D77" s="108">
        <v>23.28</v>
      </c>
      <c r="E77" s="108">
        <v>1373.52</v>
      </c>
      <c r="F77" s="109" t="s">
        <v>12</v>
      </c>
    </row>
    <row r="78" spans="2:6" ht="12.5">
      <c r="B78" s="34">
        <v>45848.581192129626</v>
      </c>
      <c r="C78" s="107">
        <v>264</v>
      </c>
      <c r="D78" s="108">
        <v>23.26</v>
      </c>
      <c r="E78" s="108">
        <v>6140.64</v>
      </c>
      <c r="F78" s="109" t="s">
        <v>12</v>
      </c>
    </row>
    <row r="79" spans="2:6" ht="12.5">
      <c r="B79" s="34">
        <v>45848.581192129626</v>
      </c>
      <c r="C79" s="107">
        <v>264</v>
      </c>
      <c r="D79" s="108">
        <v>23.26</v>
      </c>
      <c r="E79" s="108">
        <v>6140.64</v>
      </c>
      <c r="F79" s="109" t="s">
        <v>12</v>
      </c>
    </row>
    <row r="80" spans="2:6" ht="12.5">
      <c r="B80" s="34">
        <v>45848.606909722221</v>
      </c>
      <c r="C80" s="107">
        <v>81</v>
      </c>
      <c r="D80" s="108">
        <v>23.28</v>
      </c>
      <c r="E80" s="108">
        <v>1885.68</v>
      </c>
      <c r="F80" s="109" t="s">
        <v>12</v>
      </c>
    </row>
    <row r="81" spans="2:6" ht="12.5">
      <c r="B81" s="34">
        <v>45848.606909722221</v>
      </c>
      <c r="C81" s="107">
        <v>333</v>
      </c>
      <c r="D81" s="108">
        <v>23.28</v>
      </c>
      <c r="E81" s="108">
        <v>7752.2400000000007</v>
      </c>
      <c r="F81" s="109" t="s">
        <v>12</v>
      </c>
    </row>
    <row r="82" spans="2:6" ht="12.5">
      <c r="B82" s="34">
        <v>45848.606909722221</v>
      </c>
      <c r="C82" s="107">
        <v>333</v>
      </c>
      <c r="D82" s="108">
        <v>23.28</v>
      </c>
      <c r="E82" s="108">
        <v>7752.2400000000007</v>
      </c>
      <c r="F82" s="109" t="s">
        <v>12</v>
      </c>
    </row>
    <row r="83" spans="2:6" ht="12.5">
      <c r="B83" s="34">
        <v>45848.606909722221</v>
      </c>
      <c r="C83" s="107">
        <v>333</v>
      </c>
      <c r="D83" s="108">
        <v>23.28</v>
      </c>
      <c r="E83" s="108">
        <v>7752.2400000000007</v>
      </c>
      <c r="F83" s="109" t="s">
        <v>12</v>
      </c>
    </row>
    <row r="84" spans="2:6" ht="12.5">
      <c r="B84" s="34">
        <v>45848.606909722221</v>
      </c>
      <c r="C84" s="107">
        <v>876</v>
      </c>
      <c r="D84" s="108">
        <v>23.28</v>
      </c>
      <c r="E84" s="108">
        <v>20393.280000000002</v>
      </c>
      <c r="F84" s="109" t="s">
        <v>12</v>
      </c>
    </row>
    <row r="85" spans="2:6" ht="12.5">
      <c r="B85" s="34">
        <v>45848.625138888892</v>
      </c>
      <c r="C85" s="107">
        <v>22</v>
      </c>
      <c r="D85" s="108">
        <v>23.28</v>
      </c>
      <c r="E85" s="108">
        <v>512.16000000000008</v>
      </c>
      <c r="F85" s="109" t="s">
        <v>12</v>
      </c>
    </row>
    <row r="86" spans="2:6" ht="12.5">
      <c r="B86" s="34">
        <v>45848.625138888892</v>
      </c>
      <c r="C86" s="107">
        <v>84</v>
      </c>
      <c r="D86" s="108">
        <v>23.28</v>
      </c>
      <c r="E86" s="108">
        <v>1955.52</v>
      </c>
      <c r="F86" s="109" t="s">
        <v>12</v>
      </c>
    </row>
    <row r="87" spans="2:6" ht="12.5">
      <c r="B87" s="34">
        <v>45848.625138888892</v>
      </c>
      <c r="C87" s="107">
        <v>199</v>
      </c>
      <c r="D87" s="108">
        <v>23.28</v>
      </c>
      <c r="E87" s="108">
        <v>4632.72</v>
      </c>
      <c r="F87" s="109" t="s">
        <v>12</v>
      </c>
    </row>
    <row r="88" spans="2:6" ht="12.5">
      <c r="B88" s="34">
        <v>45848.625601851854</v>
      </c>
      <c r="C88" s="107">
        <v>263</v>
      </c>
      <c r="D88" s="108">
        <v>23.24</v>
      </c>
      <c r="E88" s="108">
        <v>6112.12</v>
      </c>
      <c r="F88" s="109" t="s">
        <v>12</v>
      </c>
    </row>
    <row r="89" spans="2:6" ht="12.5">
      <c r="B89" s="34">
        <v>45848.625601851854</v>
      </c>
      <c r="C89" s="107">
        <v>181</v>
      </c>
      <c r="D89" s="108">
        <v>23.26</v>
      </c>
      <c r="E89" s="108">
        <v>4210.0600000000004</v>
      </c>
      <c r="F89" s="109" t="s">
        <v>12</v>
      </c>
    </row>
    <row r="90" spans="2:6" ht="12.5">
      <c r="B90" s="34">
        <v>45848.625601851854</v>
      </c>
      <c r="C90" s="107">
        <v>1</v>
      </c>
      <c r="D90" s="108">
        <v>23.26</v>
      </c>
      <c r="E90" s="108">
        <v>23.26</v>
      </c>
      <c r="F90" s="109" t="s">
        <v>12</v>
      </c>
    </row>
    <row r="91" spans="2:6" ht="12.5">
      <c r="B91" s="34">
        <v>45848.625601851854</v>
      </c>
      <c r="C91" s="107">
        <v>19</v>
      </c>
      <c r="D91" s="108">
        <v>23.26</v>
      </c>
      <c r="E91" s="108">
        <v>441.94000000000005</v>
      </c>
      <c r="F91" s="109" t="s">
        <v>12</v>
      </c>
    </row>
    <row r="92" spans="2:6" ht="12.5">
      <c r="B92" s="34">
        <v>45848.625601851854</v>
      </c>
      <c r="C92" s="107">
        <v>78</v>
      </c>
      <c r="D92" s="108">
        <v>23.26</v>
      </c>
      <c r="E92" s="108">
        <v>1814.2800000000002</v>
      </c>
      <c r="F92" s="109" t="s">
        <v>12</v>
      </c>
    </row>
    <row r="93" spans="2:6" ht="12.5">
      <c r="B93" s="34">
        <v>45848.625601851854</v>
      </c>
      <c r="C93" s="107">
        <v>47</v>
      </c>
      <c r="D93" s="108">
        <v>23.26</v>
      </c>
      <c r="E93" s="108">
        <v>1093.22</v>
      </c>
      <c r="F93" s="109" t="s">
        <v>12</v>
      </c>
    </row>
    <row r="94" spans="2:6" ht="12.5">
      <c r="B94" s="34">
        <v>45848.625601851854</v>
      </c>
      <c r="C94" s="107">
        <v>72</v>
      </c>
      <c r="D94" s="108">
        <v>23.26</v>
      </c>
      <c r="E94" s="108">
        <v>1674.72</v>
      </c>
      <c r="F94" s="109" t="s">
        <v>12</v>
      </c>
    </row>
    <row r="95" spans="2:6" ht="12.5">
      <c r="B95" s="34">
        <v>45848.625601851854</v>
      </c>
      <c r="C95" s="107">
        <v>12</v>
      </c>
      <c r="D95" s="108">
        <v>23.26</v>
      </c>
      <c r="E95" s="108">
        <v>279.12</v>
      </c>
      <c r="F95" s="109" t="s">
        <v>12</v>
      </c>
    </row>
    <row r="96" spans="2:6" ht="12.5">
      <c r="B96" s="34">
        <v>45848.625601851854</v>
      </c>
      <c r="C96" s="107">
        <v>116</v>
      </c>
      <c r="D96" s="108">
        <v>23.26</v>
      </c>
      <c r="E96" s="108">
        <v>2698.1600000000003</v>
      </c>
      <c r="F96" s="109" t="s">
        <v>12</v>
      </c>
    </row>
    <row r="97" spans="2:6" ht="12.5">
      <c r="B97" s="34">
        <v>45848.625601851854</v>
      </c>
      <c r="C97" s="107">
        <v>12</v>
      </c>
      <c r="D97" s="108">
        <v>23.26</v>
      </c>
      <c r="E97" s="108">
        <v>279.12</v>
      </c>
      <c r="F97" s="109" t="s">
        <v>12</v>
      </c>
    </row>
    <row r="98" spans="2:6" ht="12.5">
      <c r="B98" s="34">
        <v>45848.625601851854</v>
      </c>
      <c r="C98" s="107">
        <v>4</v>
      </c>
      <c r="D98" s="108">
        <v>23.26</v>
      </c>
      <c r="E98" s="108">
        <v>93.04</v>
      </c>
      <c r="F98" s="109" t="s">
        <v>12</v>
      </c>
    </row>
    <row r="99" spans="2:6" ht="12.5">
      <c r="B99" s="34">
        <v>45848.625601851854</v>
      </c>
      <c r="C99" s="107">
        <v>263</v>
      </c>
      <c r="D99" s="108">
        <v>23.26</v>
      </c>
      <c r="E99" s="108">
        <v>6117.38</v>
      </c>
      <c r="F99" s="109" t="s">
        <v>12</v>
      </c>
    </row>
    <row r="100" spans="2:6" ht="12.5">
      <c r="B100" s="34">
        <v>45848.637858796297</v>
      </c>
      <c r="C100" s="107">
        <v>275</v>
      </c>
      <c r="D100" s="108">
        <v>23.22</v>
      </c>
      <c r="E100" s="108">
        <v>6385.5</v>
      </c>
      <c r="F100" s="109" t="s">
        <v>12</v>
      </c>
    </row>
    <row r="101" spans="2:6" ht="12.5">
      <c r="B101" s="34">
        <v>45848.637858796297</v>
      </c>
      <c r="C101" s="107">
        <v>289</v>
      </c>
      <c r="D101" s="108">
        <v>23.22</v>
      </c>
      <c r="E101" s="108">
        <v>6710.58</v>
      </c>
      <c r="F101" s="109" t="s">
        <v>12</v>
      </c>
    </row>
    <row r="102" spans="2:6" ht="12.5">
      <c r="B102" s="34">
        <v>45848.639618055553</v>
      </c>
      <c r="C102" s="107">
        <v>44</v>
      </c>
      <c r="D102" s="108">
        <v>23.18</v>
      </c>
      <c r="E102" s="108">
        <v>1019.92</v>
      </c>
      <c r="F102" s="109" t="s">
        <v>12</v>
      </c>
    </row>
    <row r="103" spans="2:6" ht="12.5">
      <c r="B103" s="34">
        <v>45848.639618055553</v>
      </c>
      <c r="C103" s="107">
        <v>258</v>
      </c>
      <c r="D103" s="108">
        <v>23.18</v>
      </c>
      <c r="E103" s="108">
        <v>5980.44</v>
      </c>
      <c r="F103" s="109" t="s">
        <v>12</v>
      </c>
    </row>
    <row r="104" spans="2:6" ht="12.5">
      <c r="B104" s="34">
        <v>45848.645833333336</v>
      </c>
      <c r="C104" s="107">
        <v>63</v>
      </c>
      <c r="D104" s="108">
        <v>23.16</v>
      </c>
      <c r="E104" s="108">
        <v>1459.08</v>
      </c>
      <c r="F104" s="109" t="s">
        <v>12</v>
      </c>
    </row>
    <row r="105" spans="2:6" ht="12.5">
      <c r="B105" s="34">
        <v>45848.645833333336</v>
      </c>
      <c r="C105" s="107">
        <v>231</v>
      </c>
      <c r="D105" s="108">
        <v>23.16</v>
      </c>
      <c r="E105" s="108">
        <v>5349.96</v>
      </c>
      <c r="F105" s="109" t="s">
        <v>12</v>
      </c>
    </row>
    <row r="106" spans="2:6" ht="12.5">
      <c r="B106" s="34">
        <v>45848.645833333336</v>
      </c>
      <c r="C106" s="107">
        <v>312</v>
      </c>
      <c r="D106" s="108">
        <v>23.16</v>
      </c>
      <c r="E106" s="108">
        <v>7225.92</v>
      </c>
      <c r="F106" s="109" t="s">
        <v>12</v>
      </c>
    </row>
    <row r="107" spans="2:6" ht="12.5">
      <c r="B107" s="34">
        <v>45848.649895833332</v>
      </c>
      <c r="C107" s="107">
        <v>316</v>
      </c>
      <c r="D107" s="108">
        <v>23.16</v>
      </c>
      <c r="E107" s="108">
        <v>7318.56</v>
      </c>
      <c r="F107" s="109" t="s">
        <v>12</v>
      </c>
    </row>
    <row r="108" spans="2:6" ht="12.5">
      <c r="B108" s="34">
        <v>45848.649895833332</v>
      </c>
      <c r="C108" s="107">
        <v>320</v>
      </c>
      <c r="D108" s="108">
        <v>23.16</v>
      </c>
      <c r="E108" s="108">
        <v>7411.2</v>
      </c>
      <c r="F108" s="109" t="s">
        <v>12</v>
      </c>
    </row>
    <row r="109" spans="2:6" ht="12.5">
      <c r="B109" s="34">
        <v>45848.652326388888</v>
      </c>
      <c r="C109" s="107">
        <v>311</v>
      </c>
      <c r="D109" s="108">
        <v>23.12</v>
      </c>
      <c r="E109" s="108">
        <v>7190.3200000000006</v>
      </c>
      <c r="F109" s="109" t="s">
        <v>12</v>
      </c>
    </row>
    <row r="110" spans="2:6" ht="12.5">
      <c r="B110" s="34">
        <v>45848.661863425928</v>
      </c>
      <c r="C110" s="107">
        <v>292</v>
      </c>
      <c r="D110" s="108">
        <v>23.16</v>
      </c>
      <c r="E110" s="108">
        <v>6762.72</v>
      </c>
      <c r="F110" s="109" t="s">
        <v>12</v>
      </c>
    </row>
    <row r="111" spans="2:6" ht="12.5">
      <c r="B111" s="34">
        <v>45848.6643287037</v>
      </c>
      <c r="C111" s="107">
        <v>150</v>
      </c>
      <c r="D111" s="108">
        <v>23.18</v>
      </c>
      <c r="E111" s="108">
        <v>3477</v>
      </c>
      <c r="F111" s="109" t="s">
        <v>12</v>
      </c>
    </row>
    <row r="112" spans="2:6" ht="12.5">
      <c r="B112" s="34">
        <v>45848.666365740741</v>
      </c>
      <c r="C112" s="107">
        <v>157</v>
      </c>
      <c r="D112" s="108">
        <v>23.2</v>
      </c>
      <c r="E112" s="108">
        <v>3642.4</v>
      </c>
      <c r="F112" s="109" t="s">
        <v>12</v>
      </c>
    </row>
    <row r="113" spans="2:6" ht="12.5">
      <c r="B113" s="34">
        <v>45848.666412037041</v>
      </c>
      <c r="C113" s="107">
        <v>550</v>
      </c>
      <c r="D113" s="108">
        <v>23.18</v>
      </c>
      <c r="E113" s="108">
        <v>12749</v>
      </c>
      <c r="F113" s="109" t="s">
        <v>12</v>
      </c>
    </row>
    <row r="114" spans="2:6" ht="12.5">
      <c r="B114" s="34">
        <v>45848.666412037041</v>
      </c>
      <c r="C114" s="107">
        <v>295</v>
      </c>
      <c r="D114" s="108">
        <v>23.18</v>
      </c>
      <c r="E114" s="108">
        <v>6838.1</v>
      </c>
      <c r="F114" s="109" t="s">
        <v>12</v>
      </c>
    </row>
    <row r="115" spans="2:6" ht="12.5">
      <c r="B115" s="34">
        <v>45848.666412037041</v>
      </c>
      <c r="C115" s="107">
        <v>266</v>
      </c>
      <c r="D115" s="108">
        <v>23.18</v>
      </c>
      <c r="E115" s="108">
        <v>6165.88</v>
      </c>
      <c r="F115" s="109" t="s">
        <v>12</v>
      </c>
    </row>
    <row r="116" spans="2:6" ht="12.5">
      <c r="B116" s="34">
        <v>45848.671574074076</v>
      </c>
      <c r="C116" s="107">
        <v>282</v>
      </c>
      <c r="D116" s="108">
        <v>23.2</v>
      </c>
      <c r="E116" s="108">
        <v>6542.4</v>
      </c>
      <c r="F116" s="109" t="s">
        <v>12</v>
      </c>
    </row>
    <row r="117" spans="2:6" ht="12.5">
      <c r="B117" s="34">
        <v>45848.671574074076</v>
      </c>
      <c r="C117" s="107">
        <v>294</v>
      </c>
      <c r="D117" s="108">
        <v>23.2</v>
      </c>
      <c r="E117" s="108">
        <v>6820.8</v>
      </c>
      <c r="F117" s="109" t="s">
        <v>12</v>
      </c>
    </row>
    <row r="118" spans="2:6" ht="12.5">
      <c r="B118" s="34">
        <v>45848.679259259261</v>
      </c>
      <c r="C118" s="107">
        <v>265</v>
      </c>
      <c r="D118" s="108">
        <v>23.18</v>
      </c>
      <c r="E118" s="108">
        <v>6142.7</v>
      </c>
      <c r="F118" s="109" t="s">
        <v>12</v>
      </c>
    </row>
    <row r="119" spans="2:6" ht="12.5">
      <c r="B119" s="34">
        <v>45848.679259259261</v>
      </c>
      <c r="C119" s="107">
        <v>171</v>
      </c>
      <c r="D119" s="108">
        <v>23.18</v>
      </c>
      <c r="E119" s="108">
        <v>3963.7799999999997</v>
      </c>
      <c r="F119" s="109" t="s">
        <v>12</v>
      </c>
    </row>
    <row r="120" spans="2:6" ht="12.5">
      <c r="B120" s="34">
        <v>45848.679259259261</v>
      </c>
      <c r="C120" s="107">
        <v>96</v>
      </c>
      <c r="D120" s="108">
        <v>23.18</v>
      </c>
      <c r="E120" s="108">
        <v>2225.2799999999997</v>
      </c>
      <c r="F120" s="109" t="s">
        <v>12</v>
      </c>
    </row>
    <row r="121" spans="2:6" ht="12.5">
      <c r="B121" s="34">
        <v>45848.679259259261</v>
      </c>
      <c r="C121" s="107">
        <v>265</v>
      </c>
      <c r="D121" s="108">
        <v>23.18</v>
      </c>
      <c r="E121" s="108">
        <v>6142.7</v>
      </c>
      <c r="F121" s="109" t="s">
        <v>12</v>
      </c>
    </row>
    <row r="122" spans="2:6" ht="12.5">
      <c r="B122" s="34">
        <v>45848.682071759256</v>
      </c>
      <c r="C122" s="107">
        <v>217</v>
      </c>
      <c r="D122" s="108">
        <v>23.16</v>
      </c>
      <c r="E122" s="108">
        <v>5025.72</v>
      </c>
      <c r="F122" s="109" t="s">
        <v>12</v>
      </c>
    </row>
    <row r="123" spans="2:6" ht="12.5">
      <c r="B123" s="34">
        <v>45848.682083333333</v>
      </c>
      <c r="C123" s="107">
        <v>89</v>
      </c>
      <c r="D123" s="108">
        <v>23.16</v>
      </c>
      <c r="E123" s="108">
        <v>2061.2400000000002</v>
      </c>
      <c r="F123" s="109" t="s">
        <v>12</v>
      </c>
    </row>
    <row r="124" spans="2:6" ht="12.5">
      <c r="B124" s="34">
        <v>45848.687650462962</v>
      </c>
      <c r="C124" s="107">
        <v>254</v>
      </c>
      <c r="D124" s="108">
        <v>23.16</v>
      </c>
      <c r="E124" s="108">
        <v>5882.64</v>
      </c>
      <c r="F124" s="109" t="s">
        <v>12</v>
      </c>
    </row>
    <row r="125" spans="2:6" ht="12.5">
      <c r="B125" s="34">
        <v>45848.690439814818</v>
      </c>
      <c r="C125" s="107">
        <v>321</v>
      </c>
      <c r="D125" s="108">
        <v>23.16</v>
      </c>
      <c r="E125" s="108">
        <v>7434.36</v>
      </c>
      <c r="F125" s="109" t="s">
        <v>12</v>
      </c>
    </row>
    <row r="126" spans="2:6" ht="12.5">
      <c r="B126" s="34">
        <v>45848.690439814818</v>
      </c>
      <c r="C126" s="107">
        <v>113</v>
      </c>
      <c r="D126" s="108">
        <v>23.16</v>
      </c>
      <c r="E126" s="108">
        <v>2617.08</v>
      </c>
      <c r="F126" s="109" t="s">
        <v>12</v>
      </c>
    </row>
    <row r="127" spans="2:6" ht="12.5">
      <c r="B127" s="34">
        <v>45848.690659722219</v>
      </c>
      <c r="C127" s="107">
        <v>117</v>
      </c>
      <c r="D127" s="108">
        <v>23.16</v>
      </c>
      <c r="E127" s="108">
        <v>2709.72</v>
      </c>
      <c r="F127" s="109" t="s">
        <v>12</v>
      </c>
    </row>
    <row r="128" spans="2:6" ht="12.5">
      <c r="B128" s="34">
        <v>45848.690659722219</v>
      </c>
      <c r="C128" s="107">
        <v>159</v>
      </c>
      <c r="D128" s="108">
        <v>23.16</v>
      </c>
      <c r="E128" s="108">
        <v>3682.44</v>
      </c>
      <c r="F128" s="109" t="s">
        <v>12</v>
      </c>
    </row>
    <row r="129" spans="2:6" ht="12.5">
      <c r="B129" s="34">
        <v>45848.690659722219</v>
      </c>
      <c r="C129" s="107">
        <v>162</v>
      </c>
      <c r="D129" s="108">
        <v>23.16</v>
      </c>
      <c r="E129" s="108">
        <v>3751.92</v>
      </c>
      <c r="F129" s="109" t="s">
        <v>12</v>
      </c>
    </row>
    <row r="130" spans="2:6" ht="12.5">
      <c r="B130" s="34">
        <v>45848.693518518521</v>
      </c>
      <c r="C130" s="107">
        <v>280</v>
      </c>
      <c r="D130" s="108">
        <v>23.14</v>
      </c>
      <c r="E130" s="108">
        <v>6479.2</v>
      </c>
      <c r="F130" s="109" t="s">
        <v>12</v>
      </c>
    </row>
    <row r="131" spans="2:6" ht="12.5">
      <c r="B131" s="34">
        <v>45848.696226851855</v>
      </c>
      <c r="C131" s="107">
        <v>135</v>
      </c>
      <c r="D131" s="108">
        <v>23.14</v>
      </c>
      <c r="E131" s="108">
        <v>3123.9</v>
      </c>
      <c r="F131" s="109" t="s">
        <v>12</v>
      </c>
    </row>
    <row r="132" spans="2:6" ht="12.5">
      <c r="B132" s="34">
        <v>45848.696226851855</v>
      </c>
      <c r="C132" s="107">
        <v>129</v>
      </c>
      <c r="D132" s="108">
        <v>23.14</v>
      </c>
      <c r="E132" s="108">
        <v>2985.06</v>
      </c>
      <c r="F132" s="109" t="s">
        <v>12</v>
      </c>
    </row>
    <row r="133" spans="2:6" ht="12.5">
      <c r="B133" s="34">
        <v>45848.7</v>
      </c>
      <c r="C133" s="107">
        <v>272</v>
      </c>
      <c r="D133" s="108">
        <v>23.12</v>
      </c>
      <c r="E133" s="108">
        <v>6288.64</v>
      </c>
      <c r="F133" s="109" t="s">
        <v>12</v>
      </c>
    </row>
    <row r="134" spans="2:6" ht="12.5">
      <c r="B134" s="34">
        <v>45848.708483796298</v>
      </c>
      <c r="C134" s="107">
        <v>166</v>
      </c>
      <c r="D134" s="108">
        <v>23.12</v>
      </c>
      <c r="E134" s="108">
        <v>3837.92</v>
      </c>
      <c r="F134" s="109" t="s">
        <v>12</v>
      </c>
    </row>
    <row r="135" spans="2:6" ht="12.5">
      <c r="B135" s="34">
        <v>45848.709131944444</v>
      </c>
      <c r="C135" s="107">
        <v>90</v>
      </c>
      <c r="D135" s="108">
        <v>23.12</v>
      </c>
      <c r="E135" s="108">
        <v>2080.8000000000002</v>
      </c>
      <c r="F135" s="109" t="s">
        <v>12</v>
      </c>
    </row>
    <row r="136" spans="2:6" ht="12.5">
      <c r="B136" s="34">
        <v>45848.709131944444</v>
      </c>
      <c r="C136" s="107">
        <v>155</v>
      </c>
      <c r="D136" s="108">
        <v>23.12</v>
      </c>
      <c r="E136" s="108">
        <v>3583.6000000000004</v>
      </c>
      <c r="F136" s="109" t="s">
        <v>12</v>
      </c>
    </row>
    <row r="137" spans="2:6" ht="12.5">
      <c r="B137" s="34">
        <v>45848.711064814815</v>
      </c>
      <c r="C137" s="107">
        <v>90</v>
      </c>
      <c r="D137" s="108">
        <v>23.12</v>
      </c>
      <c r="E137" s="108">
        <v>2080.8000000000002</v>
      </c>
      <c r="F137" s="109" t="s">
        <v>12</v>
      </c>
    </row>
    <row r="138" spans="2:6" ht="12.5">
      <c r="B138" s="34">
        <v>45848.711064814815</v>
      </c>
      <c r="C138" s="107">
        <v>158</v>
      </c>
      <c r="D138" s="108">
        <v>23.12</v>
      </c>
      <c r="E138" s="108">
        <v>3652.96</v>
      </c>
      <c r="F138" s="109" t="s">
        <v>12</v>
      </c>
    </row>
    <row r="139" spans="2:6" ht="12.5">
      <c r="B139" s="34">
        <v>45848.713379629633</v>
      </c>
      <c r="C139" s="107">
        <v>163</v>
      </c>
      <c r="D139" s="108">
        <v>23.12</v>
      </c>
      <c r="E139" s="108">
        <v>3768.56</v>
      </c>
      <c r="F139" s="109" t="s">
        <v>12</v>
      </c>
    </row>
    <row r="140" spans="2:6" ht="12.5">
      <c r="B140" s="34">
        <v>45848.713379629633</v>
      </c>
      <c r="C140" s="107">
        <v>82</v>
      </c>
      <c r="D140" s="108">
        <v>23.12</v>
      </c>
      <c r="E140" s="108">
        <v>1895.8400000000001</v>
      </c>
      <c r="F140" s="109" t="s">
        <v>12</v>
      </c>
    </row>
    <row r="141" spans="2:6" ht="12.5">
      <c r="B141" s="34">
        <v>45848.715694444443</v>
      </c>
      <c r="C141" s="107">
        <v>5</v>
      </c>
      <c r="D141" s="108">
        <v>23.12</v>
      </c>
      <c r="E141" s="108">
        <v>115.60000000000001</v>
      </c>
      <c r="F141" s="109" t="s">
        <v>12</v>
      </c>
    </row>
    <row r="142" spans="2:6" ht="12.5">
      <c r="B142" s="34">
        <v>45848.715694444443</v>
      </c>
      <c r="C142" s="107">
        <v>36</v>
      </c>
      <c r="D142" s="108">
        <v>23.12</v>
      </c>
      <c r="E142" s="108">
        <v>832.32</v>
      </c>
      <c r="F142" s="109" t="s">
        <v>12</v>
      </c>
    </row>
    <row r="143" spans="2:6" ht="12.5">
      <c r="B143" s="34">
        <v>45848.715694444443</v>
      </c>
      <c r="C143" s="107">
        <v>56</v>
      </c>
      <c r="D143" s="108">
        <v>23.12</v>
      </c>
      <c r="E143" s="108">
        <v>1294.72</v>
      </c>
      <c r="F143" s="109" t="s">
        <v>12</v>
      </c>
    </row>
    <row r="144" spans="2:6" ht="12.5">
      <c r="B144" s="34">
        <v>45848.715694444443</v>
      </c>
      <c r="C144" s="107">
        <v>166</v>
      </c>
      <c r="D144" s="108">
        <v>23.12</v>
      </c>
      <c r="E144" s="108">
        <v>3837.92</v>
      </c>
      <c r="F144" s="109" t="s">
        <v>12</v>
      </c>
    </row>
    <row r="145" spans="2:6" ht="12.5">
      <c r="B145" s="34">
        <v>45848.715694444443</v>
      </c>
      <c r="C145" s="107">
        <v>3</v>
      </c>
      <c r="D145" s="108">
        <v>23.12</v>
      </c>
      <c r="E145" s="108">
        <v>69.36</v>
      </c>
      <c r="F145" s="109" t="s">
        <v>12</v>
      </c>
    </row>
    <row r="146" spans="2:6" ht="12.5">
      <c r="B146" s="34">
        <v>45848.715694444443</v>
      </c>
      <c r="C146" s="107">
        <v>2</v>
      </c>
      <c r="D146" s="108">
        <v>23.12</v>
      </c>
      <c r="E146" s="108">
        <v>46.24</v>
      </c>
      <c r="F146" s="109" t="s">
        <v>12</v>
      </c>
    </row>
    <row r="147" spans="2:6" ht="12.5">
      <c r="B147" s="34">
        <v>45848.717465277776</v>
      </c>
      <c r="C147" s="107">
        <v>282</v>
      </c>
      <c r="D147" s="108">
        <v>23.12</v>
      </c>
      <c r="E147" s="108">
        <v>6519.84</v>
      </c>
      <c r="F147" s="109" t="s">
        <v>12</v>
      </c>
    </row>
    <row r="148" spans="2:6" ht="12.5">
      <c r="B148" s="34">
        <v>45848.719305555554</v>
      </c>
      <c r="C148" s="107">
        <v>200</v>
      </c>
      <c r="D148" s="108">
        <v>23.12</v>
      </c>
      <c r="E148" s="108">
        <v>4624</v>
      </c>
      <c r="F148" s="109" t="s">
        <v>12</v>
      </c>
    </row>
    <row r="149" spans="2:6" ht="12.5">
      <c r="B149" s="34">
        <v>45848.722013888888</v>
      </c>
      <c r="C149" s="107">
        <v>267</v>
      </c>
      <c r="D149" s="108">
        <v>23.12</v>
      </c>
      <c r="E149" s="108">
        <v>6173.04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5">
      <c r="B17" s="26">
        <v>45847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45847.378842592596</v>
      </c>
      <c r="C20" s="107">
        <v>291</v>
      </c>
      <c r="D20" s="108">
        <v>23.48</v>
      </c>
      <c r="E20" s="108">
        <v>6832.68</v>
      </c>
      <c r="F20" s="109" t="s">
        <v>12</v>
      </c>
      <c r="G20" s="87"/>
      <c r="H20" s="86"/>
      <c r="I20" s="86"/>
      <c r="J20" s="86"/>
      <c r="K20" s="86"/>
    </row>
    <row r="21" spans="2:12" ht="12.5">
      <c r="B21" s="34">
        <v>45847.379965277774</v>
      </c>
      <c r="C21" s="107">
        <v>280</v>
      </c>
      <c r="D21" s="108">
        <v>23.46</v>
      </c>
      <c r="E21" s="108">
        <v>6568.8</v>
      </c>
      <c r="F21" s="109" t="s">
        <v>12</v>
      </c>
    </row>
    <row r="22" spans="2:12" ht="12.5">
      <c r="B22" s="34">
        <v>45847.380011574074</v>
      </c>
      <c r="C22" s="107">
        <v>310</v>
      </c>
      <c r="D22" s="108">
        <v>23.42</v>
      </c>
      <c r="E22" s="108">
        <v>7260.2000000000007</v>
      </c>
      <c r="F22" s="109" t="s">
        <v>12</v>
      </c>
    </row>
    <row r="23" spans="2:12" ht="12.5">
      <c r="B23" s="34">
        <v>45847.385127314818</v>
      </c>
      <c r="C23" s="107">
        <v>268</v>
      </c>
      <c r="D23" s="108">
        <v>23.44</v>
      </c>
      <c r="E23" s="108">
        <v>6281.92</v>
      </c>
      <c r="F23" s="109" t="s">
        <v>12</v>
      </c>
    </row>
    <row r="24" spans="2:12" ht="12.5">
      <c r="B24" s="34">
        <v>45847.385196759256</v>
      </c>
      <c r="C24" s="107">
        <v>266</v>
      </c>
      <c r="D24" s="108">
        <v>23.42</v>
      </c>
      <c r="E24" s="108">
        <v>6229.72</v>
      </c>
      <c r="F24" s="109" t="s">
        <v>12</v>
      </c>
    </row>
    <row r="25" spans="2:12" ht="12.5">
      <c r="B25" s="34">
        <v>45847.393935185188</v>
      </c>
      <c r="C25" s="107">
        <v>285</v>
      </c>
      <c r="D25" s="108">
        <v>23.48</v>
      </c>
      <c r="E25" s="108">
        <v>6691.8</v>
      </c>
      <c r="F25" s="109" t="s">
        <v>12</v>
      </c>
    </row>
    <row r="26" spans="2:12" ht="12.5">
      <c r="B26" s="34">
        <v>45847.393935185188</v>
      </c>
      <c r="C26" s="107">
        <v>289</v>
      </c>
      <c r="D26" s="108">
        <v>23.48</v>
      </c>
      <c r="E26" s="108">
        <v>6785.72</v>
      </c>
      <c r="F26" s="109" t="s">
        <v>12</v>
      </c>
    </row>
    <row r="27" spans="2:12" ht="12.5">
      <c r="B27" s="34">
        <v>45847.393935185188</v>
      </c>
      <c r="C27" s="107">
        <v>296</v>
      </c>
      <c r="D27" s="108">
        <v>23.48</v>
      </c>
      <c r="E27" s="108">
        <v>6950.08</v>
      </c>
      <c r="F27" s="109" t="s">
        <v>12</v>
      </c>
    </row>
    <row r="28" spans="2:12" ht="12.5">
      <c r="B28" s="34">
        <v>45847.39508101852</v>
      </c>
      <c r="C28" s="107">
        <v>283</v>
      </c>
      <c r="D28" s="108">
        <v>23.46</v>
      </c>
      <c r="E28" s="108">
        <v>6639.18</v>
      </c>
      <c r="F28" s="109" t="s">
        <v>12</v>
      </c>
    </row>
    <row r="29" spans="2:12" ht="12.5">
      <c r="B29" s="34">
        <v>45847.401979166665</v>
      </c>
      <c r="C29" s="107">
        <v>279</v>
      </c>
      <c r="D29" s="108">
        <v>23.5</v>
      </c>
      <c r="E29" s="108">
        <v>6556.5</v>
      </c>
      <c r="F29" s="109" t="s">
        <v>12</v>
      </c>
    </row>
    <row r="30" spans="2:12" ht="12.5">
      <c r="B30" s="34">
        <v>45847.401979166665</v>
      </c>
      <c r="C30" s="107">
        <v>280</v>
      </c>
      <c r="D30" s="108">
        <v>23.5</v>
      </c>
      <c r="E30" s="108">
        <v>6580</v>
      </c>
      <c r="F30" s="109" t="s">
        <v>12</v>
      </c>
    </row>
    <row r="31" spans="2:12" ht="12.5">
      <c r="B31" s="34">
        <v>45847.408449074072</v>
      </c>
      <c r="C31" s="107">
        <v>267</v>
      </c>
      <c r="D31" s="108">
        <v>23.48</v>
      </c>
      <c r="E31" s="108">
        <v>6269.16</v>
      </c>
      <c r="F31" s="109" t="s">
        <v>12</v>
      </c>
    </row>
    <row r="32" spans="2:12" ht="12.5">
      <c r="B32" s="34">
        <v>45847.408449074072</v>
      </c>
      <c r="C32" s="107">
        <v>273</v>
      </c>
      <c r="D32" s="108">
        <v>23.48</v>
      </c>
      <c r="E32" s="108">
        <v>6410.04</v>
      </c>
      <c r="F32" s="109" t="s">
        <v>12</v>
      </c>
    </row>
    <row r="33" spans="2:6" ht="12.5">
      <c r="B33" s="34">
        <v>45847.408449074072</v>
      </c>
      <c r="C33" s="107">
        <v>2</v>
      </c>
      <c r="D33" s="108">
        <v>23.48</v>
      </c>
      <c r="E33" s="108">
        <v>46.96</v>
      </c>
      <c r="F33" s="109" t="s">
        <v>12</v>
      </c>
    </row>
    <row r="34" spans="2:6" ht="12.5">
      <c r="B34" s="34">
        <v>45847.412708333337</v>
      </c>
      <c r="C34" s="107">
        <v>307</v>
      </c>
      <c r="D34" s="108">
        <v>23.48</v>
      </c>
      <c r="E34" s="108">
        <v>7208.3600000000006</v>
      </c>
      <c r="F34" s="109" t="s">
        <v>12</v>
      </c>
    </row>
    <row r="35" spans="2:6" ht="12.5">
      <c r="B35" s="34">
        <v>45847.417881944442</v>
      </c>
      <c r="C35" s="107">
        <v>536</v>
      </c>
      <c r="D35" s="108">
        <v>23.48</v>
      </c>
      <c r="E35" s="108">
        <v>12585.28</v>
      </c>
      <c r="F35" s="109" t="s">
        <v>12</v>
      </c>
    </row>
    <row r="36" spans="2:6" ht="12.5">
      <c r="B36" s="34">
        <v>45847.424375000002</v>
      </c>
      <c r="C36" s="107">
        <v>408</v>
      </c>
      <c r="D36" s="108">
        <v>23.48</v>
      </c>
      <c r="E36" s="108">
        <v>9579.84</v>
      </c>
      <c r="F36" s="109" t="s">
        <v>12</v>
      </c>
    </row>
    <row r="37" spans="2:6" ht="12.5">
      <c r="B37" s="34">
        <v>45847.424375000002</v>
      </c>
      <c r="C37" s="107">
        <v>194</v>
      </c>
      <c r="D37" s="108">
        <v>23.48</v>
      </c>
      <c r="E37" s="108">
        <v>4555.12</v>
      </c>
      <c r="F37" s="109" t="s">
        <v>12</v>
      </c>
    </row>
    <row r="38" spans="2:6" ht="12.5">
      <c r="B38" s="34">
        <v>45847.426469907405</v>
      </c>
      <c r="C38" s="107">
        <v>191</v>
      </c>
      <c r="D38" s="108">
        <v>23.46</v>
      </c>
      <c r="E38" s="108">
        <v>4480.8600000000006</v>
      </c>
      <c r="F38" s="109" t="s">
        <v>12</v>
      </c>
    </row>
    <row r="39" spans="2:6" ht="12.5">
      <c r="B39" s="34">
        <v>45847.426469907405</v>
      </c>
      <c r="C39" s="107">
        <v>91</v>
      </c>
      <c r="D39" s="108">
        <v>23.46</v>
      </c>
      <c r="E39" s="108">
        <v>2134.86</v>
      </c>
      <c r="F39" s="109" t="s">
        <v>12</v>
      </c>
    </row>
    <row r="40" spans="2:6" ht="12.5">
      <c r="B40" s="34">
        <v>45847.438240740739</v>
      </c>
      <c r="C40" s="107">
        <v>265</v>
      </c>
      <c r="D40" s="108">
        <v>23.48</v>
      </c>
      <c r="E40" s="108">
        <v>6222.2</v>
      </c>
      <c r="F40" s="109" t="s">
        <v>12</v>
      </c>
    </row>
    <row r="41" spans="2:6" ht="12.5">
      <c r="B41" s="34">
        <v>45847.439375000002</v>
      </c>
      <c r="C41" s="107">
        <v>770</v>
      </c>
      <c r="D41" s="108">
        <v>23.48</v>
      </c>
      <c r="E41" s="108">
        <v>18079.599999999999</v>
      </c>
      <c r="F41" s="109" t="s">
        <v>12</v>
      </c>
    </row>
    <row r="42" spans="2:6" ht="12.5">
      <c r="B42" s="34">
        <v>45847.448807870373</v>
      </c>
      <c r="C42" s="107">
        <v>266</v>
      </c>
      <c r="D42" s="108">
        <v>23.46</v>
      </c>
      <c r="E42" s="108">
        <v>6240.3600000000006</v>
      </c>
      <c r="F42" s="109" t="s">
        <v>12</v>
      </c>
    </row>
    <row r="43" spans="2:6" ht="12.5">
      <c r="B43" s="34">
        <v>45847.448807870373</v>
      </c>
      <c r="C43" s="107">
        <v>276</v>
      </c>
      <c r="D43" s="108">
        <v>23.46</v>
      </c>
      <c r="E43" s="108">
        <v>6474.96</v>
      </c>
      <c r="F43" s="109" t="s">
        <v>12</v>
      </c>
    </row>
    <row r="44" spans="2:6" ht="12.5">
      <c r="B44" s="34">
        <v>45847.460949074077</v>
      </c>
      <c r="C44" s="107">
        <v>29</v>
      </c>
      <c r="D44" s="108">
        <v>23.48</v>
      </c>
      <c r="E44" s="108">
        <v>680.92</v>
      </c>
      <c r="F44" s="109" t="s">
        <v>12</v>
      </c>
    </row>
    <row r="45" spans="2:6" ht="12.5">
      <c r="B45" s="34">
        <v>45847.460949074077</v>
      </c>
      <c r="C45" s="107">
        <v>35</v>
      </c>
      <c r="D45" s="108">
        <v>23.48</v>
      </c>
      <c r="E45" s="108">
        <v>821.80000000000007</v>
      </c>
      <c r="F45" s="109" t="s">
        <v>12</v>
      </c>
    </row>
    <row r="46" spans="2:6" ht="12.5">
      <c r="B46" s="34">
        <v>45847.460949074077</v>
      </c>
      <c r="C46" s="107">
        <v>200</v>
      </c>
      <c r="D46" s="108">
        <v>23.48</v>
      </c>
      <c r="E46" s="108">
        <v>4696</v>
      </c>
      <c r="F46" s="109" t="s">
        <v>12</v>
      </c>
    </row>
    <row r="47" spans="2:6" ht="12.5">
      <c r="B47" s="34">
        <v>45847.460949074077</v>
      </c>
      <c r="C47" s="107">
        <v>269</v>
      </c>
      <c r="D47" s="108">
        <v>23.48</v>
      </c>
      <c r="E47" s="108">
        <v>6316.12</v>
      </c>
      <c r="F47" s="109" t="s">
        <v>12</v>
      </c>
    </row>
    <row r="48" spans="2:6" ht="12.5">
      <c r="B48" s="34">
        <v>45847.460949074077</v>
      </c>
      <c r="C48" s="107">
        <v>279</v>
      </c>
      <c r="D48" s="108">
        <v>23.48</v>
      </c>
      <c r="E48" s="108">
        <v>6550.92</v>
      </c>
      <c r="F48" s="109" t="s">
        <v>12</v>
      </c>
    </row>
    <row r="49" spans="2:6" ht="12.5">
      <c r="B49" s="34">
        <v>45847.464039351849</v>
      </c>
      <c r="C49" s="107">
        <v>104</v>
      </c>
      <c r="D49" s="108">
        <v>23.48</v>
      </c>
      <c r="E49" s="108">
        <v>2441.92</v>
      </c>
      <c r="F49" s="109" t="s">
        <v>12</v>
      </c>
    </row>
    <row r="50" spans="2:6" ht="12.5">
      <c r="B50" s="34">
        <v>45847.465879629628</v>
      </c>
      <c r="C50" s="107">
        <v>279</v>
      </c>
      <c r="D50" s="108">
        <v>23.48</v>
      </c>
      <c r="E50" s="108">
        <v>6550.92</v>
      </c>
      <c r="F50" s="109" t="s">
        <v>12</v>
      </c>
    </row>
    <row r="51" spans="2:6" ht="12.5">
      <c r="B51" s="34">
        <v>45847.472199074073</v>
      </c>
      <c r="C51" s="107">
        <v>299</v>
      </c>
      <c r="D51" s="108">
        <v>23.5</v>
      </c>
      <c r="E51" s="108">
        <v>7026.5</v>
      </c>
      <c r="F51" s="109" t="s">
        <v>12</v>
      </c>
    </row>
    <row r="52" spans="2:6" ht="12.5">
      <c r="B52" s="34">
        <v>45847.490104166667</v>
      </c>
      <c r="C52" s="107">
        <v>81</v>
      </c>
      <c r="D52" s="108">
        <v>23.54</v>
      </c>
      <c r="E52" s="108">
        <v>1906.74</v>
      </c>
      <c r="F52" s="109" t="s">
        <v>12</v>
      </c>
    </row>
    <row r="53" spans="2:6" ht="12.5">
      <c r="B53" s="34">
        <v>45847.490104166667</v>
      </c>
      <c r="C53" s="107">
        <v>70</v>
      </c>
      <c r="D53" s="108">
        <v>23.54</v>
      </c>
      <c r="E53" s="108">
        <v>1647.8</v>
      </c>
      <c r="F53" s="109" t="s">
        <v>12</v>
      </c>
    </row>
    <row r="54" spans="2:6" ht="12.5">
      <c r="B54" s="34">
        <v>45847.490104166667</v>
      </c>
      <c r="C54" s="107">
        <v>90</v>
      </c>
      <c r="D54" s="108">
        <v>23.54</v>
      </c>
      <c r="E54" s="108">
        <v>2118.6</v>
      </c>
      <c r="F54" s="109" t="s">
        <v>12</v>
      </c>
    </row>
    <row r="55" spans="2:6" ht="12.5">
      <c r="B55" s="34">
        <v>45847.490104166667</v>
      </c>
      <c r="C55" s="107">
        <v>68</v>
      </c>
      <c r="D55" s="108">
        <v>23.54</v>
      </c>
      <c r="E55" s="108">
        <v>1600.72</v>
      </c>
      <c r="F55" s="109" t="s">
        <v>12</v>
      </c>
    </row>
    <row r="56" spans="2:6" ht="12.5">
      <c r="B56" s="34">
        <v>45847.490104166667</v>
      </c>
      <c r="C56" s="107">
        <v>80</v>
      </c>
      <c r="D56" s="108">
        <v>23.54</v>
      </c>
      <c r="E56" s="108">
        <v>1883.1999999999998</v>
      </c>
      <c r="F56" s="109" t="s">
        <v>12</v>
      </c>
    </row>
    <row r="57" spans="2:6" ht="12.5">
      <c r="B57" s="34">
        <v>45847.493032407408</v>
      </c>
      <c r="C57" s="107">
        <v>78</v>
      </c>
      <c r="D57" s="108">
        <v>23.54</v>
      </c>
      <c r="E57" s="108">
        <v>1836.12</v>
      </c>
      <c r="F57" s="109" t="s">
        <v>12</v>
      </c>
    </row>
    <row r="58" spans="2:6" ht="12.5">
      <c r="B58" s="34">
        <v>45847.493032407408</v>
      </c>
      <c r="C58" s="107">
        <v>21</v>
      </c>
      <c r="D58" s="108">
        <v>23.54</v>
      </c>
      <c r="E58" s="108">
        <v>494.34</v>
      </c>
      <c r="F58" s="109" t="s">
        <v>12</v>
      </c>
    </row>
    <row r="59" spans="2:6" ht="12.5">
      <c r="B59" s="34">
        <v>45847.493379629632</v>
      </c>
      <c r="C59" s="107">
        <v>302</v>
      </c>
      <c r="D59" s="108">
        <v>23.56</v>
      </c>
      <c r="E59" s="108">
        <v>7115.12</v>
      </c>
      <c r="F59" s="109" t="s">
        <v>12</v>
      </c>
    </row>
    <row r="60" spans="2:6" ht="12.5">
      <c r="B60" s="34">
        <v>45847.496701388889</v>
      </c>
      <c r="C60" s="107">
        <v>831</v>
      </c>
      <c r="D60" s="108">
        <v>23.54</v>
      </c>
      <c r="E60" s="108">
        <v>19561.739999999998</v>
      </c>
      <c r="F60" s="109" t="s">
        <v>12</v>
      </c>
    </row>
    <row r="61" spans="2:6" ht="12.5">
      <c r="B61" s="34">
        <v>45847.507650462961</v>
      </c>
      <c r="C61" s="107">
        <v>266</v>
      </c>
      <c r="D61" s="108">
        <v>23.5</v>
      </c>
      <c r="E61" s="108">
        <v>6251</v>
      </c>
      <c r="F61" s="109" t="s">
        <v>12</v>
      </c>
    </row>
    <row r="62" spans="2:6" ht="12.5">
      <c r="B62" s="34">
        <v>45847.507650462961</v>
      </c>
      <c r="C62" s="107">
        <v>268</v>
      </c>
      <c r="D62" s="108">
        <v>23.5</v>
      </c>
      <c r="E62" s="108">
        <v>6298</v>
      </c>
      <c r="F62" s="109" t="s">
        <v>12</v>
      </c>
    </row>
    <row r="63" spans="2:6" ht="12.5">
      <c r="B63" s="34">
        <v>45847.519641203704</v>
      </c>
      <c r="C63" s="107">
        <v>315</v>
      </c>
      <c r="D63" s="108">
        <v>23.48</v>
      </c>
      <c r="E63" s="108">
        <v>7396.2</v>
      </c>
      <c r="F63" s="109" t="s">
        <v>12</v>
      </c>
    </row>
    <row r="64" spans="2:6" ht="12.5">
      <c r="B64" s="34">
        <v>45847.519641203704</v>
      </c>
      <c r="C64" s="107">
        <v>532</v>
      </c>
      <c r="D64" s="108">
        <v>23.48</v>
      </c>
      <c r="E64" s="108">
        <v>12491.36</v>
      </c>
      <c r="F64" s="109" t="s">
        <v>12</v>
      </c>
    </row>
    <row r="65" spans="2:6" ht="12.5">
      <c r="B65" s="34">
        <v>45847.524942129632</v>
      </c>
      <c r="C65" s="107">
        <v>287</v>
      </c>
      <c r="D65" s="108">
        <v>23.44</v>
      </c>
      <c r="E65" s="108">
        <v>6727.2800000000007</v>
      </c>
      <c r="F65" s="109" t="s">
        <v>12</v>
      </c>
    </row>
    <row r="66" spans="2:6" ht="12.5">
      <c r="B66" s="34">
        <v>45847.537268518521</v>
      </c>
      <c r="C66" s="107">
        <v>265</v>
      </c>
      <c r="D66" s="108">
        <v>23.4</v>
      </c>
      <c r="E66" s="108">
        <v>6201</v>
      </c>
      <c r="F66" s="109" t="s">
        <v>12</v>
      </c>
    </row>
    <row r="67" spans="2:6" ht="12.5">
      <c r="B67" s="34">
        <v>45847.537268518521</v>
      </c>
      <c r="C67" s="107">
        <v>287</v>
      </c>
      <c r="D67" s="108">
        <v>23.4</v>
      </c>
      <c r="E67" s="108">
        <v>6715.7999999999993</v>
      </c>
      <c r="F67" s="109" t="s">
        <v>12</v>
      </c>
    </row>
    <row r="68" spans="2:6" ht="12.5">
      <c r="B68" s="34">
        <v>45847.551574074074</v>
      </c>
      <c r="C68" s="107">
        <v>287</v>
      </c>
      <c r="D68" s="108">
        <v>23.4</v>
      </c>
      <c r="E68" s="108">
        <v>6715.7999999999993</v>
      </c>
      <c r="F68" s="109" t="s">
        <v>12</v>
      </c>
    </row>
    <row r="69" spans="2:6" ht="12.5">
      <c r="B69" s="34">
        <v>45847.551631944443</v>
      </c>
      <c r="C69" s="107">
        <v>578</v>
      </c>
      <c r="D69" s="108">
        <v>23.4</v>
      </c>
      <c r="E69" s="108">
        <v>13525.199999999999</v>
      </c>
      <c r="F69" s="109" t="s">
        <v>12</v>
      </c>
    </row>
    <row r="70" spans="2:6" ht="12.5">
      <c r="B70" s="34">
        <v>45847.551631944443</v>
      </c>
      <c r="C70" s="107">
        <v>224</v>
      </c>
      <c r="D70" s="108">
        <v>23.4</v>
      </c>
      <c r="E70" s="108">
        <v>5241.5999999999995</v>
      </c>
      <c r="F70" s="109" t="s">
        <v>12</v>
      </c>
    </row>
    <row r="71" spans="2:6" ht="12.5">
      <c r="B71" s="34">
        <v>45847.563252314816</v>
      </c>
      <c r="C71" s="107">
        <v>265</v>
      </c>
      <c r="D71" s="108">
        <v>23.42</v>
      </c>
      <c r="E71" s="108">
        <v>6206.3</v>
      </c>
      <c r="F71" s="109" t="s">
        <v>12</v>
      </c>
    </row>
    <row r="72" spans="2:6" ht="12.5">
      <c r="B72" s="34">
        <v>45847.573912037034</v>
      </c>
      <c r="C72" s="107">
        <v>261</v>
      </c>
      <c r="D72" s="108">
        <v>23.38</v>
      </c>
      <c r="E72" s="108">
        <v>6102.1799999999994</v>
      </c>
      <c r="F72" s="109" t="s">
        <v>12</v>
      </c>
    </row>
    <row r="73" spans="2:6" ht="12.5">
      <c r="B73" s="34">
        <v>45847.573912037034</v>
      </c>
      <c r="C73" s="107">
        <v>16</v>
      </c>
      <c r="D73" s="108">
        <v>23.38</v>
      </c>
      <c r="E73" s="108">
        <v>374.08</v>
      </c>
      <c r="F73" s="109" t="s">
        <v>12</v>
      </c>
    </row>
    <row r="74" spans="2:6" ht="12.5">
      <c r="B74" s="34">
        <v>45847.573912037034</v>
      </c>
      <c r="C74" s="107">
        <v>282</v>
      </c>
      <c r="D74" s="108">
        <v>23.38</v>
      </c>
      <c r="E74" s="108">
        <v>6593.16</v>
      </c>
      <c r="F74" s="109" t="s">
        <v>12</v>
      </c>
    </row>
    <row r="75" spans="2:6" ht="12.5">
      <c r="B75" s="34">
        <v>45847.573912037034</v>
      </c>
      <c r="C75" s="107">
        <v>283</v>
      </c>
      <c r="D75" s="108">
        <v>23.38</v>
      </c>
      <c r="E75" s="108">
        <v>6616.54</v>
      </c>
      <c r="F75" s="109" t="s">
        <v>12</v>
      </c>
    </row>
    <row r="76" spans="2:6" ht="12.5">
      <c r="B76" s="34">
        <v>45847.585972222223</v>
      </c>
      <c r="C76" s="107">
        <v>566</v>
      </c>
      <c r="D76" s="108">
        <v>23.38</v>
      </c>
      <c r="E76" s="108">
        <v>13233.08</v>
      </c>
      <c r="F76" s="109" t="s">
        <v>12</v>
      </c>
    </row>
    <row r="77" spans="2:6" ht="12.5">
      <c r="B77" s="34">
        <v>45847.595682870371</v>
      </c>
      <c r="C77" s="107">
        <v>273</v>
      </c>
      <c r="D77" s="108">
        <v>23.4</v>
      </c>
      <c r="E77" s="108">
        <v>6388.2</v>
      </c>
      <c r="F77" s="109" t="s">
        <v>12</v>
      </c>
    </row>
    <row r="78" spans="2:6" ht="12.5">
      <c r="B78" s="34">
        <v>45847.595682870371</v>
      </c>
      <c r="C78" s="107">
        <v>274</v>
      </c>
      <c r="D78" s="108">
        <v>23.4</v>
      </c>
      <c r="E78" s="108">
        <v>6411.5999999999995</v>
      </c>
      <c r="F78" s="109" t="s">
        <v>12</v>
      </c>
    </row>
    <row r="79" spans="2:6" ht="12.5">
      <c r="B79" s="34">
        <v>45847.597916666666</v>
      </c>
      <c r="C79" s="107">
        <v>306</v>
      </c>
      <c r="D79" s="108">
        <v>23.4</v>
      </c>
      <c r="E79" s="108">
        <v>7160.4</v>
      </c>
      <c r="F79" s="109" t="s">
        <v>12</v>
      </c>
    </row>
    <row r="80" spans="2:6" ht="12.5">
      <c r="B80" s="34">
        <v>45847.602696759262</v>
      </c>
      <c r="C80" s="107">
        <v>265</v>
      </c>
      <c r="D80" s="108">
        <v>23.36</v>
      </c>
      <c r="E80" s="108">
        <v>6190.4</v>
      </c>
      <c r="F80" s="109" t="s">
        <v>12</v>
      </c>
    </row>
    <row r="81" spans="2:6" ht="12.5">
      <c r="B81" s="34">
        <v>45847.61109953704</v>
      </c>
      <c r="C81" s="107">
        <v>306</v>
      </c>
      <c r="D81" s="108">
        <v>23.36</v>
      </c>
      <c r="E81" s="108">
        <v>7148.16</v>
      </c>
      <c r="F81" s="109" t="s">
        <v>12</v>
      </c>
    </row>
    <row r="82" spans="2:6" ht="12.5">
      <c r="B82" s="34">
        <v>45847.61109953704</v>
      </c>
      <c r="C82" s="107">
        <v>244</v>
      </c>
      <c r="D82" s="108">
        <v>23.36</v>
      </c>
      <c r="E82" s="108">
        <v>5699.84</v>
      </c>
      <c r="F82" s="109" t="s">
        <v>12</v>
      </c>
    </row>
    <row r="83" spans="2:6" ht="12.5">
      <c r="B83" s="34">
        <v>45847.614722222221</v>
      </c>
      <c r="C83" s="107">
        <v>270</v>
      </c>
      <c r="D83" s="108">
        <v>23.36</v>
      </c>
      <c r="E83" s="108">
        <v>6307.2</v>
      </c>
      <c r="F83" s="109" t="s">
        <v>12</v>
      </c>
    </row>
    <row r="84" spans="2:6" ht="12.5">
      <c r="B84" s="34">
        <v>45847.619189814817</v>
      </c>
      <c r="C84" s="107">
        <v>298</v>
      </c>
      <c r="D84" s="108">
        <v>23.34</v>
      </c>
      <c r="E84" s="108">
        <v>6955.32</v>
      </c>
      <c r="F84" s="109" t="s">
        <v>12</v>
      </c>
    </row>
    <row r="85" spans="2:6" ht="12.5">
      <c r="B85" s="34">
        <v>45847.622939814813</v>
      </c>
      <c r="C85" s="107">
        <v>270</v>
      </c>
      <c r="D85" s="108">
        <v>23.3</v>
      </c>
      <c r="E85" s="108">
        <v>6291</v>
      </c>
      <c r="F85" s="109" t="s">
        <v>12</v>
      </c>
    </row>
    <row r="86" spans="2:6" ht="12.5">
      <c r="B86" s="34">
        <v>45847.632604166669</v>
      </c>
      <c r="C86" s="107">
        <v>288</v>
      </c>
      <c r="D86" s="108">
        <v>23.3</v>
      </c>
      <c r="E86" s="108">
        <v>6710.4000000000005</v>
      </c>
      <c r="F86" s="109" t="s">
        <v>12</v>
      </c>
    </row>
    <row r="87" spans="2:6" ht="12.5">
      <c r="B87" s="34">
        <v>45847.632754629631</v>
      </c>
      <c r="C87" s="107">
        <v>129</v>
      </c>
      <c r="D87" s="108">
        <v>23.3</v>
      </c>
      <c r="E87" s="108">
        <v>3005.7000000000003</v>
      </c>
      <c r="F87" s="109" t="s">
        <v>12</v>
      </c>
    </row>
    <row r="88" spans="2:6" ht="12.5">
      <c r="B88" s="34">
        <v>45847.632754629631</v>
      </c>
      <c r="C88" s="107">
        <v>307</v>
      </c>
      <c r="D88" s="108">
        <v>23.3</v>
      </c>
      <c r="E88" s="108">
        <v>7153.1</v>
      </c>
      <c r="F88" s="109" t="s">
        <v>12</v>
      </c>
    </row>
    <row r="89" spans="2:6" ht="12.5">
      <c r="B89" s="34">
        <v>45847.632754629631</v>
      </c>
      <c r="C89" s="107">
        <v>33</v>
      </c>
      <c r="D89" s="108">
        <v>23.3</v>
      </c>
      <c r="E89" s="108">
        <v>768.9</v>
      </c>
      <c r="F89" s="109" t="s">
        <v>12</v>
      </c>
    </row>
    <row r="90" spans="2:6" ht="12.5">
      <c r="B90" s="34">
        <v>45847.632754629631</v>
      </c>
      <c r="C90" s="107">
        <v>48</v>
      </c>
      <c r="D90" s="108">
        <v>23.3</v>
      </c>
      <c r="E90" s="108">
        <v>1118.4000000000001</v>
      </c>
      <c r="F90" s="109" t="s">
        <v>12</v>
      </c>
    </row>
    <row r="91" spans="2:6" ht="12.5">
      <c r="B91" s="34">
        <v>45847.632754629631</v>
      </c>
      <c r="C91" s="107">
        <v>340</v>
      </c>
      <c r="D91" s="108">
        <v>23.3</v>
      </c>
      <c r="E91" s="108">
        <v>7922</v>
      </c>
      <c r="F91" s="109" t="s">
        <v>12</v>
      </c>
    </row>
    <row r="92" spans="2:6" ht="12.5">
      <c r="B92" s="34">
        <v>45847.642546296294</v>
      </c>
      <c r="C92" s="107">
        <v>4</v>
      </c>
      <c r="D92" s="108">
        <v>23.3</v>
      </c>
      <c r="E92" s="108">
        <v>93.2</v>
      </c>
      <c r="F92" s="109" t="s">
        <v>12</v>
      </c>
    </row>
    <row r="93" spans="2:6" ht="12.5">
      <c r="B93" s="34">
        <v>45847.644490740742</v>
      </c>
      <c r="C93" s="107">
        <v>639</v>
      </c>
      <c r="D93" s="108">
        <v>23.32</v>
      </c>
      <c r="E93" s="108">
        <v>14901.48</v>
      </c>
      <c r="F93" s="109" t="s">
        <v>12</v>
      </c>
    </row>
    <row r="94" spans="2:6" ht="12.5">
      <c r="B94" s="34">
        <v>45847.645891203705</v>
      </c>
      <c r="C94" s="107">
        <v>11</v>
      </c>
      <c r="D94" s="108">
        <v>23.34</v>
      </c>
      <c r="E94" s="108">
        <v>256.74</v>
      </c>
      <c r="F94" s="109" t="s">
        <v>12</v>
      </c>
    </row>
    <row r="95" spans="2:6" ht="12.5">
      <c r="B95" s="34">
        <v>45847.645891203705</v>
      </c>
      <c r="C95" s="107">
        <v>287</v>
      </c>
      <c r="D95" s="108">
        <v>23.34</v>
      </c>
      <c r="E95" s="108">
        <v>6698.58</v>
      </c>
      <c r="F95" s="109" t="s">
        <v>12</v>
      </c>
    </row>
    <row r="96" spans="2:6" ht="12.5">
      <c r="B96" s="34">
        <v>45847.653414351851</v>
      </c>
      <c r="C96" s="107">
        <v>482</v>
      </c>
      <c r="D96" s="108">
        <v>23.34</v>
      </c>
      <c r="E96" s="108">
        <v>11249.88</v>
      </c>
      <c r="F96" s="109" t="s">
        <v>12</v>
      </c>
    </row>
    <row r="97" spans="2:6" ht="12.5">
      <c r="B97" s="34">
        <v>45847.653414351851</v>
      </c>
      <c r="C97" s="107">
        <v>367</v>
      </c>
      <c r="D97" s="108">
        <v>23.34</v>
      </c>
      <c r="E97" s="108">
        <v>8565.7800000000007</v>
      </c>
      <c r="F97" s="109" t="s">
        <v>12</v>
      </c>
    </row>
    <row r="98" spans="2:6" ht="12.5">
      <c r="B98" s="34">
        <v>45847.657152777778</v>
      </c>
      <c r="C98" s="107">
        <v>294</v>
      </c>
      <c r="D98" s="108">
        <v>23.32</v>
      </c>
      <c r="E98" s="108">
        <v>6856.08</v>
      </c>
      <c r="F98" s="109" t="s">
        <v>12</v>
      </c>
    </row>
    <row r="99" spans="2:6" ht="12.5">
      <c r="B99" s="34">
        <v>45847.663553240738</v>
      </c>
      <c r="C99" s="107">
        <v>103</v>
      </c>
      <c r="D99" s="108">
        <v>23.32</v>
      </c>
      <c r="E99" s="108">
        <v>2401.96</v>
      </c>
      <c r="F99" s="109" t="s">
        <v>12</v>
      </c>
    </row>
    <row r="100" spans="2:6" ht="12.5">
      <c r="B100" s="34">
        <v>45847.663553240738</v>
      </c>
      <c r="C100" s="107">
        <v>381</v>
      </c>
      <c r="D100" s="108">
        <v>23.32</v>
      </c>
      <c r="E100" s="108">
        <v>8884.92</v>
      </c>
      <c r="F100" s="109" t="s">
        <v>12</v>
      </c>
    </row>
    <row r="101" spans="2:6" ht="12.5">
      <c r="B101" s="34">
        <v>45847.663553240738</v>
      </c>
      <c r="C101" s="107">
        <v>278</v>
      </c>
      <c r="D101" s="108">
        <v>23.32</v>
      </c>
      <c r="E101" s="108">
        <v>6482.96</v>
      </c>
      <c r="F101" s="109" t="s">
        <v>12</v>
      </c>
    </row>
    <row r="102" spans="2:6" ht="12.5">
      <c r="B102" s="34">
        <v>45847.663553240738</v>
      </c>
      <c r="C102" s="107">
        <v>139</v>
      </c>
      <c r="D102" s="108">
        <v>23.32</v>
      </c>
      <c r="E102" s="108">
        <v>3241.48</v>
      </c>
      <c r="F102" s="109" t="s">
        <v>12</v>
      </c>
    </row>
    <row r="103" spans="2:6" ht="12.5">
      <c r="B103" s="34">
        <v>45847.668252314812</v>
      </c>
      <c r="C103" s="107">
        <v>309</v>
      </c>
      <c r="D103" s="108">
        <v>23.28</v>
      </c>
      <c r="E103" s="108">
        <v>7193.52</v>
      </c>
      <c r="F103" s="109" t="s">
        <v>12</v>
      </c>
    </row>
    <row r="104" spans="2:6" ht="12.5">
      <c r="B104" s="34">
        <v>45847.668252314812</v>
      </c>
      <c r="C104" s="107">
        <v>301</v>
      </c>
      <c r="D104" s="108">
        <v>23.28</v>
      </c>
      <c r="E104" s="108">
        <v>7007.2800000000007</v>
      </c>
      <c r="F104" s="109" t="s">
        <v>12</v>
      </c>
    </row>
    <row r="105" spans="2:6" ht="12.5">
      <c r="B105" s="34">
        <v>45847.675034722219</v>
      </c>
      <c r="C105" s="107">
        <v>287</v>
      </c>
      <c r="D105" s="108">
        <v>23.28</v>
      </c>
      <c r="E105" s="108">
        <v>6681.3600000000006</v>
      </c>
      <c r="F105" s="109" t="s">
        <v>12</v>
      </c>
    </row>
    <row r="106" spans="2:6" ht="12.5">
      <c r="B106" s="34">
        <v>45847.675034722219</v>
      </c>
      <c r="C106" s="107">
        <v>274</v>
      </c>
      <c r="D106" s="108">
        <v>23.28</v>
      </c>
      <c r="E106" s="108">
        <v>6378.72</v>
      </c>
      <c r="F106" s="109" t="s">
        <v>12</v>
      </c>
    </row>
    <row r="107" spans="2:6" ht="12.5">
      <c r="B107" s="34">
        <v>45847.675034722219</v>
      </c>
      <c r="C107" s="107">
        <v>293</v>
      </c>
      <c r="D107" s="108">
        <v>23.28</v>
      </c>
      <c r="E107" s="108">
        <v>6821.04</v>
      </c>
      <c r="F107" s="109" t="s">
        <v>12</v>
      </c>
    </row>
    <row r="108" spans="2:6" ht="12.5">
      <c r="B108" s="34">
        <v>45847.675034722219</v>
      </c>
      <c r="C108" s="107">
        <v>4</v>
      </c>
      <c r="D108" s="108">
        <v>23.28</v>
      </c>
      <c r="E108" s="108">
        <v>93.12</v>
      </c>
      <c r="F108" s="109" t="s">
        <v>12</v>
      </c>
    </row>
    <row r="109" spans="2:6" ht="12.5">
      <c r="B109" s="34">
        <v>45847.677800925929</v>
      </c>
      <c r="C109" s="107">
        <v>301</v>
      </c>
      <c r="D109" s="108">
        <v>23.28</v>
      </c>
      <c r="E109" s="108">
        <v>7007.2800000000007</v>
      </c>
      <c r="F109" s="109" t="s">
        <v>12</v>
      </c>
    </row>
    <row r="110" spans="2:6" ht="12.5">
      <c r="B110" s="34">
        <v>45847.684247685182</v>
      </c>
      <c r="C110" s="107">
        <v>396</v>
      </c>
      <c r="D110" s="108">
        <v>23.28</v>
      </c>
      <c r="E110" s="108">
        <v>9218.880000000001</v>
      </c>
      <c r="F110" s="109" t="s">
        <v>12</v>
      </c>
    </row>
    <row r="111" spans="2:6" ht="12.5">
      <c r="B111" s="34">
        <v>45847.684247685182</v>
      </c>
      <c r="C111" s="107">
        <v>16</v>
      </c>
      <c r="D111" s="108">
        <v>23.28</v>
      </c>
      <c r="E111" s="108">
        <v>372.48</v>
      </c>
      <c r="F111" s="109" t="s">
        <v>12</v>
      </c>
    </row>
    <row r="112" spans="2:6" ht="12.5">
      <c r="B112" s="34">
        <v>45847.684247685182</v>
      </c>
      <c r="C112" s="107">
        <v>185</v>
      </c>
      <c r="D112" s="108">
        <v>23.28</v>
      </c>
      <c r="E112" s="108">
        <v>4306.8</v>
      </c>
      <c r="F112" s="109" t="s">
        <v>12</v>
      </c>
    </row>
    <row r="113" spans="2:6" ht="12.5">
      <c r="B113" s="34">
        <v>45847.687939814816</v>
      </c>
      <c r="C113" s="107">
        <v>267</v>
      </c>
      <c r="D113" s="108">
        <v>23.28</v>
      </c>
      <c r="E113" s="108">
        <v>6215.76</v>
      </c>
      <c r="F113" s="109" t="s">
        <v>12</v>
      </c>
    </row>
    <row r="114" spans="2:6" ht="12.5">
      <c r="B114" s="34">
        <v>45847.687939814816</v>
      </c>
      <c r="C114" s="107">
        <v>271</v>
      </c>
      <c r="D114" s="108">
        <v>23.28</v>
      </c>
      <c r="E114" s="108">
        <v>6308.88</v>
      </c>
      <c r="F114" s="109" t="s">
        <v>12</v>
      </c>
    </row>
    <row r="115" spans="2:6" ht="12.5">
      <c r="B115" s="34">
        <v>45847.697233796294</v>
      </c>
      <c r="C115" s="107">
        <v>78</v>
      </c>
      <c r="D115" s="108">
        <v>23.28</v>
      </c>
      <c r="E115" s="108">
        <v>1815.8400000000001</v>
      </c>
      <c r="F115" s="109" t="s">
        <v>12</v>
      </c>
    </row>
    <row r="116" spans="2:6" ht="12.5">
      <c r="B116" s="34">
        <v>45847.697233796294</v>
      </c>
      <c r="C116" s="107">
        <v>90</v>
      </c>
      <c r="D116" s="108">
        <v>23.28</v>
      </c>
      <c r="E116" s="108">
        <v>2095.2000000000003</v>
      </c>
      <c r="F116" s="109" t="s">
        <v>12</v>
      </c>
    </row>
    <row r="117" spans="2:6" ht="12.5">
      <c r="B117" s="34">
        <v>45847.697233796294</v>
      </c>
      <c r="C117" s="107">
        <v>79</v>
      </c>
      <c r="D117" s="108">
        <v>23.28</v>
      </c>
      <c r="E117" s="108">
        <v>1839.1200000000001</v>
      </c>
      <c r="F117" s="109" t="s">
        <v>12</v>
      </c>
    </row>
    <row r="118" spans="2:6" ht="12.5">
      <c r="B118" s="34">
        <v>45847.699606481481</v>
      </c>
      <c r="C118" s="107">
        <v>88</v>
      </c>
      <c r="D118" s="108">
        <v>23.28</v>
      </c>
      <c r="E118" s="108">
        <v>2048.6400000000003</v>
      </c>
      <c r="F118" s="109" t="s">
        <v>12</v>
      </c>
    </row>
    <row r="119" spans="2:6" ht="12.5">
      <c r="B119" s="34">
        <v>45847.699606481481</v>
      </c>
      <c r="C119" s="107">
        <v>80</v>
      </c>
      <c r="D119" s="108">
        <v>23.28</v>
      </c>
      <c r="E119" s="108">
        <v>1862.4</v>
      </c>
      <c r="F119" s="109" t="s">
        <v>12</v>
      </c>
    </row>
    <row r="120" spans="2:6" ht="12.5">
      <c r="B120" s="34">
        <v>45847.699606481481</v>
      </c>
      <c r="C120" s="107">
        <v>30</v>
      </c>
      <c r="D120" s="108">
        <v>23.28</v>
      </c>
      <c r="E120" s="108">
        <v>698.40000000000009</v>
      </c>
      <c r="F120" s="109" t="s">
        <v>12</v>
      </c>
    </row>
    <row r="121" spans="2:6" ht="12.5">
      <c r="B121" s="34">
        <v>45847.701319444444</v>
      </c>
      <c r="C121" s="107">
        <v>77</v>
      </c>
      <c r="D121" s="108">
        <v>23.28</v>
      </c>
      <c r="E121" s="108">
        <v>1792.5600000000002</v>
      </c>
      <c r="F121" s="109" t="s">
        <v>12</v>
      </c>
    </row>
    <row r="122" spans="2:6" ht="12.5">
      <c r="B122" s="34">
        <v>45847.701319444444</v>
      </c>
      <c r="C122" s="107">
        <v>83</v>
      </c>
      <c r="D122" s="108">
        <v>23.28</v>
      </c>
      <c r="E122" s="108">
        <v>1932.24</v>
      </c>
      <c r="F122" s="109" t="s">
        <v>12</v>
      </c>
    </row>
    <row r="123" spans="2:6" ht="12.5">
      <c r="B123" s="34">
        <v>45847.702997685185</v>
      </c>
      <c r="C123" s="107">
        <v>84</v>
      </c>
      <c r="D123" s="108">
        <v>23.28</v>
      </c>
      <c r="E123" s="108">
        <v>1955.52</v>
      </c>
      <c r="F123" s="109" t="s">
        <v>12</v>
      </c>
    </row>
    <row r="124" spans="2:6" ht="12.5">
      <c r="B124" s="34">
        <v>45847.702997685185</v>
      </c>
      <c r="C124" s="107">
        <v>84</v>
      </c>
      <c r="D124" s="108">
        <v>23.28</v>
      </c>
      <c r="E124" s="108">
        <v>1955.52</v>
      </c>
      <c r="F124" s="109" t="s">
        <v>12</v>
      </c>
    </row>
    <row r="125" spans="2:6" ht="12.5">
      <c r="B125" s="34">
        <v>45847.702997685185</v>
      </c>
      <c r="C125" s="107">
        <v>84</v>
      </c>
      <c r="D125" s="108">
        <v>23.28</v>
      </c>
      <c r="E125" s="108">
        <v>1955.52</v>
      </c>
      <c r="F125" s="109" t="s">
        <v>12</v>
      </c>
    </row>
    <row r="126" spans="2:6" ht="12.5">
      <c r="B126" s="34">
        <v>45847.705266203702</v>
      </c>
      <c r="C126" s="107">
        <v>76</v>
      </c>
      <c r="D126" s="108">
        <v>23.28</v>
      </c>
      <c r="E126" s="108">
        <v>1769.2800000000002</v>
      </c>
      <c r="F126" s="109" t="s">
        <v>12</v>
      </c>
    </row>
    <row r="127" spans="2:6" ht="12.5">
      <c r="B127" s="34">
        <v>45847.705266203702</v>
      </c>
      <c r="C127" s="107">
        <v>90</v>
      </c>
      <c r="D127" s="108">
        <v>23.28</v>
      </c>
      <c r="E127" s="108">
        <v>2095.2000000000003</v>
      </c>
      <c r="F127" s="109" t="s">
        <v>12</v>
      </c>
    </row>
    <row r="128" spans="2:6" ht="12.5">
      <c r="B128" s="34">
        <v>45847.705266203702</v>
      </c>
      <c r="C128" s="107">
        <v>11</v>
      </c>
      <c r="D128" s="108">
        <v>23.28</v>
      </c>
      <c r="E128" s="108">
        <v>256.08000000000004</v>
      </c>
      <c r="F128" s="109" t="s">
        <v>12</v>
      </c>
    </row>
    <row r="129" spans="2:6" ht="12.5">
      <c r="B129" s="34">
        <v>45847.706817129627</v>
      </c>
      <c r="C129" s="107">
        <v>82</v>
      </c>
      <c r="D129" s="108">
        <v>23.28</v>
      </c>
      <c r="E129" s="108">
        <v>1908.96</v>
      </c>
      <c r="F129" s="109" t="s">
        <v>12</v>
      </c>
    </row>
    <row r="130" spans="2:6" ht="12.5">
      <c r="B130" s="34">
        <v>45847.706817129627</v>
      </c>
      <c r="C130" s="107">
        <v>79</v>
      </c>
      <c r="D130" s="108">
        <v>23.28</v>
      </c>
      <c r="E130" s="108">
        <v>1839.1200000000001</v>
      </c>
      <c r="F130" s="109" t="s">
        <v>12</v>
      </c>
    </row>
    <row r="131" spans="2:6" ht="12.5">
      <c r="B131" s="34">
        <v>45847.708425925928</v>
      </c>
      <c r="C131" s="107">
        <v>86</v>
      </c>
      <c r="D131" s="108">
        <v>23.28</v>
      </c>
      <c r="E131" s="108">
        <v>2002.0800000000002</v>
      </c>
      <c r="F131" s="109" t="s">
        <v>12</v>
      </c>
    </row>
    <row r="132" spans="2:6" ht="12.5">
      <c r="B132" s="34">
        <v>45847.708425925928</v>
      </c>
      <c r="C132" s="107">
        <v>86</v>
      </c>
      <c r="D132" s="108">
        <v>23.28</v>
      </c>
      <c r="E132" s="108">
        <v>2002.0800000000002</v>
      </c>
      <c r="F132" s="109" t="s">
        <v>12</v>
      </c>
    </row>
    <row r="133" spans="2:6" ht="12.5">
      <c r="B133" s="34">
        <v>45847.708425925928</v>
      </c>
      <c r="C133" s="107">
        <v>55</v>
      </c>
      <c r="D133" s="108">
        <v>23.28</v>
      </c>
      <c r="E133" s="108">
        <v>1280.4000000000001</v>
      </c>
      <c r="F133" s="109" t="s">
        <v>12</v>
      </c>
    </row>
    <row r="134" spans="2:6" ht="12.5">
      <c r="B134" s="34">
        <v>45847.710324074076</v>
      </c>
      <c r="C134" s="107">
        <v>4</v>
      </c>
      <c r="D134" s="108">
        <v>23.28</v>
      </c>
      <c r="E134" s="108">
        <v>93.12</v>
      </c>
      <c r="F134" s="109" t="s">
        <v>12</v>
      </c>
    </row>
    <row r="135" spans="2:6" ht="12.5">
      <c r="B135" s="34">
        <v>45847.710324074076</v>
      </c>
      <c r="C135" s="107">
        <v>1</v>
      </c>
      <c r="D135" s="108">
        <v>23.28</v>
      </c>
      <c r="E135" s="108">
        <v>23.28</v>
      </c>
      <c r="F135" s="109" t="s">
        <v>12</v>
      </c>
    </row>
    <row r="136" spans="2:6" ht="12.5">
      <c r="B136" s="34">
        <v>45847.710358796299</v>
      </c>
      <c r="C136" s="107">
        <v>273</v>
      </c>
      <c r="D136" s="108">
        <v>23.28</v>
      </c>
      <c r="E136" s="108">
        <v>6355.4400000000005</v>
      </c>
      <c r="F136" s="109" t="s">
        <v>12</v>
      </c>
    </row>
    <row r="137" spans="2:6" ht="12.5">
      <c r="B137" s="34">
        <v>45847.710520833331</v>
      </c>
      <c r="C137" s="107">
        <v>4</v>
      </c>
      <c r="D137" s="108">
        <v>23.28</v>
      </c>
      <c r="E137" s="108">
        <v>93.12</v>
      </c>
      <c r="F137" s="109" t="s">
        <v>12</v>
      </c>
    </row>
    <row r="138" spans="2:6" ht="12.5">
      <c r="B138" s="34">
        <v>45847.710520833331</v>
      </c>
      <c r="C138" s="107">
        <v>59</v>
      </c>
      <c r="D138" s="108">
        <v>23.28</v>
      </c>
      <c r="E138" s="108">
        <v>1373.52</v>
      </c>
      <c r="F138" s="109" t="s">
        <v>12</v>
      </c>
    </row>
    <row r="139" spans="2:6" ht="12.5">
      <c r="B139" s="34">
        <v>45847.714537037034</v>
      </c>
      <c r="C139" s="107">
        <v>176</v>
      </c>
      <c r="D139" s="108">
        <v>23.28</v>
      </c>
      <c r="E139" s="108">
        <v>4097.2800000000007</v>
      </c>
      <c r="F139" s="109" t="s">
        <v>12</v>
      </c>
    </row>
    <row r="140" spans="2:6" ht="12.5">
      <c r="B140" s="34">
        <v>45847.714537037034</v>
      </c>
      <c r="C140" s="107">
        <v>543</v>
      </c>
      <c r="D140" s="108">
        <v>23.28</v>
      </c>
      <c r="E140" s="108">
        <v>12641.04</v>
      </c>
      <c r="F140" s="109" t="s">
        <v>12</v>
      </c>
    </row>
    <row r="141" spans="2:6" ht="12.5">
      <c r="B141" s="34">
        <v>45847.715358796297</v>
      </c>
      <c r="C141" s="107">
        <v>276</v>
      </c>
      <c r="D141" s="108">
        <v>23.28</v>
      </c>
      <c r="E141" s="108">
        <v>6425.2800000000007</v>
      </c>
      <c r="F141" s="109" t="s">
        <v>12</v>
      </c>
    </row>
    <row r="142" spans="2:6" ht="12.5">
      <c r="B142" s="34">
        <v>45847.715358796297</v>
      </c>
      <c r="C142" s="107">
        <v>21</v>
      </c>
      <c r="D142" s="108">
        <v>23.28</v>
      </c>
      <c r="E142" s="108">
        <v>488.88</v>
      </c>
      <c r="F142" s="109" t="s">
        <v>12</v>
      </c>
    </row>
    <row r="143" spans="2:6" ht="12.5">
      <c r="B143" s="34">
        <v>45847.719965277778</v>
      </c>
      <c r="C143" s="107">
        <v>72</v>
      </c>
      <c r="D143" s="108">
        <v>23.26</v>
      </c>
      <c r="E143" s="108">
        <v>1674.72</v>
      </c>
      <c r="F143" s="109" t="s">
        <v>12</v>
      </c>
    </row>
    <row r="144" spans="2:6" ht="12.5">
      <c r="B144" s="34">
        <v>45847.719965277778</v>
      </c>
      <c r="C144" s="107">
        <v>155</v>
      </c>
      <c r="D144" s="108">
        <v>23.26</v>
      </c>
      <c r="E144" s="108">
        <v>3605.3</v>
      </c>
      <c r="F144" s="109" t="s">
        <v>12</v>
      </c>
    </row>
    <row r="145" spans="2:6" ht="12.5">
      <c r="B145" s="34">
        <v>45847.719965277778</v>
      </c>
      <c r="C145" s="107">
        <v>80</v>
      </c>
      <c r="D145" s="108">
        <v>23.26</v>
      </c>
      <c r="E145" s="108">
        <v>1860.8000000000002</v>
      </c>
      <c r="F145" s="109" t="s">
        <v>12</v>
      </c>
    </row>
    <row r="146" spans="2:6" ht="12.5">
      <c r="B146" s="34">
        <v>45847.719965277778</v>
      </c>
      <c r="C146" s="107">
        <v>80</v>
      </c>
      <c r="D146" s="108">
        <v>23.26</v>
      </c>
      <c r="E146" s="108">
        <v>1860.8000000000002</v>
      </c>
      <c r="F146" s="109" t="s">
        <v>12</v>
      </c>
    </row>
    <row r="147" spans="2:6" ht="12.5">
      <c r="B147" s="34">
        <v>45847.719965277778</v>
      </c>
      <c r="C147" s="107">
        <v>80</v>
      </c>
      <c r="D147" s="108">
        <v>23.26</v>
      </c>
      <c r="E147" s="108">
        <v>1860.8000000000002</v>
      </c>
      <c r="F147" s="109" t="s">
        <v>12</v>
      </c>
    </row>
    <row r="148" spans="2:6" ht="12.5">
      <c r="B148" s="34">
        <v>45847.719965277778</v>
      </c>
      <c r="C148" s="107">
        <v>29</v>
      </c>
      <c r="D148" s="108">
        <v>23.26</v>
      </c>
      <c r="E148" s="108">
        <v>674.54000000000008</v>
      </c>
      <c r="F148" s="109" t="s">
        <v>12</v>
      </c>
    </row>
    <row r="149" spans="2:6" ht="12.5">
      <c r="B149" s="34">
        <v>45847.719965277778</v>
      </c>
      <c r="C149" s="107">
        <v>4</v>
      </c>
      <c r="D149" s="108">
        <v>23.26</v>
      </c>
      <c r="E149" s="108">
        <v>93.04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5">
      <c r="B17" s="26">
        <v>45846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45846.379629629628</v>
      </c>
      <c r="C20" s="107">
        <v>266</v>
      </c>
      <c r="D20" s="108">
        <v>22.94</v>
      </c>
      <c r="E20" s="108">
        <v>6102.04</v>
      </c>
      <c r="F20" s="109" t="s">
        <v>12</v>
      </c>
      <c r="G20" s="87"/>
      <c r="H20" s="86"/>
      <c r="I20" s="86"/>
      <c r="J20" s="86"/>
      <c r="K20" s="86"/>
    </row>
    <row r="21" spans="2:12" ht="12.5">
      <c r="B21" s="34">
        <v>45846.379629629628</v>
      </c>
      <c r="C21" s="107">
        <v>270</v>
      </c>
      <c r="D21" s="108">
        <v>22.94</v>
      </c>
      <c r="E21" s="108">
        <v>6193.8</v>
      </c>
      <c r="F21" s="109" t="s">
        <v>12</v>
      </c>
    </row>
    <row r="22" spans="2:12" ht="12.5">
      <c r="B22" s="34">
        <v>45846.379629629628</v>
      </c>
      <c r="C22" s="107">
        <v>264</v>
      </c>
      <c r="D22" s="108">
        <v>22.94</v>
      </c>
      <c r="E22" s="108">
        <v>6056.1600000000008</v>
      </c>
      <c r="F22" s="109" t="s">
        <v>12</v>
      </c>
    </row>
    <row r="23" spans="2:12" ht="12.5">
      <c r="B23" s="34">
        <v>45846.383449074077</v>
      </c>
      <c r="C23" s="107">
        <v>269</v>
      </c>
      <c r="D23" s="108">
        <v>22.98</v>
      </c>
      <c r="E23" s="108">
        <v>6181.62</v>
      </c>
      <c r="F23" s="109" t="s">
        <v>12</v>
      </c>
    </row>
    <row r="24" spans="2:12" ht="12.5">
      <c r="B24" s="34">
        <v>45846.386087962965</v>
      </c>
      <c r="C24" s="107">
        <v>235</v>
      </c>
      <c r="D24" s="108">
        <v>23</v>
      </c>
      <c r="E24" s="108">
        <v>5405</v>
      </c>
      <c r="F24" s="109" t="s">
        <v>12</v>
      </c>
    </row>
    <row r="25" spans="2:12" ht="12.5">
      <c r="B25" s="34">
        <v>45846.386087962965</v>
      </c>
      <c r="C25" s="107">
        <v>51</v>
      </c>
      <c r="D25" s="108">
        <v>23</v>
      </c>
      <c r="E25" s="108">
        <v>1173</v>
      </c>
      <c r="F25" s="109" t="s">
        <v>12</v>
      </c>
    </row>
    <row r="26" spans="2:12" ht="12.5">
      <c r="B26" s="34">
        <v>45846.387199074074</v>
      </c>
      <c r="C26" s="107">
        <v>285</v>
      </c>
      <c r="D26" s="108">
        <v>23</v>
      </c>
      <c r="E26" s="108">
        <v>6555</v>
      </c>
      <c r="F26" s="109" t="s">
        <v>12</v>
      </c>
    </row>
    <row r="27" spans="2:12" ht="12.5">
      <c r="B27" s="34">
        <v>45846.392905092594</v>
      </c>
      <c r="C27" s="107">
        <v>574</v>
      </c>
      <c r="D27" s="108">
        <v>23</v>
      </c>
      <c r="E27" s="108">
        <v>13202</v>
      </c>
      <c r="F27" s="109" t="s">
        <v>12</v>
      </c>
    </row>
    <row r="28" spans="2:12" ht="12.5">
      <c r="B28" s="34">
        <v>45846.398495370369</v>
      </c>
      <c r="C28" s="107">
        <v>580</v>
      </c>
      <c r="D28" s="108">
        <v>23.1</v>
      </c>
      <c r="E28" s="108">
        <v>13398</v>
      </c>
      <c r="F28" s="109" t="s">
        <v>12</v>
      </c>
    </row>
    <row r="29" spans="2:12" ht="12.5">
      <c r="B29" s="34">
        <v>45846.401712962965</v>
      </c>
      <c r="C29" s="107">
        <v>272</v>
      </c>
      <c r="D29" s="108">
        <v>23.06</v>
      </c>
      <c r="E29" s="108">
        <v>6272.32</v>
      </c>
      <c r="F29" s="109" t="s">
        <v>12</v>
      </c>
    </row>
    <row r="30" spans="2:12" ht="12.5">
      <c r="B30" s="34">
        <v>45846.403668981482</v>
      </c>
      <c r="C30" s="107">
        <v>306</v>
      </c>
      <c r="D30" s="108">
        <v>23.02</v>
      </c>
      <c r="E30" s="108">
        <v>7044.12</v>
      </c>
      <c r="F30" s="109" t="s">
        <v>12</v>
      </c>
    </row>
    <row r="31" spans="2:12" ht="12.5">
      <c r="B31" s="34">
        <v>45846.409780092596</v>
      </c>
      <c r="C31" s="107">
        <v>275</v>
      </c>
      <c r="D31" s="108">
        <v>23.04</v>
      </c>
      <c r="E31" s="108">
        <v>6336</v>
      </c>
      <c r="F31" s="109" t="s">
        <v>12</v>
      </c>
    </row>
    <row r="32" spans="2:12" ht="12.5">
      <c r="B32" s="34">
        <v>45846.409780092596</v>
      </c>
      <c r="C32" s="107">
        <v>287</v>
      </c>
      <c r="D32" s="108">
        <v>23.04</v>
      </c>
      <c r="E32" s="108">
        <v>6612.48</v>
      </c>
      <c r="F32" s="109" t="s">
        <v>12</v>
      </c>
    </row>
    <row r="33" spans="2:6" ht="12.5">
      <c r="B33" s="34">
        <v>45846.413599537038</v>
      </c>
      <c r="C33" s="107">
        <v>115</v>
      </c>
      <c r="D33" s="108">
        <v>23.04</v>
      </c>
      <c r="E33" s="108">
        <v>2649.6</v>
      </c>
      <c r="F33" s="109" t="s">
        <v>12</v>
      </c>
    </row>
    <row r="34" spans="2:6" ht="12.5">
      <c r="B34" s="34">
        <v>45846.413599537038</v>
      </c>
      <c r="C34" s="107">
        <v>151</v>
      </c>
      <c r="D34" s="108">
        <v>23.04</v>
      </c>
      <c r="E34" s="108">
        <v>3479.04</v>
      </c>
      <c r="F34" s="109" t="s">
        <v>12</v>
      </c>
    </row>
    <row r="35" spans="2:6" ht="12.5">
      <c r="B35" s="34">
        <v>45846.413599537038</v>
      </c>
      <c r="C35" s="107">
        <v>23</v>
      </c>
      <c r="D35" s="108">
        <v>23.04</v>
      </c>
      <c r="E35" s="108">
        <v>529.91999999999996</v>
      </c>
      <c r="F35" s="109" t="s">
        <v>12</v>
      </c>
    </row>
    <row r="36" spans="2:6" ht="12.5">
      <c r="B36" s="34">
        <v>45846.417199074072</v>
      </c>
      <c r="C36" s="107">
        <v>222</v>
      </c>
      <c r="D36" s="108">
        <v>23.1</v>
      </c>
      <c r="E36" s="108">
        <v>5128.2000000000007</v>
      </c>
      <c r="F36" s="109" t="s">
        <v>12</v>
      </c>
    </row>
    <row r="37" spans="2:6" ht="12.5">
      <c r="B37" s="34">
        <v>45846.420208333337</v>
      </c>
      <c r="C37" s="107">
        <v>321</v>
      </c>
      <c r="D37" s="108">
        <v>23.12</v>
      </c>
      <c r="E37" s="108">
        <v>7421.52</v>
      </c>
      <c r="F37" s="109" t="s">
        <v>12</v>
      </c>
    </row>
    <row r="38" spans="2:6" ht="12.5">
      <c r="B38" s="34">
        <v>45846.422638888886</v>
      </c>
      <c r="C38" s="107">
        <v>284</v>
      </c>
      <c r="D38" s="108">
        <v>23.1</v>
      </c>
      <c r="E38" s="108">
        <v>6560.4000000000005</v>
      </c>
      <c r="F38" s="109" t="s">
        <v>12</v>
      </c>
    </row>
    <row r="39" spans="2:6" ht="12.5">
      <c r="B39" s="34">
        <v>45846.425046296295</v>
      </c>
      <c r="C39" s="107">
        <v>311</v>
      </c>
      <c r="D39" s="108">
        <v>23.06</v>
      </c>
      <c r="E39" s="108">
        <v>7171.66</v>
      </c>
      <c r="F39" s="109" t="s">
        <v>12</v>
      </c>
    </row>
    <row r="40" spans="2:6" ht="12.5">
      <c r="B40" s="34">
        <v>45846.431828703702</v>
      </c>
      <c r="C40" s="107">
        <v>310</v>
      </c>
      <c r="D40" s="108">
        <v>23.02</v>
      </c>
      <c r="E40" s="108">
        <v>7136.2</v>
      </c>
      <c r="F40" s="109" t="s">
        <v>12</v>
      </c>
    </row>
    <row r="41" spans="2:6" ht="12.5">
      <c r="B41" s="34">
        <v>45846.434108796297</v>
      </c>
      <c r="C41" s="107">
        <v>30</v>
      </c>
      <c r="D41" s="108">
        <v>23</v>
      </c>
      <c r="E41" s="108">
        <v>690</v>
      </c>
      <c r="F41" s="109" t="s">
        <v>12</v>
      </c>
    </row>
    <row r="42" spans="2:6" ht="12.5">
      <c r="B42" s="34">
        <v>45846.434108796297</v>
      </c>
      <c r="C42" s="107">
        <v>232</v>
      </c>
      <c r="D42" s="108">
        <v>23</v>
      </c>
      <c r="E42" s="108">
        <v>5336</v>
      </c>
      <c r="F42" s="109" t="s">
        <v>12</v>
      </c>
    </row>
    <row r="43" spans="2:6" ht="12.5">
      <c r="B43" s="34">
        <v>45846.444467592592</v>
      </c>
      <c r="C43" s="107">
        <v>212</v>
      </c>
      <c r="D43" s="108">
        <v>23</v>
      </c>
      <c r="E43" s="108">
        <v>4876</v>
      </c>
      <c r="F43" s="109" t="s">
        <v>12</v>
      </c>
    </row>
    <row r="44" spans="2:6" ht="12.5">
      <c r="B44" s="34">
        <v>45846.444467592592</v>
      </c>
      <c r="C44" s="107">
        <v>16</v>
      </c>
      <c r="D44" s="108">
        <v>23</v>
      </c>
      <c r="E44" s="108">
        <v>368</v>
      </c>
      <c r="F44" s="109" t="s">
        <v>12</v>
      </c>
    </row>
    <row r="45" spans="2:6" ht="12.5">
      <c r="B45" s="34">
        <v>45846.444467592592</v>
      </c>
      <c r="C45" s="107">
        <v>309</v>
      </c>
      <c r="D45" s="108">
        <v>23</v>
      </c>
      <c r="E45" s="108">
        <v>7107</v>
      </c>
      <c r="F45" s="109" t="s">
        <v>12</v>
      </c>
    </row>
    <row r="46" spans="2:6" ht="12.5">
      <c r="B46" s="34">
        <v>45846.444467592592</v>
      </c>
      <c r="C46" s="107">
        <v>17</v>
      </c>
      <c r="D46" s="108">
        <v>23</v>
      </c>
      <c r="E46" s="108">
        <v>391</v>
      </c>
      <c r="F46" s="109" t="s">
        <v>12</v>
      </c>
    </row>
    <row r="47" spans="2:6" ht="12.5">
      <c r="B47" s="34">
        <v>45846.444467592592</v>
      </c>
      <c r="C47" s="107">
        <v>308</v>
      </c>
      <c r="D47" s="108">
        <v>23</v>
      </c>
      <c r="E47" s="108">
        <v>7084</v>
      </c>
      <c r="F47" s="109" t="s">
        <v>12</v>
      </c>
    </row>
    <row r="48" spans="2:6" ht="12.5">
      <c r="B48" s="34">
        <v>45846.444467592592</v>
      </c>
      <c r="C48" s="107">
        <v>266</v>
      </c>
      <c r="D48" s="108">
        <v>23</v>
      </c>
      <c r="E48" s="108">
        <v>6118</v>
      </c>
      <c r="F48" s="109" t="s">
        <v>12</v>
      </c>
    </row>
    <row r="49" spans="2:6" ht="12.5">
      <c r="B49" s="34">
        <v>45846.453599537039</v>
      </c>
      <c r="C49" s="107">
        <v>294</v>
      </c>
      <c r="D49" s="108">
        <v>23.02</v>
      </c>
      <c r="E49" s="108">
        <v>6767.88</v>
      </c>
      <c r="F49" s="109" t="s">
        <v>12</v>
      </c>
    </row>
    <row r="50" spans="2:6" ht="12.5">
      <c r="B50" s="34">
        <v>45846.459247685183</v>
      </c>
      <c r="C50" s="107">
        <v>265</v>
      </c>
      <c r="D50" s="108">
        <v>23</v>
      </c>
      <c r="E50" s="108">
        <v>6095</v>
      </c>
      <c r="F50" s="109" t="s">
        <v>12</v>
      </c>
    </row>
    <row r="51" spans="2:6" ht="12.5">
      <c r="B51" s="34">
        <v>45846.461967592593</v>
      </c>
      <c r="C51" s="107">
        <v>301</v>
      </c>
      <c r="D51" s="108">
        <v>22.96</v>
      </c>
      <c r="E51" s="108">
        <v>6910.96</v>
      </c>
      <c r="F51" s="109" t="s">
        <v>12</v>
      </c>
    </row>
    <row r="52" spans="2:6" ht="12.5">
      <c r="B52" s="34">
        <v>45846.470659722225</v>
      </c>
      <c r="C52" s="107">
        <v>179</v>
      </c>
      <c r="D52" s="108">
        <v>23.04</v>
      </c>
      <c r="E52" s="108">
        <v>4124.16</v>
      </c>
      <c r="F52" s="109" t="s">
        <v>12</v>
      </c>
    </row>
    <row r="53" spans="2:6" ht="12.5">
      <c r="B53" s="34">
        <v>45846.470659722225</v>
      </c>
      <c r="C53" s="107">
        <v>230</v>
      </c>
      <c r="D53" s="108">
        <v>23.04</v>
      </c>
      <c r="E53" s="108">
        <v>5299.2</v>
      </c>
      <c r="F53" s="109" t="s">
        <v>12</v>
      </c>
    </row>
    <row r="54" spans="2:6" ht="12.5">
      <c r="B54" s="34">
        <v>45846.470659722225</v>
      </c>
      <c r="C54" s="107">
        <v>150</v>
      </c>
      <c r="D54" s="108">
        <v>23.04</v>
      </c>
      <c r="E54" s="108">
        <v>3456</v>
      </c>
      <c r="F54" s="109" t="s">
        <v>12</v>
      </c>
    </row>
    <row r="55" spans="2:6" ht="12.5">
      <c r="B55" s="34">
        <v>45846.479664351849</v>
      </c>
      <c r="C55" s="107">
        <v>183</v>
      </c>
      <c r="D55" s="108">
        <v>22.98</v>
      </c>
      <c r="E55" s="108">
        <v>4205.34</v>
      </c>
      <c r="F55" s="109" t="s">
        <v>12</v>
      </c>
    </row>
    <row r="56" spans="2:6" ht="12.5">
      <c r="B56" s="34">
        <v>45846.479664351849</v>
      </c>
      <c r="C56" s="107">
        <v>269</v>
      </c>
      <c r="D56" s="108">
        <v>22.98</v>
      </c>
      <c r="E56" s="108">
        <v>6181.62</v>
      </c>
      <c r="F56" s="109" t="s">
        <v>12</v>
      </c>
    </row>
    <row r="57" spans="2:6" ht="12.5">
      <c r="B57" s="34">
        <v>45846.479664351849</v>
      </c>
      <c r="C57" s="107">
        <v>87</v>
      </c>
      <c r="D57" s="108">
        <v>22.98</v>
      </c>
      <c r="E57" s="108">
        <v>1999.26</v>
      </c>
      <c r="F57" s="109" t="s">
        <v>12</v>
      </c>
    </row>
    <row r="58" spans="2:6" ht="12.5">
      <c r="B58" s="34">
        <v>45846.490162037036</v>
      </c>
      <c r="C58" s="107">
        <v>273</v>
      </c>
      <c r="D58" s="108">
        <v>22.96</v>
      </c>
      <c r="E58" s="108">
        <v>6268.08</v>
      </c>
      <c r="F58" s="109" t="s">
        <v>12</v>
      </c>
    </row>
    <row r="59" spans="2:6" ht="12.5">
      <c r="B59" s="34">
        <v>45846.490162037036</v>
      </c>
      <c r="C59" s="107">
        <v>266</v>
      </c>
      <c r="D59" s="108">
        <v>22.96</v>
      </c>
      <c r="E59" s="108">
        <v>6107.3600000000006</v>
      </c>
      <c r="F59" s="109" t="s">
        <v>12</v>
      </c>
    </row>
    <row r="60" spans="2:6" ht="12.5">
      <c r="B60" s="34">
        <v>45846.502060185187</v>
      </c>
      <c r="C60" s="107">
        <v>293</v>
      </c>
      <c r="D60" s="108">
        <v>23</v>
      </c>
      <c r="E60" s="108">
        <v>6739</v>
      </c>
      <c r="F60" s="109" t="s">
        <v>12</v>
      </c>
    </row>
    <row r="61" spans="2:6" ht="12.5">
      <c r="B61" s="34">
        <v>45846.506550925929</v>
      </c>
      <c r="C61" s="107">
        <v>275</v>
      </c>
      <c r="D61" s="108">
        <v>23</v>
      </c>
      <c r="E61" s="108">
        <v>6325</v>
      </c>
      <c r="F61" s="109" t="s">
        <v>12</v>
      </c>
    </row>
    <row r="62" spans="2:6" ht="12.5">
      <c r="B62" s="34">
        <v>45846.510046296295</v>
      </c>
      <c r="C62" s="107">
        <v>64</v>
      </c>
      <c r="D62" s="108">
        <v>23</v>
      </c>
      <c r="E62" s="108">
        <v>1472</v>
      </c>
      <c r="F62" s="109" t="s">
        <v>12</v>
      </c>
    </row>
    <row r="63" spans="2:6" ht="12.5">
      <c r="B63" s="34">
        <v>45846.510046296295</v>
      </c>
      <c r="C63" s="107">
        <v>380</v>
      </c>
      <c r="D63" s="108">
        <v>23</v>
      </c>
      <c r="E63" s="108">
        <v>8740</v>
      </c>
      <c r="F63" s="109" t="s">
        <v>12</v>
      </c>
    </row>
    <row r="64" spans="2:6" ht="12.5">
      <c r="B64" s="34">
        <v>45846.510046296295</v>
      </c>
      <c r="C64" s="107">
        <v>380</v>
      </c>
      <c r="D64" s="108">
        <v>23</v>
      </c>
      <c r="E64" s="108">
        <v>8740</v>
      </c>
      <c r="F64" s="109" t="s">
        <v>12</v>
      </c>
    </row>
    <row r="65" spans="2:6" ht="12.5">
      <c r="B65" s="34">
        <v>45846.526770833334</v>
      </c>
      <c r="C65" s="107">
        <v>270</v>
      </c>
      <c r="D65" s="108">
        <v>23</v>
      </c>
      <c r="E65" s="108">
        <v>6210</v>
      </c>
      <c r="F65" s="109" t="s">
        <v>12</v>
      </c>
    </row>
    <row r="66" spans="2:6" ht="12.5">
      <c r="B66" s="34">
        <v>45846.526770833334</v>
      </c>
      <c r="C66" s="107">
        <v>263</v>
      </c>
      <c r="D66" s="108">
        <v>23</v>
      </c>
      <c r="E66" s="108">
        <v>6049</v>
      </c>
      <c r="F66" s="109" t="s">
        <v>12</v>
      </c>
    </row>
    <row r="67" spans="2:6" ht="12.5">
      <c r="B67" s="34">
        <v>45846.526770833334</v>
      </c>
      <c r="C67" s="107">
        <v>282</v>
      </c>
      <c r="D67" s="108">
        <v>23</v>
      </c>
      <c r="E67" s="108">
        <v>6486</v>
      </c>
      <c r="F67" s="109" t="s">
        <v>12</v>
      </c>
    </row>
    <row r="68" spans="2:6" ht="12.5">
      <c r="B68" s="34">
        <v>45846.526770833334</v>
      </c>
      <c r="C68" s="107">
        <v>271</v>
      </c>
      <c r="D68" s="108">
        <v>23</v>
      </c>
      <c r="E68" s="108">
        <v>6233</v>
      </c>
      <c r="F68" s="109" t="s">
        <v>12</v>
      </c>
    </row>
    <row r="69" spans="2:6" ht="12.5">
      <c r="B69" s="34">
        <v>45846.538506944446</v>
      </c>
      <c r="C69" s="107">
        <v>225</v>
      </c>
      <c r="D69" s="108">
        <v>22.98</v>
      </c>
      <c r="E69" s="108">
        <v>5170.5</v>
      </c>
      <c r="F69" s="109" t="s">
        <v>12</v>
      </c>
    </row>
    <row r="70" spans="2:6" ht="12.5">
      <c r="B70" s="34">
        <v>45846.538506944446</v>
      </c>
      <c r="C70" s="107">
        <v>38</v>
      </c>
      <c r="D70" s="108">
        <v>22.98</v>
      </c>
      <c r="E70" s="108">
        <v>873.24</v>
      </c>
      <c r="F70" s="109" t="s">
        <v>12</v>
      </c>
    </row>
    <row r="71" spans="2:6" ht="12.5">
      <c r="B71" s="34">
        <v>45846.538506944446</v>
      </c>
      <c r="C71" s="107">
        <v>80</v>
      </c>
      <c r="D71" s="108">
        <v>22.98</v>
      </c>
      <c r="E71" s="108">
        <v>1838.4</v>
      </c>
      <c r="F71" s="109" t="s">
        <v>12</v>
      </c>
    </row>
    <row r="72" spans="2:6" ht="12.5">
      <c r="B72" s="34">
        <v>45846.538518518515</v>
      </c>
      <c r="C72" s="107">
        <v>240</v>
      </c>
      <c r="D72" s="108">
        <v>22.98</v>
      </c>
      <c r="E72" s="108">
        <v>5515.2</v>
      </c>
      <c r="F72" s="109" t="s">
        <v>12</v>
      </c>
    </row>
    <row r="73" spans="2:6" ht="12.5">
      <c r="B73" s="34">
        <v>45846.544814814813</v>
      </c>
      <c r="C73" s="107">
        <v>178</v>
      </c>
      <c r="D73" s="108">
        <v>22.96</v>
      </c>
      <c r="E73" s="108">
        <v>4086.88</v>
      </c>
      <c r="F73" s="109" t="s">
        <v>12</v>
      </c>
    </row>
    <row r="74" spans="2:6" ht="12.5">
      <c r="B74" s="34">
        <v>45846.544814814813</v>
      </c>
      <c r="C74" s="107">
        <v>30</v>
      </c>
      <c r="D74" s="108">
        <v>22.96</v>
      </c>
      <c r="E74" s="108">
        <v>688.80000000000007</v>
      </c>
      <c r="F74" s="109" t="s">
        <v>12</v>
      </c>
    </row>
    <row r="75" spans="2:6" ht="12.5">
      <c r="B75" s="34">
        <v>45846.562604166669</v>
      </c>
      <c r="C75" s="107">
        <v>265</v>
      </c>
      <c r="D75" s="108">
        <v>22.96</v>
      </c>
      <c r="E75" s="108">
        <v>6084.4000000000005</v>
      </c>
      <c r="F75" s="109" t="s">
        <v>12</v>
      </c>
    </row>
    <row r="76" spans="2:6" ht="12.5">
      <c r="B76" s="34">
        <v>45846.562604166669</v>
      </c>
      <c r="C76" s="107">
        <v>263</v>
      </c>
      <c r="D76" s="108">
        <v>22.96</v>
      </c>
      <c r="E76" s="108">
        <v>6038.4800000000005</v>
      </c>
      <c r="F76" s="109" t="s">
        <v>12</v>
      </c>
    </row>
    <row r="77" spans="2:6" ht="12.5">
      <c r="B77" s="34">
        <v>45846.562604166669</v>
      </c>
      <c r="C77" s="107">
        <v>285</v>
      </c>
      <c r="D77" s="108">
        <v>22.96</v>
      </c>
      <c r="E77" s="108">
        <v>6543.6</v>
      </c>
      <c r="F77" s="109" t="s">
        <v>12</v>
      </c>
    </row>
    <row r="78" spans="2:6" ht="12.5">
      <c r="B78" s="34">
        <v>45846.562604166669</v>
      </c>
      <c r="C78" s="107">
        <v>567</v>
      </c>
      <c r="D78" s="108">
        <v>22.96</v>
      </c>
      <c r="E78" s="108">
        <v>13018.32</v>
      </c>
      <c r="F78" s="109" t="s">
        <v>12</v>
      </c>
    </row>
    <row r="79" spans="2:6" ht="12.5">
      <c r="B79" s="34">
        <v>45846.580914351849</v>
      </c>
      <c r="C79" s="107">
        <v>567</v>
      </c>
      <c r="D79" s="108">
        <v>22.98</v>
      </c>
      <c r="E79" s="108">
        <v>13029.66</v>
      </c>
      <c r="F79" s="109" t="s">
        <v>12</v>
      </c>
    </row>
    <row r="80" spans="2:6" ht="12.5">
      <c r="B80" s="34">
        <v>45846.580925925926</v>
      </c>
      <c r="C80" s="107">
        <v>265</v>
      </c>
      <c r="D80" s="108">
        <v>22.98</v>
      </c>
      <c r="E80" s="108">
        <v>6089.7</v>
      </c>
      <c r="F80" s="109" t="s">
        <v>12</v>
      </c>
    </row>
    <row r="81" spans="2:6" ht="12.5">
      <c r="B81" s="34">
        <v>45846.595277777778</v>
      </c>
      <c r="C81" s="107">
        <v>254</v>
      </c>
      <c r="D81" s="108">
        <v>23</v>
      </c>
      <c r="E81" s="108">
        <v>5842</v>
      </c>
      <c r="F81" s="109" t="s">
        <v>12</v>
      </c>
    </row>
    <row r="82" spans="2:6" ht="12.5">
      <c r="B82" s="34">
        <v>45846.595277777778</v>
      </c>
      <c r="C82" s="107">
        <v>50</v>
      </c>
      <c r="D82" s="108">
        <v>23</v>
      </c>
      <c r="E82" s="108">
        <v>1150</v>
      </c>
      <c r="F82" s="109" t="s">
        <v>12</v>
      </c>
    </row>
    <row r="83" spans="2:6" ht="12.5">
      <c r="B83" s="34">
        <v>45846.601018518515</v>
      </c>
      <c r="C83" s="107">
        <v>387</v>
      </c>
      <c r="D83" s="108">
        <v>22.98</v>
      </c>
      <c r="E83" s="108">
        <v>8893.26</v>
      </c>
      <c r="F83" s="109" t="s">
        <v>12</v>
      </c>
    </row>
    <row r="84" spans="2:6" ht="12.5">
      <c r="B84" s="34">
        <v>45846.601018518515</v>
      </c>
      <c r="C84" s="107">
        <v>90</v>
      </c>
      <c r="D84" s="108">
        <v>22.98</v>
      </c>
      <c r="E84" s="108">
        <v>2068.1999999999998</v>
      </c>
      <c r="F84" s="109" t="s">
        <v>12</v>
      </c>
    </row>
    <row r="85" spans="2:6" ht="12.5">
      <c r="B85" s="34">
        <v>45846.601018518515</v>
      </c>
      <c r="C85" s="107">
        <v>355</v>
      </c>
      <c r="D85" s="108">
        <v>22.98</v>
      </c>
      <c r="E85" s="108">
        <v>8157.9000000000005</v>
      </c>
      <c r="F85" s="109" t="s">
        <v>12</v>
      </c>
    </row>
    <row r="86" spans="2:6" ht="12.5">
      <c r="B86" s="34">
        <v>45846.601018518515</v>
      </c>
      <c r="C86" s="107">
        <v>269</v>
      </c>
      <c r="D86" s="108">
        <v>22.98</v>
      </c>
      <c r="E86" s="108">
        <v>6181.62</v>
      </c>
      <c r="F86" s="109" t="s">
        <v>12</v>
      </c>
    </row>
    <row r="87" spans="2:6" ht="12.5">
      <c r="B87" s="34">
        <v>45846.601018518515</v>
      </c>
      <c r="C87" s="107">
        <v>46</v>
      </c>
      <c r="D87" s="108">
        <v>22.98</v>
      </c>
      <c r="E87" s="108">
        <v>1057.08</v>
      </c>
      <c r="F87" s="109" t="s">
        <v>12</v>
      </c>
    </row>
    <row r="88" spans="2:6" ht="12.5">
      <c r="B88" s="34">
        <v>45846.615925925929</v>
      </c>
      <c r="C88" s="107">
        <v>19</v>
      </c>
      <c r="D88" s="108">
        <v>23</v>
      </c>
      <c r="E88" s="108">
        <v>437</v>
      </c>
      <c r="F88" s="109" t="s">
        <v>12</v>
      </c>
    </row>
    <row r="89" spans="2:6" ht="12.5">
      <c r="B89" s="34">
        <v>45846.615925925929</v>
      </c>
      <c r="C89" s="107">
        <v>283</v>
      </c>
      <c r="D89" s="108">
        <v>23</v>
      </c>
      <c r="E89" s="108">
        <v>6509</v>
      </c>
      <c r="F89" s="109" t="s">
        <v>12</v>
      </c>
    </row>
    <row r="90" spans="2:6" ht="12.5">
      <c r="B90" s="34">
        <v>45846.62</v>
      </c>
      <c r="C90" s="107">
        <v>310</v>
      </c>
      <c r="D90" s="108">
        <v>23.04</v>
      </c>
      <c r="E90" s="108">
        <v>7142.4</v>
      </c>
      <c r="F90" s="109" t="s">
        <v>12</v>
      </c>
    </row>
    <row r="91" spans="2:6" ht="12.5">
      <c r="B91" s="34">
        <v>45846.62023148148</v>
      </c>
      <c r="C91" s="107">
        <v>596</v>
      </c>
      <c r="D91" s="108">
        <v>23.02</v>
      </c>
      <c r="E91" s="108">
        <v>13719.92</v>
      </c>
      <c r="F91" s="109" t="s">
        <v>12</v>
      </c>
    </row>
    <row r="92" spans="2:6" ht="12.5">
      <c r="B92" s="34">
        <v>45846.62023148148</v>
      </c>
      <c r="C92" s="107">
        <v>170</v>
      </c>
      <c r="D92" s="108">
        <v>23.02</v>
      </c>
      <c r="E92" s="108">
        <v>3913.4</v>
      </c>
      <c r="F92" s="109" t="s">
        <v>12</v>
      </c>
    </row>
    <row r="93" spans="2:6" ht="12.5">
      <c r="B93" s="34">
        <v>45846.630254629628</v>
      </c>
      <c r="C93" s="107">
        <v>285</v>
      </c>
      <c r="D93" s="108">
        <v>23.02</v>
      </c>
      <c r="E93" s="108">
        <v>6560.7</v>
      </c>
      <c r="F93" s="109" t="s">
        <v>12</v>
      </c>
    </row>
    <row r="94" spans="2:6" ht="12.5">
      <c r="B94" s="34">
        <v>45846.630254629628</v>
      </c>
      <c r="C94" s="107">
        <v>315</v>
      </c>
      <c r="D94" s="108">
        <v>23.02</v>
      </c>
      <c r="E94" s="108">
        <v>7251.3</v>
      </c>
      <c r="F94" s="109" t="s">
        <v>12</v>
      </c>
    </row>
    <row r="95" spans="2:6" ht="12.5">
      <c r="B95" s="34">
        <v>45846.633391203701</v>
      </c>
      <c r="C95" s="107">
        <v>82</v>
      </c>
      <c r="D95" s="108">
        <v>23</v>
      </c>
      <c r="E95" s="108">
        <v>1886</v>
      </c>
      <c r="F95" s="109" t="s">
        <v>12</v>
      </c>
    </row>
    <row r="96" spans="2:6" ht="12.5">
      <c r="B96" s="34">
        <v>45846.633391203701</v>
      </c>
      <c r="C96" s="107">
        <v>82</v>
      </c>
      <c r="D96" s="108">
        <v>23</v>
      </c>
      <c r="E96" s="108">
        <v>1886</v>
      </c>
      <c r="F96" s="109" t="s">
        <v>12</v>
      </c>
    </row>
    <row r="97" spans="2:6" ht="12.5">
      <c r="B97" s="34">
        <v>45846.633391203701</v>
      </c>
      <c r="C97" s="107">
        <v>109</v>
      </c>
      <c r="D97" s="108">
        <v>23</v>
      </c>
      <c r="E97" s="108">
        <v>2507</v>
      </c>
      <c r="F97" s="109" t="s">
        <v>12</v>
      </c>
    </row>
    <row r="98" spans="2:6" ht="12.5">
      <c r="B98" s="34">
        <v>45846.639050925929</v>
      </c>
      <c r="C98" s="107">
        <v>78</v>
      </c>
      <c r="D98" s="108">
        <v>23.02</v>
      </c>
      <c r="E98" s="108">
        <v>1795.56</v>
      </c>
      <c r="F98" s="109" t="s">
        <v>12</v>
      </c>
    </row>
    <row r="99" spans="2:6" ht="12.5">
      <c r="B99" s="34">
        <v>45846.639050925929</v>
      </c>
      <c r="C99" s="107">
        <v>209</v>
      </c>
      <c r="D99" s="108">
        <v>23.02</v>
      </c>
      <c r="E99" s="108">
        <v>4811.18</v>
      </c>
      <c r="F99" s="109" t="s">
        <v>12</v>
      </c>
    </row>
    <row r="100" spans="2:6" ht="12.5">
      <c r="B100" s="34">
        <v>45846.645162037035</v>
      </c>
      <c r="C100" s="107">
        <v>284</v>
      </c>
      <c r="D100" s="108">
        <v>23.06</v>
      </c>
      <c r="E100" s="108">
        <v>6549.04</v>
      </c>
      <c r="F100" s="109" t="s">
        <v>12</v>
      </c>
    </row>
    <row r="101" spans="2:6" ht="12.5">
      <c r="B101" s="34">
        <v>45846.645162037035</v>
      </c>
      <c r="C101" s="107">
        <v>295</v>
      </c>
      <c r="D101" s="108">
        <v>23.06</v>
      </c>
      <c r="E101" s="108">
        <v>6802.7</v>
      </c>
      <c r="F101" s="109" t="s">
        <v>12</v>
      </c>
    </row>
    <row r="102" spans="2:6" ht="12.5">
      <c r="B102" s="34">
        <v>45846.645833333336</v>
      </c>
      <c r="C102" s="107">
        <v>25</v>
      </c>
      <c r="D102" s="108">
        <v>23.04</v>
      </c>
      <c r="E102" s="108">
        <v>576</v>
      </c>
      <c r="F102" s="109" t="s">
        <v>12</v>
      </c>
    </row>
    <row r="103" spans="2:6" ht="12.5">
      <c r="B103" s="34">
        <v>45846.645833333336</v>
      </c>
      <c r="C103" s="107">
        <v>25</v>
      </c>
      <c r="D103" s="108">
        <v>23.04</v>
      </c>
      <c r="E103" s="108">
        <v>576</v>
      </c>
      <c r="F103" s="109" t="s">
        <v>12</v>
      </c>
    </row>
    <row r="104" spans="2:6" ht="12.5">
      <c r="B104" s="34">
        <v>45846.645833333336</v>
      </c>
      <c r="C104" s="107">
        <v>226</v>
      </c>
      <c r="D104" s="108">
        <v>23.04</v>
      </c>
      <c r="E104" s="108">
        <v>5207.04</v>
      </c>
      <c r="F104" s="109" t="s">
        <v>12</v>
      </c>
    </row>
    <row r="105" spans="2:6" ht="12.5">
      <c r="B105" s="34">
        <v>45846.649525462963</v>
      </c>
      <c r="C105" s="107">
        <v>536</v>
      </c>
      <c r="D105" s="108">
        <v>23.1</v>
      </c>
      <c r="E105" s="108">
        <v>12381.6</v>
      </c>
      <c r="F105" s="109" t="s">
        <v>12</v>
      </c>
    </row>
    <row r="106" spans="2:6" ht="12.5">
      <c r="B106" s="34">
        <v>45846.656712962962</v>
      </c>
      <c r="C106" s="107">
        <v>608</v>
      </c>
      <c r="D106" s="108">
        <v>23.1</v>
      </c>
      <c r="E106" s="108">
        <v>14044.800000000001</v>
      </c>
      <c r="F106" s="109" t="s">
        <v>12</v>
      </c>
    </row>
    <row r="107" spans="2:6" ht="12.5">
      <c r="B107" s="34">
        <v>45846.656712962962</v>
      </c>
      <c r="C107" s="107">
        <v>270</v>
      </c>
      <c r="D107" s="108">
        <v>23.1</v>
      </c>
      <c r="E107" s="108">
        <v>6237</v>
      </c>
      <c r="F107" s="109" t="s">
        <v>12</v>
      </c>
    </row>
    <row r="108" spans="2:6" ht="12.5">
      <c r="B108" s="34">
        <v>45846.661203703705</v>
      </c>
      <c r="C108" s="107">
        <v>139</v>
      </c>
      <c r="D108" s="108">
        <v>23.14</v>
      </c>
      <c r="E108" s="108">
        <v>3216.46</v>
      </c>
      <c r="F108" s="109" t="s">
        <v>12</v>
      </c>
    </row>
    <row r="109" spans="2:6" ht="12.5">
      <c r="B109" s="34">
        <v>45846.661203703705</v>
      </c>
      <c r="C109" s="107">
        <v>138</v>
      </c>
      <c r="D109" s="108">
        <v>23.14</v>
      </c>
      <c r="E109" s="108">
        <v>3193.32</v>
      </c>
      <c r="F109" s="109" t="s">
        <v>12</v>
      </c>
    </row>
    <row r="110" spans="2:6" ht="12.5">
      <c r="B110" s="34">
        <v>45846.661203703705</v>
      </c>
      <c r="C110" s="107">
        <v>308</v>
      </c>
      <c r="D110" s="108">
        <v>23.14</v>
      </c>
      <c r="E110" s="108">
        <v>7127.12</v>
      </c>
      <c r="F110" s="109" t="s">
        <v>12</v>
      </c>
    </row>
    <row r="111" spans="2:6" ht="12.5">
      <c r="B111" s="34">
        <v>45846.668969907405</v>
      </c>
      <c r="C111" s="107">
        <v>541</v>
      </c>
      <c r="D111" s="108">
        <v>23.16</v>
      </c>
      <c r="E111" s="108">
        <v>12529.56</v>
      </c>
      <c r="F111" s="109" t="s">
        <v>12</v>
      </c>
    </row>
    <row r="112" spans="2:6" ht="12.5">
      <c r="B112" s="34">
        <v>45846.668969907405</v>
      </c>
      <c r="C112" s="107">
        <v>272</v>
      </c>
      <c r="D112" s="108">
        <v>23.16</v>
      </c>
      <c r="E112" s="108">
        <v>6299.52</v>
      </c>
      <c r="F112" s="109" t="s">
        <v>12</v>
      </c>
    </row>
    <row r="113" spans="2:6" ht="12.5">
      <c r="B113" s="34">
        <v>45846.672893518517</v>
      </c>
      <c r="C113" s="107">
        <v>212</v>
      </c>
      <c r="D113" s="108">
        <v>23.24</v>
      </c>
      <c r="E113" s="108">
        <v>4926.88</v>
      </c>
      <c r="F113" s="109" t="s">
        <v>12</v>
      </c>
    </row>
    <row r="114" spans="2:6" ht="12.5">
      <c r="B114" s="34">
        <v>45846.672893518517</v>
      </c>
      <c r="C114" s="107">
        <v>368</v>
      </c>
      <c r="D114" s="108">
        <v>23.24</v>
      </c>
      <c r="E114" s="108">
        <v>8552.32</v>
      </c>
      <c r="F114" s="109" t="s">
        <v>12</v>
      </c>
    </row>
    <row r="115" spans="2:6" ht="12.5">
      <c r="B115" s="34">
        <v>45846.675891203704</v>
      </c>
      <c r="C115" s="107">
        <v>290</v>
      </c>
      <c r="D115" s="108">
        <v>23.28</v>
      </c>
      <c r="E115" s="108">
        <v>6751.2000000000007</v>
      </c>
      <c r="F115" s="109" t="s">
        <v>12</v>
      </c>
    </row>
    <row r="116" spans="2:6" ht="12.5">
      <c r="B116" s="34">
        <v>45846.678865740738</v>
      </c>
      <c r="C116" s="107">
        <v>300</v>
      </c>
      <c r="D116" s="108">
        <v>23.3</v>
      </c>
      <c r="E116" s="108">
        <v>6990</v>
      </c>
      <c r="F116" s="109" t="s">
        <v>12</v>
      </c>
    </row>
    <row r="117" spans="2:6" ht="12.5">
      <c r="B117" s="34">
        <v>45846.685312499998</v>
      </c>
      <c r="C117" s="107">
        <v>310</v>
      </c>
      <c r="D117" s="108">
        <v>23.28</v>
      </c>
      <c r="E117" s="108">
        <v>7216.8</v>
      </c>
      <c r="F117" s="109" t="s">
        <v>12</v>
      </c>
    </row>
    <row r="118" spans="2:6" ht="12.5">
      <c r="B118" s="34">
        <v>45846.687418981484</v>
      </c>
      <c r="C118" s="107">
        <v>283</v>
      </c>
      <c r="D118" s="108">
        <v>23.26</v>
      </c>
      <c r="E118" s="108">
        <v>6582.5800000000008</v>
      </c>
      <c r="F118" s="109" t="s">
        <v>12</v>
      </c>
    </row>
    <row r="119" spans="2:6" ht="12.5">
      <c r="B119" s="34">
        <v>45846.690601851849</v>
      </c>
      <c r="C119" s="107">
        <v>300</v>
      </c>
      <c r="D119" s="108">
        <v>23.24</v>
      </c>
      <c r="E119" s="108">
        <v>6971.9999999999991</v>
      </c>
      <c r="F119" s="109" t="s">
        <v>12</v>
      </c>
    </row>
    <row r="120" spans="2:6" ht="12.5">
      <c r="B120" s="34">
        <v>45846.693831018521</v>
      </c>
      <c r="C120" s="107">
        <v>298</v>
      </c>
      <c r="D120" s="108">
        <v>23.2</v>
      </c>
      <c r="E120" s="108">
        <v>6913.5999999999995</v>
      </c>
      <c r="F120" s="109" t="s">
        <v>12</v>
      </c>
    </row>
    <row r="121" spans="2:6" ht="12.5">
      <c r="B121" s="34">
        <v>45846.698263888888</v>
      </c>
      <c r="C121" s="107">
        <v>299</v>
      </c>
      <c r="D121" s="108">
        <v>23.18</v>
      </c>
      <c r="E121" s="108">
        <v>6930.82</v>
      </c>
      <c r="F121" s="109" t="s">
        <v>12</v>
      </c>
    </row>
    <row r="122" spans="2:6" ht="12.5">
      <c r="B122" s="34">
        <v>45846.698263888888</v>
      </c>
      <c r="C122" s="107">
        <v>320</v>
      </c>
      <c r="D122" s="108">
        <v>23.18</v>
      </c>
      <c r="E122" s="108">
        <v>7417.6</v>
      </c>
      <c r="F122" s="109" t="s">
        <v>12</v>
      </c>
    </row>
    <row r="123" spans="2:6" ht="12.5">
      <c r="B123" s="34">
        <v>45846.706388888888</v>
      </c>
      <c r="C123" s="107">
        <v>25</v>
      </c>
      <c r="D123" s="108">
        <v>23.22</v>
      </c>
      <c r="E123" s="108">
        <v>580.5</v>
      </c>
      <c r="F123" s="109" t="s">
        <v>12</v>
      </c>
    </row>
    <row r="124" spans="2:6" ht="12.5">
      <c r="B124" s="34">
        <v>45846.706516203703</v>
      </c>
      <c r="C124" s="107">
        <v>103</v>
      </c>
      <c r="D124" s="108">
        <v>23.2</v>
      </c>
      <c r="E124" s="108">
        <v>2389.6</v>
      </c>
      <c r="F124" s="109" t="s">
        <v>12</v>
      </c>
    </row>
    <row r="125" spans="2:6" ht="12.5">
      <c r="B125" s="34">
        <v>45846.706516203703</v>
      </c>
      <c r="C125" s="107">
        <v>195</v>
      </c>
      <c r="D125" s="108">
        <v>23.2</v>
      </c>
      <c r="E125" s="108">
        <v>4524</v>
      </c>
      <c r="F125" s="109" t="s">
        <v>12</v>
      </c>
    </row>
    <row r="126" spans="2:6" ht="12.5">
      <c r="B126" s="34">
        <v>45846.709641203706</v>
      </c>
      <c r="C126" s="107">
        <v>302</v>
      </c>
      <c r="D126" s="108">
        <v>23.2</v>
      </c>
      <c r="E126" s="108">
        <v>7006.4</v>
      </c>
      <c r="F126" s="109" t="s">
        <v>12</v>
      </c>
    </row>
    <row r="127" spans="2:6" ht="12.5">
      <c r="B127" s="34">
        <v>45846.711736111109</v>
      </c>
      <c r="C127" s="107">
        <v>123</v>
      </c>
      <c r="D127" s="108">
        <v>23.22</v>
      </c>
      <c r="E127" s="108">
        <v>2856.06</v>
      </c>
      <c r="F127" s="109" t="s">
        <v>12</v>
      </c>
    </row>
    <row r="128" spans="2:6" ht="12.5">
      <c r="B128" s="34">
        <v>45846.711736111109</v>
      </c>
      <c r="C128" s="107">
        <v>240</v>
      </c>
      <c r="D128" s="108">
        <v>23.22</v>
      </c>
      <c r="E128" s="108">
        <v>5572.7999999999993</v>
      </c>
      <c r="F128" s="109" t="s">
        <v>12</v>
      </c>
    </row>
    <row r="129" spans="2:6" ht="12.5">
      <c r="B129" s="34">
        <v>45846.71199074074</v>
      </c>
      <c r="C129" s="107">
        <v>363</v>
      </c>
      <c r="D129" s="108">
        <v>23.22</v>
      </c>
      <c r="E129" s="108">
        <v>8428.8599999999988</v>
      </c>
      <c r="F129" s="109" t="s">
        <v>12</v>
      </c>
    </row>
    <row r="130" spans="2:6" ht="12.5">
      <c r="B130" s="34">
        <v>45846.713912037034</v>
      </c>
      <c r="C130" s="107">
        <v>64</v>
      </c>
      <c r="D130" s="108">
        <v>23.24</v>
      </c>
      <c r="E130" s="108">
        <v>1487.36</v>
      </c>
      <c r="F130" s="109" t="s">
        <v>12</v>
      </c>
    </row>
    <row r="131" spans="2:6" ht="12.5">
      <c r="B131" s="34">
        <v>45846.71603009259</v>
      </c>
      <c r="C131" s="107">
        <v>261</v>
      </c>
      <c r="D131" s="108">
        <v>23.24</v>
      </c>
      <c r="E131" s="108">
        <v>6065.6399999999994</v>
      </c>
      <c r="F131" s="109" t="s">
        <v>12</v>
      </c>
    </row>
    <row r="132" spans="2:6" ht="12.5">
      <c r="B132" s="34">
        <v>45846.71603009259</v>
      </c>
      <c r="C132" s="107">
        <v>266</v>
      </c>
      <c r="D132" s="108">
        <v>23.24</v>
      </c>
      <c r="E132" s="108">
        <v>6181.8399999999992</v>
      </c>
      <c r="F132" s="109" t="s">
        <v>12</v>
      </c>
    </row>
    <row r="133" spans="2:6" ht="12.5">
      <c r="B133" s="34">
        <v>45846.71603009259</v>
      </c>
      <c r="C133" s="107">
        <v>286</v>
      </c>
      <c r="D133" s="108">
        <v>23.24</v>
      </c>
      <c r="E133" s="108">
        <v>6646.6399999999994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5">
      <c r="B17" s="26">
        <v>45845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45845.378472222219</v>
      </c>
      <c r="C20" s="107">
        <v>290</v>
      </c>
      <c r="D20" s="108">
        <v>22.74</v>
      </c>
      <c r="E20" s="108">
        <v>6594.5999999999995</v>
      </c>
      <c r="F20" s="109" t="s">
        <v>12</v>
      </c>
      <c r="G20" s="87"/>
      <c r="H20" s="86"/>
      <c r="I20" s="86"/>
      <c r="J20" s="86"/>
      <c r="K20" s="86"/>
    </row>
    <row r="21" spans="2:12" ht="12.5">
      <c r="B21" s="34">
        <v>45845.381956018522</v>
      </c>
      <c r="C21" s="107">
        <v>41</v>
      </c>
      <c r="D21" s="108">
        <v>22.74</v>
      </c>
      <c r="E21" s="108">
        <v>932.33999999999992</v>
      </c>
      <c r="F21" s="109" t="s">
        <v>12</v>
      </c>
    </row>
    <row r="22" spans="2:12" ht="12.5">
      <c r="B22" s="34">
        <v>45845.381956018522</v>
      </c>
      <c r="C22" s="107">
        <v>310</v>
      </c>
      <c r="D22" s="108">
        <v>22.74</v>
      </c>
      <c r="E22" s="108">
        <v>7049.4</v>
      </c>
      <c r="F22" s="109" t="s">
        <v>12</v>
      </c>
    </row>
    <row r="23" spans="2:12" ht="12.5">
      <c r="B23" s="34">
        <v>45845.381956018522</v>
      </c>
      <c r="C23" s="107">
        <v>273</v>
      </c>
      <c r="D23" s="108">
        <v>22.74</v>
      </c>
      <c r="E23" s="108">
        <v>6208.0199999999995</v>
      </c>
      <c r="F23" s="109" t="s">
        <v>12</v>
      </c>
    </row>
    <row r="24" spans="2:12" ht="12.5">
      <c r="B24" s="34">
        <v>45845.384756944448</v>
      </c>
      <c r="C24" s="107">
        <v>264</v>
      </c>
      <c r="D24" s="108">
        <v>22.74</v>
      </c>
      <c r="E24" s="108">
        <v>6003.36</v>
      </c>
      <c r="F24" s="109" t="s">
        <v>12</v>
      </c>
    </row>
    <row r="25" spans="2:12" ht="12.5">
      <c r="B25" s="34">
        <v>45845.385706018518</v>
      </c>
      <c r="C25" s="107">
        <v>279</v>
      </c>
      <c r="D25" s="108">
        <v>22.74</v>
      </c>
      <c r="E25" s="108">
        <v>6344.4599999999991</v>
      </c>
      <c r="F25" s="109" t="s">
        <v>12</v>
      </c>
    </row>
    <row r="26" spans="2:12" ht="12.5">
      <c r="B26" s="34">
        <v>45845.389050925929</v>
      </c>
      <c r="C26" s="107">
        <v>288</v>
      </c>
      <c r="D26" s="108">
        <v>22.72</v>
      </c>
      <c r="E26" s="108">
        <v>6543.36</v>
      </c>
      <c r="F26" s="109" t="s">
        <v>12</v>
      </c>
    </row>
    <row r="27" spans="2:12" ht="12.5">
      <c r="B27" s="34">
        <v>45845.392696759256</v>
      </c>
      <c r="C27" s="107">
        <v>286</v>
      </c>
      <c r="D27" s="108">
        <v>22.74</v>
      </c>
      <c r="E27" s="108">
        <v>6503.6399999999994</v>
      </c>
      <c r="F27" s="109" t="s">
        <v>12</v>
      </c>
    </row>
    <row r="28" spans="2:12" ht="12.5">
      <c r="B28" s="34">
        <v>45845.392696759256</v>
      </c>
      <c r="C28" s="107">
        <v>307</v>
      </c>
      <c r="D28" s="108">
        <v>22.74</v>
      </c>
      <c r="E28" s="108">
        <v>6981.1799999999994</v>
      </c>
      <c r="F28" s="109" t="s">
        <v>12</v>
      </c>
    </row>
    <row r="29" spans="2:12" ht="12.5">
      <c r="B29" s="34">
        <v>45845.400752314818</v>
      </c>
      <c r="C29" s="107">
        <v>100</v>
      </c>
      <c r="D29" s="108">
        <v>22.82</v>
      </c>
      <c r="E29" s="108">
        <v>2282</v>
      </c>
      <c r="F29" s="109" t="s">
        <v>12</v>
      </c>
    </row>
    <row r="30" spans="2:12" ht="12.5">
      <c r="B30" s="34">
        <v>45845.400752314818</v>
      </c>
      <c r="C30" s="107">
        <v>185</v>
      </c>
      <c r="D30" s="108">
        <v>22.82</v>
      </c>
      <c r="E30" s="108">
        <v>4221.7</v>
      </c>
      <c r="F30" s="109" t="s">
        <v>12</v>
      </c>
    </row>
    <row r="31" spans="2:12" ht="12.5">
      <c r="B31" s="34">
        <v>45845.400752314818</v>
      </c>
      <c r="C31" s="107">
        <v>158</v>
      </c>
      <c r="D31" s="108">
        <v>22.82</v>
      </c>
      <c r="E31" s="108">
        <v>3605.56</v>
      </c>
      <c r="F31" s="109" t="s">
        <v>12</v>
      </c>
    </row>
    <row r="32" spans="2:12" ht="12.5">
      <c r="B32" s="34">
        <v>45845.400752314818</v>
      </c>
      <c r="C32" s="107">
        <v>130</v>
      </c>
      <c r="D32" s="108">
        <v>22.82</v>
      </c>
      <c r="E32" s="108">
        <v>2966.6</v>
      </c>
      <c r="F32" s="109" t="s">
        <v>12</v>
      </c>
    </row>
    <row r="33" spans="2:6" ht="12.5">
      <c r="B33" s="34">
        <v>45845.408368055556</v>
      </c>
      <c r="C33" s="107">
        <v>279</v>
      </c>
      <c r="D33" s="108">
        <v>22.82</v>
      </c>
      <c r="E33" s="108">
        <v>6366.78</v>
      </c>
      <c r="F33" s="109" t="s">
        <v>12</v>
      </c>
    </row>
    <row r="34" spans="2:6" ht="12.5">
      <c r="B34" s="34">
        <v>45845.409259259257</v>
      </c>
      <c r="C34" s="107">
        <v>590</v>
      </c>
      <c r="D34" s="108">
        <v>22.8</v>
      </c>
      <c r="E34" s="108">
        <v>13452</v>
      </c>
      <c r="F34" s="109" t="s">
        <v>12</v>
      </c>
    </row>
    <row r="35" spans="2:6" ht="12.5">
      <c r="B35" s="34">
        <v>45845.409259259257</v>
      </c>
      <c r="C35" s="107">
        <v>262</v>
      </c>
      <c r="D35" s="108">
        <v>22.8</v>
      </c>
      <c r="E35" s="108">
        <v>5973.6</v>
      </c>
      <c r="F35" s="109" t="s">
        <v>12</v>
      </c>
    </row>
    <row r="36" spans="2:6" ht="12.5">
      <c r="B36" s="34">
        <v>45845.413865740738</v>
      </c>
      <c r="C36" s="107">
        <v>289</v>
      </c>
      <c r="D36" s="108">
        <v>22.8</v>
      </c>
      <c r="E36" s="108">
        <v>6589.2</v>
      </c>
      <c r="F36" s="109" t="s">
        <v>12</v>
      </c>
    </row>
    <row r="37" spans="2:6" ht="12.5">
      <c r="B37" s="34">
        <v>45845.423645833333</v>
      </c>
      <c r="C37" s="107">
        <v>313</v>
      </c>
      <c r="D37" s="108">
        <v>22.8</v>
      </c>
      <c r="E37" s="108">
        <v>7136.4000000000005</v>
      </c>
      <c r="F37" s="109" t="s">
        <v>12</v>
      </c>
    </row>
    <row r="38" spans="2:6" ht="12.5">
      <c r="B38" s="34">
        <v>45845.423645833333</v>
      </c>
      <c r="C38" s="107">
        <v>477</v>
      </c>
      <c r="D38" s="108">
        <v>22.8</v>
      </c>
      <c r="E38" s="108">
        <v>10875.6</v>
      </c>
      <c r="F38" s="109" t="s">
        <v>12</v>
      </c>
    </row>
    <row r="39" spans="2:6" ht="12.5">
      <c r="B39" s="34">
        <v>45845.432314814818</v>
      </c>
      <c r="C39" s="107">
        <v>273</v>
      </c>
      <c r="D39" s="108">
        <v>22.8</v>
      </c>
      <c r="E39" s="108">
        <v>6224.4000000000005</v>
      </c>
      <c r="F39" s="109" t="s">
        <v>12</v>
      </c>
    </row>
    <row r="40" spans="2:6" ht="12.5">
      <c r="B40" s="34">
        <v>45845.432314814818</v>
      </c>
      <c r="C40" s="107">
        <v>299</v>
      </c>
      <c r="D40" s="108">
        <v>22.8</v>
      </c>
      <c r="E40" s="108">
        <v>6817.2</v>
      </c>
      <c r="F40" s="109" t="s">
        <v>12</v>
      </c>
    </row>
    <row r="41" spans="2:6" ht="12.5">
      <c r="B41" s="34">
        <v>45845.438032407408</v>
      </c>
      <c r="C41" s="107">
        <v>298</v>
      </c>
      <c r="D41" s="108">
        <v>22.78</v>
      </c>
      <c r="E41" s="108">
        <v>6788.4400000000005</v>
      </c>
      <c r="F41" s="109" t="s">
        <v>12</v>
      </c>
    </row>
    <row r="42" spans="2:6" ht="12.5">
      <c r="B42" s="34">
        <v>45845.438032407408</v>
      </c>
      <c r="C42" s="107">
        <v>302</v>
      </c>
      <c r="D42" s="108">
        <v>22.78</v>
      </c>
      <c r="E42" s="108">
        <v>6879.56</v>
      </c>
      <c r="F42" s="109" t="s">
        <v>12</v>
      </c>
    </row>
    <row r="43" spans="2:6" ht="12.5">
      <c r="B43" s="34">
        <v>45845.443472222221</v>
      </c>
      <c r="C43" s="107">
        <v>84</v>
      </c>
      <c r="D43" s="108">
        <v>22.78</v>
      </c>
      <c r="E43" s="108">
        <v>1913.52</v>
      </c>
      <c r="F43" s="109" t="s">
        <v>12</v>
      </c>
    </row>
    <row r="44" spans="2:6" ht="12.5">
      <c r="B44" s="34">
        <v>45845.443472222221</v>
      </c>
      <c r="C44" s="107">
        <v>201</v>
      </c>
      <c r="D44" s="108">
        <v>22.78</v>
      </c>
      <c r="E44" s="108">
        <v>4578.7800000000007</v>
      </c>
      <c r="F44" s="109" t="s">
        <v>12</v>
      </c>
    </row>
    <row r="45" spans="2:6" ht="12.5">
      <c r="B45" s="34">
        <v>45845.454398148147</v>
      </c>
      <c r="C45" s="107">
        <v>273</v>
      </c>
      <c r="D45" s="108">
        <v>22.78</v>
      </c>
      <c r="E45" s="108">
        <v>6218.9400000000005</v>
      </c>
      <c r="F45" s="109" t="s">
        <v>12</v>
      </c>
    </row>
    <row r="46" spans="2:6" ht="12.5">
      <c r="B46" s="34">
        <v>45845.467569444445</v>
      </c>
      <c r="C46" s="107">
        <v>632</v>
      </c>
      <c r="D46" s="108">
        <v>22.84</v>
      </c>
      <c r="E46" s="108">
        <v>14434.88</v>
      </c>
      <c r="F46" s="109" t="s">
        <v>12</v>
      </c>
    </row>
    <row r="47" spans="2:6" ht="12.5">
      <c r="B47" s="34">
        <v>45845.467569444445</v>
      </c>
      <c r="C47" s="107">
        <v>161</v>
      </c>
      <c r="D47" s="108">
        <v>22.84</v>
      </c>
      <c r="E47" s="108">
        <v>3677.24</v>
      </c>
      <c r="F47" s="109" t="s">
        <v>12</v>
      </c>
    </row>
    <row r="48" spans="2:6" ht="12.5">
      <c r="B48" s="34">
        <v>45845.467569444445</v>
      </c>
      <c r="C48" s="107">
        <v>15</v>
      </c>
      <c r="D48" s="108">
        <v>22.84</v>
      </c>
      <c r="E48" s="108">
        <v>342.6</v>
      </c>
      <c r="F48" s="109" t="s">
        <v>12</v>
      </c>
    </row>
    <row r="49" spans="2:6" ht="12.5">
      <c r="B49" s="34">
        <v>45845.471747685187</v>
      </c>
      <c r="C49" s="107">
        <v>299</v>
      </c>
      <c r="D49" s="108">
        <v>22.86</v>
      </c>
      <c r="E49" s="108">
        <v>6835.1399999999994</v>
      </c>
      <c r="F49" s="109" t="s">
        <v>12</v>
      </c>
    </row>
    <row r="50" spans="2:6" ht="12.5">
      <c r="B50" s="34">
        <v>45845.475011574075</v>
      </c>
      <c r="C50" s="107">
        <v>316</v>
      </c>
      <c r="D50" s="108">
        <v>22.84</v>
      </c>
      <c r="E50" s="108">
        <v>7217.44</v>
      </c>
      <c r="F50" s="109" t="s">
        <v>12</v>
      </c>
    </row>
    <row r="51" spans="2:6" ht="12.5">
      <c r="B51" s="34">
        <v>45845.475011574075</v>
      </c>
      <c r="C51" s="107">
        <v>218</v>
      </c>
      <c r="D51" s="108">
        <v>22.84</v>
      </c>
      <c r="E51" s="108">
        <v>4979.12</v>
      </c>
      <c r="F51" s="109" t="s">
        <v>12</v>
      </c>
    </row>
    <row r="52" spans="2:6" ht="12.5">
      <c r="B52" s="34">
        <v>45845.475011574075</v>
      </c>
      <c r="C52" s="107">
        <v>85</v>
      </c>
      <c r="D52" s="108">
        <v>22.84</v>
      </c>
      <c r="E52" s="108">
        <v>1941.4</v>
      </c>
      <c r="F52" s="109" t="s">
        <v>12</v>
      </c>
    </row>
    <row r="53" spans="2:6" ht="12.5">
      <c r="B53" s="34">
        <v>45845.475011574075</v>
      </c>
      <c r="C53" s="107">
        <v>4</v>
      </c>
      <c r="D53" s="108">
        <v>22.84</v>
      </c>
      <c r="E53" s="108">
        <v>91.36</v>
      </c>
      <c r="F53" s="109" t="s">
        <v>12</v>
      </c>
    </row>
    <row r="54" spans="2:6" ht="12.5">
      <c r="B54" s="34">
        <v>45845.489548611113</v>
      </c>
      <c r="C54" s="107">
        <v>59</v>
      </c>
      <c r="D54" s="108">
        <v>22.84</v>
      </c>
      <c r="E54" s="108">
        <v>1347.56</v>
      </c>
      <c r="F54" s="109" t="s">
        <v>12</v>
      </c>
    </row>
    <row r="55" spans="2:6" ht="12.5">
      <c r="B55" s="34">
        <v>45845.489548611113</v>
      </c>
      <c r="C55" s="107">
        <v>224</v>
      </c>
      <c r="D55" s="108">
        <v>22.84</v>
      </c>
      <c r="E55" s="108">
        <v>5116.16</v>
      </c>
      <c r="F55" s="109" t="s">
        <v>12</v>
      </c>
    </row>
    <row r="56" spans="2:6" ht="12.5">
      <c r="B56" s="34">
        <v>45845.491354166668</v>
      </c>
      <c r="C56" s="107">
        <v>209</v>
      </c>
      <c r="D56" s="108">
        <v>22.84</v>
      </c>
      <c r="E56" s="108">
        <v>4773.5600000000004</v>
      </c>
      <c r="F56" s="109" t="s">
        <v>12</v>
      </c>
    </row>
    <row r="57" spans="2:6" ht="12.5">
      <c r="B57" s="34">
        <v>45845.494340277779</v>
      </c>
      <c r="C57" s="107">
        <v>79</v>
      </c>
      <c r="D57" s="108">
        <v>22.84</v>
      </c>
      <c r="E57" s="108">
        <v>1804.36</v>
      </c>
      <c r="F57" s="109" t="s">
        <v>12</v>
      </c>
    </row>
    <row r="58" spans="2:6" ht="12.5">
      <c r="B58" s="34">
        <v>45845.496331018519</v>
      </c>
      <c r="C58" s="107">
        <v>63</v>
      </c>
      <c r="D58" s="108">
        <v>22.84</v>
      </c>
      <c r="E58" s="108">
        <v>1438.92</v>
      </c>
      <c r="F58" s="109" t="s">
        <v>12</v>
      </c>
    </row>
    <row r="59" spans="2:6" ht="12.5">
      <c r="B59" s="34">
        <v>45845.496331018519</v>
      </c>
      <c r="C59" s="107">
        <v>55</v>
      </c>
      <c r="D59" s="108">
        <v>22.84</v>
      </c>
      <c r="E59" s="108">
        <v>1256.2</v>
      </c>
      <c r="F59" s="109" t="s">
        <v>12</v>
      </c>
    </row>
    <row r="60" spans="2:6" ht="12.5">
      <c r="B60" s="34">
        <v>45845.496365740742</v>
      </c>
      <c r="C60" s="107">
        <v>209</v>
      </c>
      <c r="D60" s="108">
        <v>22.84</v>
      </c>
      <c r="E60" s="108">
        <v>4773.5600000000004</v>
      </c>
      <c r="F60" s="109" t="s">
        <v>12</v>
      </c>
    </row>
    <row r="61" spans="2:6" ht="12.5">
      <c r="B61" s="34">
        <v>45845.496412037035</v>
      </c>
      <c r="C61" s="107">
        <v>77</v>
      </c>
      <c r="D61" s="108">
        <v>22.84</v>
      </c>
      <c r="E61" s="108">
        <v>1758.68</v>
      </c>
      <c r="F61" s="109" t="s">
        <v>12</v>
      </c>
    </row>
    <row r="62" spans="2:6" ht="12.5">
      <c r="B62" s="34">
        <v>45845.496423611112</v>
      </c>
      <c r="C62" s="107">
        <v>71</v>
      </c>
      <c r="D62" s="108">
        <v>22.84</v>
      </c>
      <c r="E62" s="108">
        <v>1621.64</v>
      </c>
      <c r="F62" s="109" t="s">
        <v>12</v>
      </c>
    </row>
    <row r="63" spans="2:6" ht="12.5">
      <c r="B63" s="34">
        <v>45845.506666666668</v>
      </c>
      <c r="C63" s="107">
        <v>34</v>
      </c>
      <c r="D63" s="108">
        <v>22.86</v>
      </c>
      <c r="E63" s="108">
        <v>777.24</v>
      </c>
      <c r="F63" s="109" t="s">
        <v>12</v>
      </c>
    </row>
    <row r="64" spans="2:6" ht="12.5">
      <c r="B64" s="34">
        <v>45845.506666666668</v>
      </c>
      <c r="C64" s="107">
        <v>258</v>
      </c>
      <c r="D64" s="108">
        <v>22.86</v>
      </c>
      <c r="E64" s="108">
        <v>5897.88</v>
      </c>
      <c r="F64" s="109" t="s">
        <v>12</v>
      </c>
    </row>
    <row r="65" spans="2:6" ht="12.5">
      <c r="B65" s="34">
        <v>45845.509710648148</v>
      </c>
      <c r="C65" s="107">
        <v>75</v>
      </c>
      <c r="D65" s="108">
        <v>22.86</v>
      </c>
      <c r="E65" s="108">
        <v>1714.5</v>
      </c>
      <c r="F65" s="109" t="s">
        <v>12</v>
      </c>
    </row>
    <row r="66" spans="2:6" ht="12.5">
      <c r="B66" s="34">
        <v>45845.509710648148</v>
      </c>
      <c r="C66" s="107">
        <v>90</v>
      </c>
      <c r="D66" s="108">
        <v>22.86</v>
      </c>
      <c r="E66" s="108">
        <v>2057.4</v>
      </c>
      <c r="F66" s="109" t="s">
        <v>12</v>
      </c>
    </row>
    <row r="67" spans="2:6" ht="12.5">
      <c r="B67" s="34">
        <v>45845.509710648148</v>
      </c>
      <c r="C67" s="107">
        <v>117</v>
      </c>
      <c r="D67" s="108">
        <v>22.86</v>
      </c>
      <c r="E67" s="108">
        <v>2674.62</v>
      </c>
      <c r="F67" s="109" t="s">
        <v>12</v>
      </c>
    </row>
    <row r="68" spans="2:6" ht="12.5">
      <c r="B68" s="34">
        <v>45845.517314814817</v>
      </c>
      <c r="C68" s="107">
        <v>289</v>
      </c>
      <c r="D68" s="108">
        <v>22.88</v>
      </c>
      <c r="E68" s="108">
        <v>6612.32</v>
      </c>
      <c r="F68" s="109" t="s">
        <v>12</v>
      </c>
    </row>
    <row r="69" spans="2:6" ht="12.5">
      <c r="B69" s="34">
        <v>45845.529363425929</v>
      </c>
      <c r="C69" s="107">
        <v>834</v>
      </c>
      <c r="D69" s="108">
        <v>22.9</v>
      </c>
      <c r="E69" s="108">
        <v>19098.599999999999</v>
      </c>
      <c r="F69" s="109" t="s">
        <v>12</v>
      </c>
    </row>
    <row r="70" spans="2:6" ht="12.5">
      <c r="B70" s="34">
        <v>45845.529363425929</v>
      </c>
      <c r="C70" s="107">
        <v>544</v>
      </c>
      <c r="D70" s="108">
        <v>22.9</v>
      </c>
      <c r="E70" s="108">
        <v>12457.599999999999</v>
      </c>
      <c r="F70" s="109" t="s">
        <v>12</v>
      </c>
    </row>
    <row r="71" spans="2:6" ht="12.5">
      <c r="B71" s="34">
        <v>45845.529363425929</v>
      </c>
      <c r="C71" s="107">
        <v>293</v>
      </c>
      <c r="D71" s="108">
        <v>22.9</v>
      </c>
      <c r="E71" s="108">
        <v>6709.7</v>
      </c>
      <c r="F71" s="109" t="s">
        <v>12</v>
      </c>
    </row>
    <row r="72" spans="2:6" ht="12.5">
      <c r="B72" s="34">
        <v>45845.529363425929</v>
      </c>
      <c r="C72" s="107">
        <v>30</v>
      </c>
      <c r="D72" s="108">
        <v>22.9</v>
      </c>
      <c r="E72" s="108">
        <v>687</v>
      </c>
      <c r="F72" s="109" t="s">
        <v>12</v>
      </c>
    </row>
    <row r="73" spans="2:6" ht="12.5">
      <c r="B73" s="34">
        <v>45845.54409722222</v>
      </c>
      <c r="C73" s="107">
        <v>57</v>
      </c>
      <c r="D73" s="108">
        <v>22.86</v>
      </c>
      <c r="E73" s="108">
        <v>1303.02</v>
      </c>
      <c r="F73" s="109" t="s">
        <v>12</v>
      </c>
    </row>
    <row r="74" spans="2:6" ht="12.5">
      <c r="B74" s="34">
        <v>45845.54409722222</v>
      </c>
      <c r="C74" s="107">
        <v>6</v>
      </c>
      <c r="D74" s="108">
        <v>22.86</v>
      </c>
      <c r="E74" s="108">
        <v>137.16</v>
      </c>
      <c r="F74" s="109" t="s">
        <v>12</v>
      </c>
    </row>
    <row r="75" spans="2:6" ht="12.5">
      <c r="B75" s="34">
        <v>45845.54409722222</v>
      </c>
      <c r="C75" s="107">
        <v>348</v>
      </c>
      <c r="D75" s="108">
        <v>22.86</v>
      </c>
      <c r="E75" s="108">
        <v>7955.28</v>
      </c>
      <c r="F75" s="109" t="s">
        <v>12</v>
      </c>
    </row>
    <row r="76" spans="2:6" ht="12.5">
      <c r="B76" s="34">
        <v>45845.54409722222</v>
      </c>
      <c r="C76" s="107">
        <v>254</v>
      </c>
      <c r="D76" s="108">
        <v>22.86</v>
      </c>
      <c r="E76" s="108">
        <v>5806.44</v>
      </c>
      <c r="F76" s="109" t="s">
        <v>12</v>
      </c>
    </row>
    <row r="77" spans="2:6" ht="12.5">
      <c r="B77" s="34">
        <v>45845.563993055555</v>
      </c>
      <c r="C77" s="107">
        <v>353</v>
      </c>
      <c r="D77" s="108">
        <v>22.88</v>
      </c>
      <c r="E77" s="108">
        <v>8076.6399999999994</v>
      </c>
      <c r="F77" s="109" t="s">
        <v>12</v>
      </c>
    </row>
    <row r="78" spans="2:6" ht="12.5">
      <c r="B78" s="34">
        <v>45845.563993055555</v>
      </c>
      <c r="C78" s="107">
        <v>209</v>
      </c>
      <c r="D78" s="108">
        <v>22.88</v>
      </c>
      <c r="E78" s="108">
        <v>4781.92</v>
      </c>
      <c r="F78" s="109" t="s">
        <v>12</v>
      </c>
    </row>
    <row r="79" spans="2:6" ht="12.5">
      <c r="B79" s="34">
        <v>45845.563993055555</v>
      </c>
      <c r="C79" s="107">
        <v>292</v>
      </c>
      <c r="D79" s="108">
        <v>22.88</v>
      </c>
      <c r="E79" s="108">
        <v>6680.96</v>
      </c>
      <c r="F79" s="109" t="s">
        <v>12</v>
      </c>
    </row>
    <row r="80" spans="2:6" ht="12.5">
      <c r="B80" s="34">
        <v>45845.563993055555</v>
      </c>
      <c r="C80" s="107">
        <v>16</v>
      </c>
      <c r="D80" s="108">
        <v>22.88</v>
      </c>
      <c r="E80" s="108">
        <v>366.08</v>
      </c>
      <c r="F80" s="109" t="s">
        <v>12</v>
      </c>
    </row>
    <row r="81" spans="2:6" ht="12.5">
      <c r="B81" s="34">
        <v>45845.563993055555</v>
      </c>
      <c r="C81" s="107">
        <v>193</v>
      </c>
      <c r="D81" s="108">
        <v>22.88</v>
      </c>
      <c r="E81" s="108">
        <v>4415.84</v>
      </c>
      <c r="F81" s="109" t="s">
        <v>12</v>
      </c>
    </row>
    <row r="82" spans="2:6" ht="12.5">
      <c r="B82" s="34">
        <v>45845.563993055555</v>
      </c>
      <c r="C82" s="107">
        <v>125</v>
      </c>
      <c r="D82" s="108">
        <v>22.88</v>
      </c>
      <c r="E82" s="108">
        <v>2860</v>
      </c>
      <c r="F82" s="109" t="s">
        <v>12</v>
      </c>
    </row>
    <row r="83" spans="2:6" ht="12.5">
      <c r="B83" s="34">
        <v>45845.569791666669</v>
      </c>
      <c r="C83" s="107">
        <v>273</v>
      </c>
      <c r="D83" s="108">
        <v>22.9</v>
      </c>
      <c r="E83" s="108">
        <v>6251.7</v>
      </c>
      <c r="F83" s="109" t="s">
        <v>12</v>
      </c>
    </row>
    <row r="84" spans="2:6" ht="12.5">
      <c r="B84" s="34">
        <v>45845.581666666665</v>
      </c>
      <c r="C84" s="107">
        <v>595</v>
      </c>
      <c r="D84" s="108">
        <v>22.9</v>
      </c>
      <c r="E84" s="108">
        <v>13625.5</v>
      </c>
      <c r="F84" s="109" t="s">
        <v>12</v>
      </c>
    </row>
    <row r="85" spans="2:6" ht="12.5">
      <c r="B85" s="34">
        <v>45845.583425925928</v>
      </c>
      <c r="C85" s="107">
        <v>297</v>
      </c>
      <c r="D85" s="108">
        <v>22.86</v>
      </c>
      <c r="E85" s="108">
        <v>6789.42</v>
      </c>
      <c r="F85" s="109" t="s">
        <v>12</v>
      </c>
    </row>
    <row r="86" spans="2:6" ht="12.5">
      <c r="B86" s="34">
        <v>45845.592800925922</v>
      </c>
      <c r="C86" s="107">
        <v>316</v>
      </c>
      <c r="D86" s="108">
        <v>22.84</v>
      </c>
      <c r="E86" s="108">
        <v>7217.44</v>
      </c>
      <c r="F86" s="109" t="s">
        <v>12</v>
      </c>
    </row>
    <row r="87" spans="2:6" ht="12.5">
      <c r="B87" s="34">
        <v>45845.595752314817</v>
      </c>
      <c r="C87" s="107">
        <v>283</v>
      </c>
      <c r="D87" s="108">
        <v>22.86</v>
      </c>
      <c r="E87" s="108">
        <v>6469.38</v>
      </c>
      <c r="F87" s="109" t="s">
        <v>12</v>
      </c>
    </row>
    <row r="88" spans="2:6" ht="12.5">
      <c r="B88" s="34">
        <v>45845.606990740744</v>
      </c>
      <c r="C88" s="107">
        <v>266</v>
      </c>
      <c r="D88" s="108">
        <v>22.88</v>
      </c>
      <c r="E88" s="108">
        <v>6086.08</v>
      </c>
      <c r="F88" s="109" t="s">
        <v>12</v>
      </c>
    </row>
    <row r="89" spans="2:6" ht="12.5">
      <c r="B89" s="34">
        <v>45845.610613425924</v>
      </c>
      <c r="C89" s="107">
        <v>291</v>
      </c>
      <c r="D89" s="108">
        <v>22.88</v>
      </c>
      <c r="E89" s="108">
        <v>6658.08</v>
      </c>
      <c r="F89" s="109" t="s">
        <v>12</v>
      </c>
    </row>
    <row r="90" spans="2:6" ht="12.5">
      <c r="B90" s="34">
        <v>45845.610960648148</v>
      </c>
      <c r="C90" s="107">
        <v>156</v>
      </c>
      <c r="D90" s="108">
        <v>22.88</v>
      </c>
      <c r="E90" s="108">
        <v>3569.2799999999997</v>
      </c>
      <c r="F90" s="109" t="s">
        <v>12</v>
      </c>
    </row>
    <row r="91" spans="2:6" ht="12.5">
      <c r="B91" s="34">
        <v>45845.610960648148</v>
      </c>
      <c r="C91" s="107">
        <v>336</v>
      </c>
      <c r="D91" s="108">
        <v>22.88</v>
      </c>
      <c r="E91" s="108">
        <v>7687.6799999999994</v>
      </c>
      <c r="F91" s="109" t="s">
        <v>12</v>
      </c>
    </row>
    <row r="92" spans="2:6" ht="12.5">
      <c r="B92" s="34">
        <v>45845.610960648148</v>
      </c>
      <c r="C92" s="107">
        <v>336</v>
      </c>
      <c r="D92" s="108">
        <v>22.88</v>
      </c>
      <c r="E92" s="108">
        <v>7687.6799999999994</v>
      </c>
      <c r="F92" s="109" t="s">
        <v>12</v>
      </c>
    </row>
    <row r="93" spans="2:6" ht="12.5">
      <c r="B93" s="34">
        <v>45845.625</v>
      </c>
      <c r="C93" s="107">
        <v>272</v>
      </c>
      <c r="D93" s="108">
        <v>22.86</v>
      </c>
      <c r="E93" s="108">
        <v>6217.92</v>
      </c>
      <c r="F93" s="109" t="s">
        <v>12</v>
      </c>
    </row>
    <row r="94" spans="2:6" ht="12.5">
      <c r="B94" s="34">
        <v>45845.625</v>
      </c>
      <c r="C94" s="107">
        <v>278</v>
      </c>
      <c r="D94" s="108">
        <v>22.86</v>
      </c>
      <c r="E94" s="108">
        <v>6355.08</v>
      </c>
      <c r="F94" s="109" t="s">
        <v>12</v>
      </c>
    </row>
    <row r="95" spans="2:6" ht="12.5">
      <c r="B95" s="34">
        <v>45845.625</v>
      </c>
      <c r="C95" s="107">
        <v>287</v>
      </c>
      <c r="D95" s="108">
        <v>22.86</v>
      </c>
      <c r="E95" s="108">
        <v>6560.82</v>
      </c>
      <c r="F95" s="109" t="s">
        <v>12</v>
      </c>
    </row>
    <row r="96" spans="2:6" ht="12.5">
      <c r="B96" s="34">
        <v>45845.642175925925</v>
      </c>
      <c r="C96" s="107">
        <v>263</v>
      </c>
      <c r="D96" s="108">
        <v>22.86</v>
      </c>
      <c r="E96" s="108">
        <v>6012.18</v>
      </c>
      <c r="F96" s="109" t="s">
        <v>12</v>
      </c>
    </row>
    <row r="97" spans="2:6" ht="12.5">
      <c r="B97" s="34">
        <v>45845.642175925925</v>
      </c>
      <c r="C97" s="107">
        <v>276</v>
      </c>
      <c r="D97" s="108">
        <v>22.86</v>
      </c>
      <c r="E97" s="108">
        <v>6309.36</v>
      </c>
      <c r="F97" s="109" t="s">
        <v>12</v>
      </c>
    </row>
    <row r="98" spans="2:6" ht="12.5">
      <c r="B98" s="34">
        <v>45845.642175925925</v>
      </c>
      <c r="C98" s="107">
        <v>542</v>
      </c>
      <c r="D98" s="108">
        <v>22.86</v>
      </c>
      <c r="E98" s="108">
        <v>12390.119999999999</v>
      </c>
      <c r="F98" s="109" t="s">
        <v>12</v>
      </c>
    </row>
    <row r="99" spans="2:6" ht="12.5">
      <c r="B99" s="34">
        <v>45845.642175925925</v>
      </c>
      <c r="C99" s="107">
        <v>265</v>
      </c>
      <c r="D99" s="108">
        <v>22.86</v>
      </c>
      <c r="E99" s="108">
        <v>6057.9</v>
      </c>
      <c r="F99" s="109" t="s">
        <v>12</v>
      </c>
    </row>
    <row r="100" spans="2:6" ht="12.5">
      <c r="B100" s="34">
        <v>45845.650439814817</v>
      </c>
      <c r="C100" s="107">
        <v>265</v>
      </c>
      <c r="D100" s="108">
        <v>22.84</v>
      </c>
      <c r="E100" s="108">
        <v>6052.6</v>
      </c>
      <c r="F100" s="109" t="s">
        <v>12</v>
      </c>
    </row>
    <row r="101" spans="2:6" ht="12.5">
      <c r="B101" s="34">
        <v>45845.650439814817</v>
      </c>
      <c r="C101" s="107">
        <v>268</v>
      </c>
      <c r="D101" s="108">
        <v>22.84</v>
      </c>
      <c r="E101" s="108">
        <v>6121.12</v>
      </c>
      <c r="F101" s="109" t="s">
        <v>12</v>
      </c>
    </row>
    <row r="102" spans="2:6" ht="12.5">
      <c r="B102" s="34">
        <v>45845.650439814817</v>
      </c>
      <c r="C102" s="107">
        <v>264</v>
      </c>
      <c r="D102" s="108">
        <v>22.84</v>
      </c>
      <c r="E102" s="108">
        <v>6029.76</v>
      </c>
      <c r="F102" s="109" t="s">
        <v>12</v>
      </c>
    </row>
    <row r="103" spans="2:6" ht="12.5">
      <c r="B103" s="34">
        <v>45845.650439814817</v>
      </c>
      <c r="C103" s="107">
        <v>269</v>
      </c>
      <c r="D103" s="108">
        <v>22.84</v>
      </c>
      <c r="E103" s="108">
        <v>6143.96</v>
      </c>
      <c r="F103" s="109" t="s">
        <v>12</v>
      </c>
    </row>
    <row r="104" spans="2:6" ht="12.5">
      <c r="B104" s="34">
        <v>45845.652465277781</v>
      </c>
      <c r="C104" s="107">
        <v>275</v>
      </c>
      <c r="D104" s="108">
        <v>22.8</v>
      </c>
      <c r="E104" s="108">
        <v>6270</v>
      </c>
      <c r="F104" s="109" t="s">
        <v>12</v>
      </c>
    </row>
    <row r="105" spans="2:6" ht="12.5">
      <c r="B105" s="34">
        <v>45845.65351851852</v>
      </c>
      <c r="C105" s="107">
        <v>316</v>
      </c>
      <c r="D105" s="108">
        <v>22.76</v>
      </c>
      <c r="E105" s="108">
        <v>7192.1600000000008</v>
      </c>
      <c r="F105" s="109" t="s">
        <v>12</v>
      </c>
    </row>
    <row r="106" spans="2:6" ht="12.5">
      <c r="B106" s="34">
        <v>45845.664375</v>
      </c>
      <c r="C106" s="107">
        <v>273</v>
      </c>
      <c r="D106" s="108">
        <v>22.82</v>
      </c>
      <c r="E106" s="108">
        <v>6229.86</v>
      </c>
      <c r="F106" s="109" t="s">
        <v>12</v>
      </c>
    </row>
    <row r="107" spans="2:6" ht="12.5">
      <c r="B107" s="34">
        <v>45845.665509259263</v>
      </c>
      <c r="C107" s="107">
        <v>274</v>
      </c>
      <c r="D107" s="108">
        <v>22.82</v>
      </c>
      <c r="E107" s="108">
        <v>6252.68</v>
      </c>
      <c r="F107" s="109" t="s">
        <v>12</v>
      </c>
    </row>
    <row r="108" spans="2:6" ht="12.5">
      <c r="B108" s="34">
        <v>45845.668090277781</v>
      </c>
      <c r="C108" s="107">
        <v>294</v>
      </c>
      <c r="D108" s="108">
        <v>22.82</v>
      </c>
      <c r="E108" s="108">
        <v>6709.08</v>
      </c>
      <c r="F108" s="109" t="s">
        <v>12</v>
      </c>
    </row>
    <row r="109" spans="2:6" ht="12.5">
      <c r="B109" s="34">
        <v>45845.668090277781</v>
      </c>
      <c r="C109" s="107">
        <v>317</v>
      </c>
      <c r="D109" s="108">
        <v>22.82</v>
      </c>
      <c r="E109" s="108">
        <v>7233.9400000000005</v>
      </c>
      <c r="F109" s="109" t="s">
        <v>12</v>
      </c>
    </row>
    <row r="110" spans="2:6" ht="12.5">
      <c r="B110" s="34">
        <v>45845.668090277781</v>
      </c>
      <c r="C110" s="107">
        <v>319</v>
      </c>
      <c r="D110" s="108">
        <v>22.82</v>
      </c>
      <c r="E110" s="108">
        <v>7279.58</v>
      </c>
      <c r="F110" s="109" t="s">
        <v>12</v>
      </c>
    </row>
    <row r="111" spans="2:6" ht="12.5">
      <c r="B111" s="34">
        <v>45845.668090277781</v>
      </c>
      <c r="C111" s="107">
        <v>319</v>
      </c>
      <c r="D111" s="108">
        <v>22.82</v>
      </c>
      <c r="E111" s="108">
        <v>7279.58</v>
      </c>
      <c r="F111" s="109" t="s">
        <v>12</v>
      </c>
    </row>
    <row r="112" spans="2:6" ht="12.5">
      <c r="B112" s="34">
        <v>45845.677488425928</v>
      </c>
      <c r="C112" s="107">
        <v>124</v>
      </c>
      <c r="D112" s="108">
        <v>22.82</v>
      </c>
      <c r="E112" s="108">
        <v>2829.68</v>
      </c>
      <c r="F112" s="109" t="s">
        <v>12</v>
      </c>
    </row>
    <row r="113" spans="2:6" ht="12.5">
      <c r="B113" s="34">
        <v>45845.677488425928</v>
      </c>
      <c r="C113" s="107">
        <v>80</v>
      </c>
      <c r="D113" s="108">
        <v>22.82</v>
      </c>
      <c r="E113" s="108">
        <v>1825.6</v>
      </c>
      <c r="F113" s="109" t="s">
        <v>12</v>
      </c>
    </row>
    <row r="114" spans="2:6" ht="12.5">
      <c r="B114" s="34">
        <v>45845.680856481478</v>
      </c>
      <c r="C114" s="107">
        <v>276</v>
      </c>
      <c r="D114" s="108">
        <v>22.84</v>
      </c>
      <c r="E114" s="108">
        <v>6303.84</v>
      </c>
      <c r="F114" s="109" t="s">
        <v>12</v>
      </c>
    </row>
    <row r="115" spans="2:6" ht="12.5">
      <c r="B115" s="34">
        <v>45845.681331018517</v>
      </c>
      <c r="C115" s="107">
        <v>272</v>
      </c>
      <c r="D115" s="108">
        <v>22.84</v>
      </c>
      <c r="E115" s="108">
        <v>6212.48</v>
      </c>
      <c r="F115" s="109" t="s">
        <v>12</v>
      </c>
    </row>
    <row r="116" spans="2:6" ht="12.5">
      <c r="B116" s="34">
        <v>45845.682280092595</v>
      </c>
      <c r="C116" s="107">
        <v>296</v>
      </c>
      <c r="D116" s="108">
        <v>22.82</v>
      </c>
      <c r="E116" s="108">
        <v>6754.72</v>
      </c>
      <c r="F116" s="109" t="s">
        <v>12</v>
      </c>
    </row>
    <row r="117" spans="2:6" ht="12.5">
      <c r="B117" s="34">
        <v>45845.682280092595</v>
      </c>
      <c r="C117" s="107">
        <v>307</v>
      </c>
      <c r="D117" s="108">
        <v>22.82</v>
      </c>
      <c r="E117" s="108">
        <v>7005.74</v>
      </c>
      <c r="F117" s="109" t="s">
        <v>12</v>
      </c>
    </row>
    <row r="118" spans="2:6" ht="12.5">
      <c r="B118" s="34">
        <v>45845.682280092595</v>
      </c>
      <c r="C118" s="107">
        <v>296</v>
      </c>
      <c r="D118" s="108">
        <v>22.82</v>
      </c>
      <c r="E118" s="108">
        <v>6754.72</v>
      </c>
      <c r="F118" s="109" t="s">
        <v>12</v>
      </c>
    </row>
    <row r="119" spans="2:6" ht="12.5">
      <c r="B119" s="34">
        <v>45845.698692129627</v>
      </c>
      <c r="C119" s="107">
        <v>454</v>
      </c>
      <c r="D119" s="108">
        <v>22.84</v>
      </c>
      <c r="E119" s="108">
        <v>10369.36</v>
      </c>
      <c r="F119" s="109" t="s">
        <v>12</v>
      </c>
    </row>
    <row r="120" spans="2:6" ht="12.5">
      <c r="B120" s="34">
        <v>45845.698692129627</v>
      </c>
      <c r="C120" s="107">
        <v>476</v>
      </c>
      <c r="D120" s="108">
        <v>22.84</v>
      </c>
      <c r="E120" s="108">
        <v>10871.84</v>
      </c>
      <c r="F120" s="109" t="s">
        <v>12</v>
      </c>
    </row>
    <row r="121" spans="2:6" ht="12.5">
      <c r="B121" s="34">
        <v>45845.701458333337</v>
      </c>
      <c r="C121" s="107">
        <v>185</v>
      </c>
      <c r="D121" s="108">
        <v>22.84</v>
      </c>
      <c r="E121" s="108">
        <v>4225.3999999999996</v>
      </c>
      <c r="F121" s="109" t="s">
        <v>12</v>
      </c>
    </row>
    <row r="122" spans="2:6" ht="12.5">
      <c r="B122" s="34">
        <v>45845.701458333337</v>
      </c>
      <c r="C122" s="107">
        <v>353</v>
      </c>
      <c r="D122" s="108">
        <v>22.84</v>
      </c>
      <c r="E122" s="108">
        <v>8062.5199999999995</v>
      </c>
      <c r="F122" s="109" t="s">
        <v>12</v>
      </c>
    </row>
    <row r="123" spans="2:6" ht="12.5">
      <c r="B123" s="34">
        <v>45845.701458333337</v>
      </c>
      <c r="C123" s="107">
        <v>268</v>
      </c>
      <c r="D123" s="108">
        <v>22.84</v>
      </c>
      <c r="E123" s="108">
        <v>6121.12</v>
      </c>
      <c r="F123" s="109" t="s">
        <v>12</v>
      </c>
    </row>
    <row r="124" spans="2:6" ht="12.5">
      <c r="B124" s="34">
        <v>45845.701458333337</v>
      </c>
      <c r="C124" s="107">
        <v>272</v>
      </c>
      <c r="D124" s="108">
        <v>22.84</v>
      </c>
      <c r="E124" s="108">
        <v>6212.48</v>
      </c>
      <c r="F124" s="109" t="s">
        <v>12</v>
      </c>
    </row>
    <row r="125" spans="2:6" ht="12.5">
      <c r="B125" s="34">
        <v>45845.701458333337</v>
      </c>
      <c r="C125" s="107">
        <v>353</v>
      </c>
      <c r="D125" s="108">
        <v>22.84</v>
      </c>
      <c r="E125" s="108">
        <v>8062.5199999999995</v>
      </c>
      <c r="F125" s="109" t="s">
        <v>12</v>
      </c>
    </row>
    <row r="126" spans="2:6" ht="12.5">
      <c r="B126" s="34">
        <v>45845.707037037035</v>
      </c>
      <c r="C126" s="107">
        <v>292</v>
      </c>
      <c r="D126" s="108">
        <v>22.82</v>
      </c>
      <c r="E126" s="108">
        <v>6663.4400000000005</v>
      </c>
      <c r="F126" s="109" t="s">
        <v>12</v>
      </c>
    </row>
    <row r="127" spans="2:6" ht="12.5">
      <c r="B127" s="34">
        <v>45845.709062499998</v>
      </c>
      <c r="C127" s="107">
        <v>271</v>
      </c>
      <c r="D127" s="108">
        <v>22.8</v>
      </c>
      <c r="E127" s="108">
        <v>6178.8</v>
      </c>
      <c r="F127" s="109" t="s">
        <v>12</v>
      </c>
    </row>
    <row r="128" spans="2:6" ht="12.5">
      <c r="B128" s="34">
        <v>45845.716527777775</v>
      </c>
      <c r="C128" s="107">
        <v>90</v>
      </c>
      <c r="D128" s="108">
        <v>22.76</v>
      </c>
      <c r="E128" s="108">
        <v>2048.4</v>
      </c>
      <c r="F128" s="109" t="s">
        <v>12</v>
      </c>
    </row>
    <row r="129" spans="2:6" ht="12.5">
      <c r="B129" s="34">
        <v>45845.719687500001</v>
      </c>
      <c r="C129" s="107">
        <v>554</v>
      </c>
      <c r="D129" s="108">
        <v>22.76</v>
      </c>
      <c r="E129" s="108">
        <v>12609.04</v>
      </c>
      <c r="F129" s="109" t="s">
        <v>12</v>
      </c>
    </row>
    <row r="130" spans="2:6" ht="12.5">
      <c r="B130" s="34">
        <v>45845.719687500001</v>
      </c>
      <c r="C130" s="107">
        <v>504</v>
      </c>
      <c r="D130" s="108">
        <v>22.76</v>
      </c>
      <c r="E130" s="108">
        <v>11471.04</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5">
      <c r="B17" s="26">
        <v>45842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45842.380787037036</v>
      </c>
      <c r="C20" s="107">
        <v>174</v>
      </c>
      <c r="D20" s="108">
        <v>22.84</v>
      </c>
      <c r="E20" s="108">
        <v>3974.16</v>
      </c>
      <c r="F20" s="109" t="s">
        <v>12</v>
      </c>
      <c r="G20" s="87"/>
      <c r="H20" s="86"/>
      <c r="I20" s="86"/>
      <c r="J20" s="86"/>
      <c r="K20" s="86"/>
    </row>
    <row r="21" spans="2:12" ht="12.5">
      <c r="B21" s="34">
        <v>45842.380787037036</v>
      </c>
      <c r="C21" s="107">
        <v>320</v>
      </c>
      <c r="D21" s="108">
        <v>22.84</v>
      </c>
      <c r="E21" s="108">
        <v>7308.8</v>
      </c>
      <c r="F21" s="109" t="s">
        <v>12</v>
      </c>
    </row>
    <row r="22" spans="2:12" ht="12.5">
      <c r="B22" s="34">
        <v>45842.380787037036</v>
      </c>
      <c r="C22" s="107">
        <v>320</v>
      </c>
      <c r="D22" s="108">
        <v>22.84</v>
      </c>
      <c r="E22" s="108">
        <v>7308.8</v>
      </c>
      <c r="F22" s="109" t="s">
        <v>12</v>
      </c>
    </row>
    <row r="23" spans="2:12" ht="12.5">
      <c r="B23" s="34">
        <v>45842.383738425924</v>
      </c>
      <c r="C23" s="107">
        <v>276</v>
      </c>
      <c r="D23" s="108">
        <v>22.84</v>
      </c>
      <c r="E23" s="108">
        <v>6303.84</v>
      </c>
      <c r="F23" s="109" t="s">
        <v>12</v>
      </c>
    </row>
    <row r="24" spans="2:12" ht="12.5">
      <c r="B24" s="34">
        <v>45842.383738425924</v>
      </c>
      <c r="C24" s="107">
        <v>295</v>
      </c>
      <c r="D24" s="108">
        <v>22.84</v>
      </c>
      <c r="E24" s="108">
        <v>6737.8</v>
      </c>
      <c r="F24" s="109" t="s">
        <v>12</v>
      </c>
    </row>
    <row r="25" spans="2:12" ht="12.5">
      <c r="B25" s="34">
        <v>45842.387638888889</v>
      </c>
      <c r="C25" s="107">
        <v>259</v>
      </c>
      <c r="D25" s="108">
        <v>22.8</v>
      </c>
      <c r="E25" s="108">
        <v>5905.2</v>
      </c>
      <c r="F25" s="109" t="s">
        <v>12</v>
      </c>
    </row>
    <row r="26" spans="2:12" ht="12.5">
      <c r="B26" s="34">
        <v>45842.390659722223</v>
      </c>
      <c r="C26" s="107">
        <v>264</v>
      </c>
      <c r="D26" s="108">
        <v>22.78</v>
      </c>
      <c r="E26" s="108">
        <v>6013.92</v>
      </c>
      <c r="F26" s="109" t="s">
        <v>12</v>
      </c>
    </row>
    <row r="27" spans="2:12" ht="12.5">
      <c r="B27" s="34">
        <v>45842.390659722223</v>
      </c>
      <c r="C27" s="107">
        <v>258</v>
      </c>
      <c r="D27" s="108">
        <v>22.78</v>
      </c>
      <c r="E27" s="108">
        <v>5877.2400000000007</v>
      </c>
      <c r="F27" s="109" t="s">
        <v>12</v>
      </c>
    </row>
    <row r="28" spans="2:12" ht="12.5">
      <c r="B28" s="34">
        <v>45842.39398148148</v>
      </c>
      <c r="C28" s="107">
        <v>297</v>
      </c>
      <c r="D28" s="108">
        <v>22.76</v>
      </c>
      <c r="E28" s="108">
        <v>6759.72</v>
      </c>
      <c r="F28" s="109" t="s">
        <v>12</v>
      </c>
    </row>
    <row r="29" spans="2:12" ht="12.5">
      <c r="B29" s="34">
        <v>45842.40902777778</v>
      </c>
      <c r="C29" s="107">
        <v>103</v>
      </c>
      <c r="D29" s="108">
        <v>22.8</v>
      </c>
      <c r="E29" s="108">
        <v>2348.4</v>
      </c>
      <c r="F29" s="109" t="s">
        <v>12</v>
      </c>
    </row>
    <row r="30" spans="2:12" ht="12.5">
      <c r="B30" s="34">
        <v>45842.40902777778</v>
      </c>
      <c r="C30" s="107">
        <v>683</v>
      </c>
      <c r="D30" s="108">
        <v>22.8</v>
      </c>
      <c r="E30" s="108">
        <v>15572.4</v>
      </c>
      <c r="F30" s="109" t="s">
        <v>12</v>
      </c>
    </row>
    <row r="31" spans="2:12" ht="12.5">
      <c r="B31" s="34">
        <v>45842.413912037038</v>
      </c>
      <c r="C31" s="107">
        <v>259</v>
      </c>
      <c r="D31" s="108">
        <v>22.86</v>
      </c>
      <c r="E31" s="108">
        <v>5920.74</v>
      </c>
      <c r="F31" s="109" t="s">
        <v>12</v>
      </c>
    </row>
    <row r="32" spans="2:12" ht="12.5">
      <c r="B32" s="34">
        <v>45842.413912037038</v>
      </c>
      <c r="C32" s="107">
        <v>550</v>
      </c>
      <c r="D32" s="108">
        <v>22.86</v>
      </c>
      <c r="E32" s="108">
        <v>12573</v>
      </c>
      <c r="F32" s="109" t="s">
        <v>12</v>
      </c>
    </row>
    <row r="33" spans="2:6" ht="12.5">
      <c r="B33" s="34">
        <v>45842.413912037038</v>
      </c>
      <c r="C33" s="107">
        <v>267</v>
      </c>
      <c r="D33" s="108">
        <v>22.86</v>
      </c>
      <c r="E33" s="108">
        <v>6103.62</v>
      </c>
      <c r="F33" s="109" t="s">
        <v>12</v>
      </c>
    </row>
    <row r="34" spans="2:6" ht="12.5">
      <c r="B34" s="34">
        <v>45842.413912037038</v>
      </c>
      <c r="C34" s="107">
        <v>261</v>
      </c>
      <c r="D34" s="108">
        <v>22.86</v>
      </c>
      <c r="E34" s="108">
        <v>5966.46</v>
      </c>
      <c r="F34" s="109" t="s">
        <v>12</v>
      </c>
    </row>
    <row r="35" spans="2:6" ht="12.5">
      <c r="B35" s="34">
        <v>45842.422349537039</v>
      </c>
      <c r="C35" s="107">
        <v>162</v>
      </c>
      <c r="D35" s="108">
        <v>22.82</v>
      </c>
      <c r="E35" s="108">
        <v>3696.84</v>
      </c>
      <c r="F35" s="109" t="s">
        <v>12</v>
      </c>
    </row>
    <row r="36" spans="2:6" ht="12.5">
      <c r="B36" s="34">
        <v>45842.422349537039</v>
      </c>
      <c r="C36" s="107">
        <v>108</v>
      </c>
      <c r="D36" s="108">
        <v>22.82</v>
      </c>
      <c r="E36" s="108">
        <v>2464.56</v>
      </c>
      <c r="F36" s="109" t="s">
        <v>12</v>
      </c>
    </row>
    <row r="37" spans="2:6" ht="12.5">
      <c r="B37" s="34">
        <v>45842.422349537039</v>
      </c>
      <c r="C37" s="107">
        <v>260</v>
      </c>
      <c r="D37" s="108">
        <v>22.82</v>
      </c>
      <c r="E37" s="108">
        <v>5933.2</v>
      </c>
      <c r="F37" s="109" t="s">
        <v>12</v>
      </c>
    </row>
    <row r="38" spans="2:6" ht="12.5">
      <c r="B38" s="34">
        <v>45842.422349537039</v>
      </c>
      <c r="C38" s="107">
        <v>14</v>
      </c>
      <c r="D38" s="108">
        <v>22.82</v>
      </c>
      <c r="E38" s="108">
        <v>319.48</v>
      </c>
      <c r="F38" s="109" t="s">
        <v>12</v>
      </c>
    </row>
    <row r="39" spans="2:6" ht="12.5">
      <c r="B39" s="34">
        <v>45842.425127314818</v>
      </c>
      <c r="C39" s="107">
        <v>90</v>
      </c>
      <c r="D39" s="108">
        <v>22.8</v>
      </c>
      <c r="E39" s="108">
        <v>2052</v>
      </c>
      <c r="F39" s="109" t="s">
        <v>12</v>
      </c>
    </row>
    <row r="40" spans="2:6" ht="12.5">
      <c r="B40" s="34">
        <v>45842.425127314818</v>
      </c>
      <c r="C40" s="107">
        <v>192</v>
      </c>
      <c r="D40" s="108">
        <v>22.8</v>
      </c>
      <c r="E40" s="108">
        <v>4377.6000000000004</v>
      </c>
      <c r="F40" s="109" t="s">
        <v>12</v>
      </c>
    </row>
    <row r="41" spans="2:6" ht="12.5">
      <c r="B41" s="34">
        <v>45842.43377314815</v>
      </c>
      <c r="C41" s="107">
        <v>574</v>
      </c>
      <c r="D41" s="108">
        <v>22.78</v>
      </c>
      <c r="E41" s="108">
        <v>13075.720000000001</v>
      </c>
      <c r="F41" s="109" t="s">
        <v>12</v>
      </c>
    </row>
    <row r="42" spans="2:6" ht="12.5">
      <c r="B42" s="34">
        <v>45842.438217592593</v>
      </c>
      <c r="C42" s="107">
        <v>268</v>
      </c>
      <c r="D42" s="108">
        <v>22.76</v>
      </c>
      <c r="E42" s="108">
        <v>6099.68</v>
      </c>
      <c r="F42" s="109" t="s">
        <v>12</v>
      </c>
    </row>
    <row r="43" spans="2:6" ht="12.5">
      <c r="B43" s="34">
        <v>45842.438981481479</v>
      </c>
      <c r="C43" s="107">
        <v>280</v>
      </c>
      <c r="D43" s="108">
        <v>22.74</v>
      </c>
      <c r="E43" s="108">
        <v>6367.2</v>
      </c>
      <c r="F43" s="109" t="s">
        <v>12</v>
      </c>
    </row>
    <row r="44" spans="2:6" ht="12.5">
      <c r="B44" s="34">
        <v>45842.442361111112</v>
      </c>
      <c r="C44" s="107">
        <v>269</v>
      </c>
      <c r="D44" s="108">
        <v>22.72</v>
      </c>
      <c r="E44" s="108">
        <v>6111.6799999999994</v>
      </c>
      <c r="F44" s="109" t="s">
        <v>12</v>
      </c>
    </row>
    <row r="45" spans="2:6" ht="12.5">
      <c r="B45" s="34">
        <v>45842.447291666664</v>
      </c>
      <c r="C45" s="107">
        <v>116</v>
      </c>
      <c r="D45" s="108">
        <v>22.72</v>
      </c>
      <c r="E45" s="108">
        <v>2635.52</v>
      </c>
      <c r="F45" s="109" t="s">
        <v>12</v>
      </c>
    </row>
    <row r="46" spans="2:6" ht="12.5">
      <c r="B46" s="34">
        <v>45842.476168981484</v>
      </c>
      <c r="C46" s="107">
        <v>53</v>
      </c>
      <c r="D46" s="108">
        <v>22.72</v>
      </c>
      <c r="E46" s="108">
        <v>1204.1599999999999</v>
      </c>
      <c r="F46" s="109" t="s">
        <v>12</v>
      </c>
    </row>
    <row r="47" spans="2:6" ht="12.5">
      <c r="B47" s="34">
        <v>45842.476168981484</v>
      </c>
      <c r="C47" s="107">
        <v>293</v>
      </c>
      <c r="D47" s="108">
        <v>22.72</v>
      </c>
      <c r="E47" s="108">
        <v>6656.96</v>
      </c>
      <c r="F47" s="109" t="s">
        <v>12</v>
      </c>
    </row>
    <row r="48" spans="2:6" ht="12.5">
      <c r="B48" s="34">
        <v>45842.476168981484</v>
      </c>
      <c r="C48" s="107">
        <v>141</v>
      </c>
      <c r="D48" s="108">
        <v>22.72</v>
      </c>
      <c r="E48" s="108">
        <v>3203.52</v>
      </c>
      <c r="F48" s="109" t="s">
        <v>12</v>
      </c>
    </row>
    <row r="49" spans="2:6" ht="12.5">
      <c r="B49" s="34">
        <v>45842.483541666668</v>
      </c>
      <c r="C49" s="107">
        <v>1300</v>
      </c>
      <c r="D49" s="108">
        <v>22.82</v>
      </c>
      <c r="E49" s="108">
        <v>29666</v>
      </c>
      <c r="F49" s="109" t="s">
        <v>12</v>
      </c>
    </row>
    <row r="50" spans="2:6" ht="12.5">
      <c r="B50" s="34">
        <v>45842.483541666668</v>
      </c>
      <c r="C50" s="107">
        <v>127</v>
      </c>
      <c r="D50" s="108">
        <v>22.82</v>
      </c>
      <c r="E50" s="108">
        <v>2898.14</v>
      </c>
      <c r="F50" s="109" t="s">
        <v>12</v>
      </c>
    </row>
    <row r="51" spans="2:6" ht="12.5">
      <c r="B51" s="34">
        <v>45842.483541666668</v>
      </c>
      <c r="C51" s="107">
        <v>3</v>
      </c>
      <c r="D51" s="108">
        <v>22.82</v>
      </c>
      <c r="E51" s="108">
        <v>68.460000000000008</v>
      </c>
      <c r="F51" s="109" t="s">
        <v>12</v>
      </c>
    </row>
    <row r="52" spans="2:6" ht="12.5">
      <c r="B52" s="34">
        <v>45842.483923611115</v>
      </c>
      <c r="C52" s="107">
        <v>172</v>
      </c>
      <c r="D52" s="108">
        <v>22.78</v>
      </c>
      <c r="E52" s="108">
        <v>3918.1600000000003</v>
      </c>
      <c r="F52" s="109" t="s">
        <v>12</v>
      </c>
    </row>
    <row r="53" spans="2:6" ht="12.5">
      <c r="B53" s="34">
        <v>45842.483923611115</v>
      </c>
      <c r="C53" s="107">
        <v>64</v>
      </c>
      <c r="D53" s="108">
        <v>22.78</v>
      </c>
      <c r="E53" s="108">
        <v>1457.92</v>
      </c>
      <c r="F53" s="109" t="s">
        <v>12</v>
      </c>
    </row>
    <row r="54" spans="2:6" ht="12.5">
      <c r="B54" s="34">
        <v>45842.483923611115</v>
      </c>
      <c r="C54" s="107">
        <v>104</v>
      </c>
      <c r="D54" s="108">
        <v>22.78</v>
      </c>
      <c r="E54" s="108">
        <v>2369.12</v>
      </c>
      <c r="F54" s="109" t="s">
        <v>12</v>
      </c>
    </row>
    <row r="55" spans="2:6" ht="12.5">
      <c r="B55" s="34">
        <v>45842.483923611115</v>
      </c>
      <c r="C55" s="107">
        <v>213</v>
      </c>
      <c r="D55" s="108">
        <v>22.78</v>
      </c>
      <c r="E55" s="108">
        <v>4852.1400000000003</v>
      </c>
      <c r="F55" s="109" t="s">
        <v>12</v>
      </c>
    </row>
    <row r="56" spans="2:6" ht="12.5">
      <c r="B56" s="34">
        <v>45842.485879629632</v>
      </c>
      <c r="C56" s="107">
        <v>270</v>
      </c>
      <c r="D56" s="108">
        <v>22.78</v>
      </c>
      <c r="E56" s="108">
        <v>6150.6</v>
      </c>
      <c r="F56" s="109" t="s">
        <v>12</v>
      </c>
    </row>
    <row r="57" spans="2:6" ht="12.5">
      <c r="B57" s="34">
        <v>45842.493645833332</v>
      </c>
      <c r="C57" s="107">
        <v>285</v>
      </c>
      <c r="D57" s="108">
        <v>22.78</v>
      </c>
      <c r="E57" s="108">
        <v>6492.3</v>
      </c>
      <c r="F57" s="109" t="s">
        <v>12</v>
      </c>
    </row>
    <row r="58" spans="2:6" ht="12.5">
      <c r="B58" s="34">
        <v>45842.504120370373</v>
      </c>
      <c r="C58" s="107">
        <v>294</v>
      </c>
      <c r="D58" s="108">
        <v>22.76</v>
      </c>
      <c r="E58" s="108">
        <v>6691.4400000000005</v>
      </c>
      <c r="F58" s="109" t="s">
        <v>12</v>
      </c>
    </row>
    <row r="59" spans="2:6" ht="12.5">
      <c r="B59" s="34">
        <v>45842.504120370373</v>
      </c>
      <c r="C59" s="107">
        <v>293</v>
      </c>
      <c r="D59" s="108">
        <v>22.76</v>
      </c>
      <c r="E59" s="108">
        <v>6668.68</v>
      </c>
      <c r="F59" s="109" t="s">
        <v>12</v>
      </c>
    </row>
    <row r="60" spans="2:6" ht="12.5">
      <c r="B60" s="34">
        <v>45842.524537037039</v>
      </c>
      <c r="C60" s="107">
        <v>256</v>
      </c>
      <c r="D60" s="108">
        <v>22.8</v>
      </c>
      <c r="E60" s="108">
        <v>5836.8</v>
      </c>
      <c r="F60" s="109" t="s">
        <v>12</v>
      </c>
    </row>
    <row r="61" spans="2:6" ht="12.5">
      <c r="B61" s="34">
        <v>45842.525000000001</v>
      </c>
      <c r="C61" s="107">
        <v>540</v>
      </c>
      <c r="D61" s="108">
        <v>22.8</v>
      </c>
      <c r="E61" s="108">
        <v>12312</v>
      </c>
      <c r="F61" s="109" t="s">
        <v>12</v>
      </c>
    </row>
    <row r="62" spans="2:6" ht="12.5">
      <c r="B62" s="34">
        <v>45842.525000000001</v>
      </c>
      <c r="C62" s="107">
        <v>327</v>
      </c>
      <c r="D62" s="108">
        <v>22.8</v>
      </c>
      <c r="E62" s="108">
        <v>7455.6</v>
      </c>
      <c r="F62" s="109" t="s">
        <v>12</v>
      </c>
    </row>
    <row r="63" spans="2:6" ht="12.5">
      <c r="B63" s="34">
        <v>45842.525000000001</v>
      </c>
      <c r="C63" s="107">
        <v>81</v>
      </c>
      <c r="D63" s="108">
        <v>22.8</v>
      </c>
      <c r="E63" s="108">
        <v>1846.8</v>
      </c>
      <c r="F63" s="109" t="s">
        <v>12</v>
      </c>
    </row>
    <row r="64" spans="2:6" ht="12.5">
      <c r="B64" s="34">
        <v>45842.525000000001</v>
      </c>
      <c r="C64" s="107">
        <v>82</v>
      </c>
      <c r="D64" s="108">
        <v>22.8</v>
      </c>
      <c r="E64" s="108">
        <v>1869.6000000000001</v>
      </c>
      <c r="F64" s="109" t="s">
        <v>12</v>
      </c>
    </row>
    <row r="65" spans="2:6" ht="12.5">
      <c r="B65" s="34">
        <v>45842.525000000001</v>
      </c>
      <c r="C65" s="107">
        <v>82</v>
      </c>
      <c r="D65" s="108">
        <v>22.8</v>
      </c>
      <c r="E65" s="108">
        <v>1869.6000000000001</v>
      </c>
      <c r="F65" s="109" t="s">
        <v>12</v>
      </c>
    </row>
    <row r="66" spans="2:6" ht="12.5">
      <c r="B66" s="34">
        <v>45842.52888888889</v>
      </c>
      <c r="C66" s="107">
        <v>262</v>
      </c>
      <c r="D66" s="108">
        <v>22.8</v>
      </c>
      <c r="E66" s="108">
        <v>5973.6</v>
      </c>
      <c r="F66" s="109" t="s">
        <v>12</v>
      </c>
    </row>
    <row r="67" spans="2:6" ht="12.5">
      <c r="B67" s="34">
        <v>45842.537777777776</v>
      </c>
      <c r="C67" s="107">
        <v>263</v>
      </c>
      <c r="D67" s="108">
        <v>22.78</v>
      </c>
      <c r="E67" s="108">
        <v>5991.14</v>
      </c>
      <c r="F67" s="109" t="s">
        <v>12</v>
      </c>
    </row>
    <row r="68" spans="2:6" ht="12.5">
      <c r="B68" s="34">
        <v>45842.537777777776</v>
      </c>
      <c r="C68" s="107">
        <v>257</v>
      </c>
      <c r="D68" s="108">
        <v>22.78</v>
      </c>
      <c r="E68" s="108">
        <v>5854.46</v>
      </c>
      <c r="F68" s="109" t="s">
        <v>12</v>
      </c>
    </row>
    <row r="69" spans="2:6" ht="12.5">
      <c r="B69" s="34">
        <v>45842.546539351853</v>
      </c>
      <c r="C69" s="107">
        <v>286</v>
      </c>
      <c r="D69" s="108">
        <v>22.78</v>
      </c>
      <c r="E69" s="108">
        <v>6515.08</v>
      </c>
      <c r="F69" s="109" t="s">
        <v>12</v>
      </c>
    </row>
    <row r="70" spans="2:6" ht="12.5">
      <c r="B70" s="34">
        <v>45842.546539351853</v>
      </c>
      <c r="C70" s="107">
        <v>285</v>
      </c>
      <c r="D70" s="108">
        <v>22.78</v>
      </c>
      <c r="E70" s="108">
        <v>6492.3</v>
      </c>
      <c r="F70" s="109" t="s">
        <v>12</v>
      </c>
    </row>
    <row r="71" spans="2:6" ht="12.5">
      <c r="B71" s="34">
        <v>45842.554166666669</v>
      </c>
      <c r="C71" s="107">
        <v>275</v>
      </c>
      <c r="D71" s="108">
        <v>22.76</v>
      </c>
      <c r="E71" s="108">
        <v>6259</v>
      </c>
      <c r="F71" s="109" t="s">
        <v>12</v>
      </c>
    </row>
    <row r="72" spans="2:6" ht="12.5">
      <c r="B72" s="34">
        <v>45842.568807870368</v>
      </c>
      <c r="C72" s="107">
        <v>66</v>
      </c>
      <c r="D72" s="108">
        <v>22.76</v>
      </c>
      <c r="E72" s="108">
        <v>1502.16</v>
      </c>
      <c r="F72" s="109" t="s">
        <v>12</v>
      </c>
    </row>
    <row r="73" spans="2:6" ht="12.5">
      <c r="B73" s="34">
        <v>45842.568807870368</v>
      </c>
      <c r="C73" s="107">
        <v>213</v>
      </c>
      <c r="D73" s="108">
        <v>22.76</v>
      </c>
      <c r="E73" s="108">
        <v>4847.88</v>
      </c>
      <c r="F73" s="109" t="s">
        <v>12</v>
      </c>
    </row>
    <row r="74" spans="2:6" ht="12.5">
      <c r="B74" s="34">
        <v>45842.571215277778</v>
      </c>
      <c r="C74" s="107">
        <v>421</v>
      </c>
      <c r="D74" s="108">
        <v>22.76</v>
      </c>
      <c r="E74" s="108">
        <v>9581.9600000000009</v>
      </c>
      <c r="F74" s="109" t="s">
        <v>12</v>
      </c>
    </row>
    <row r="75" spans="2:6" ht="12.5">
      <c r="B75" s="34">
        <v>45842.571215277778</v>
      </c>
      <c r="C75" s="107">
        <v>362</v>
      </c>
      <c r="D75" s="108">
        <v>22.76</v>
      </c>
      <c r="E75" s="108">
        <v>8239.1200000000008</v>
      </c>
      <c r="F75" s="109" t="s">
        <v>12</v>
      </c>
    </row>
    <row r="76" spans="2:6" ht="12.5">
      <c r="B76" s="34">
        <v>45842.574305555558</v>
      </c>
      <c r="C76" s="107">
        <v>14</v>
      </c>
      <c r="D76" s="108">
        <v>22.76</v>
      </c>
      <c r="E76" s="108">
        <v>318.64000000000004</v>
      </c>
      <c r="F76" s="109" t="s">
        <v>12</v>
      </c>
    </row>
    <row r="77" spans="2:6" ht="12.5">
      <c r="B77" s="34">
        <v>45842.584722222222</v>
      </c>
      <c r="C77" s="107">
        <v>554</v>
      </c>
      <c r="D77" s="108">
        <v>22.78</v>
      </c>
      <c r="E77" s="108">
        <v>12620.12</v>
      </c>
      <c r="F77" s="109" t="s">
        <v>12</v>
      </c>
    </row>
    <row r="78" spans="2:6" ht="12.5">
      <c r="B78" s="34">
        <v>45842.584733796299</v>
      </c>
      <c r="C78" s="107">
        <v>278</v>
      </c>
      <c r="D78" s="108">
        <v>22.78</v>
      </c>
      <c r="E78" s="108">
        <v>6332.84</v>
      </c>
      <c r="F78" s="109" t="s">
        <v>12</v>
      </c>
    </row>
    <row r="79" spans="2:6" ht="12.5">
      <c r="B79" s="34">
        <v>45842.593981481485</v>
      </c>
      <c r="C79" s="107">
        <v>10</v>
      </c>
      <c r="D79" s="108">
        <v>22.76</v>
      </c>
      <c r="E79" s="108">
        <v>227.60000000000002</v>
      </c>
      <c r="F79" s="109" t="s">
        <v>12</v>
      </c>
    </row>
    <row r="80" spans="2:6" ht="12.5">
      <c r="B80" s="34">
        <v>45842.6015162037</v>
      </c>
      <c r="C80" s="107">
        <v>256</v>
      </c>
      <c r="D80" s="108">
        <v>22.78</v>
      </c>
      <c r="E80" s="108">
        <v>5831.68</v>
      </c>
      <c r="F80" s="109" t="s">
        <v>12</v>
      </c>
    </row>
    <row r="81" spans="2:6" ht="12.5">
      <c r="B81" s="34">
        <v>45842.6015162037</v>
      </c>
      <c r="C81" s="107">
        <v>289</v>
      </c>
      <c r="D81" s="108">
        <v>22.78</v>
      </c>
      <c r="E81" s="108">
        <v>6583.42</v>
      </c>
      <c r="F81" s="109" t="s">
        <v>12</v>
      </c>
    </row>
    <row r="82" spans="2:6" ht="12.5">
      <c r="B82" s="34">
        <v>45842.6015162037</v>
      </c>
      <c r="C82" s="107">
        <v>289</v>
      </c>
      <c r="D82" s="108">
        <v>22.78</v>
      </c>
      <c r="E82" s="108">
        <v>6583.42</v>
      </c>
      <c r="F82" s="109" t="s">
        <v>12</v>
      </c>
    </row>
    <row r="83" spans="2:6" ht="12.5">
      <c r="B83" s="34">
        <v>45842.6015162037</v>
      </c>
      <c r="C83" s="107">
        <v>258</v>
      </c>
      <c r="D83" s="108">
        <v>22.78</v>
      </c>
      <c r="E83" s="108">
        <v>5877.2400000000007</v>
      </c>
      <c r="F83" s="109" t="s">
        <v>12</v>
      </c>
    </row>
    <row r="84" spans="2:6" ht="12.5">
      <c r="B84" s="34">
        <v>45842.6015162037</v>
      </c>
      <c r="C84" s="107">
        <v>265</v>
      </c>
      <c r="D84" s="108">
        <v>22.78</v>
      </c>
      <c r="E84" s="108">
        <v>6036.7000000000007</v>
      </c>
      <c r="F84" s="109" t="s">
        <v>12</v>
      </c>
    </row>
    <row r="85" spans="2:6" ht="12.5">
      <c r="B85" s="34">
        <v>45842.615416666667</v>
      </c>
      <c r="C85" s="107">
        <v>268</v>
      </c>
      <c r="D85" s="108">
        <v>22.76</v>
      </c>
      <c r="E85" s="108">
        <v>6099.68</v>
      </c>
      <c r="F85" s="109" t="s">
        <v>12</v>
      </c>
    </row>
    <row r="86" spans="2:6" ht="12.5">
      <c r="B86" s="34">
        <v>45842.615416666667</v>
      </c>
      <c r="C86" s="107">
        <v>297</v>
      </c>
      <c r="D86" s="108">
        <v>22.76</v>
      </c>
      <c r="E86" s="108">
        <v>6759.72</v>
      </c>
      <c r="F86" s="109" t="s">
        <v>12</v>
      </c>
    </row>
    <row r="87" spans="2:6" ht="12.5">
      <c r="B87" s="34">
        <v>45842.624525462961</v>
      </c>
      <c r="C87" s="107">
        <v>68</v>
      </c>
      <c r="D87" s="108">
        <v>22.76</v>
      </c>
      <c r="E87" s="108">
        <v>1547.68</v>
      </c>
      <c r="F87" s="109" t="s">
        <v>12</v>
      </c>
    </row>
    <row r="88" spans="2:6" ht="12.5">
      <c r="B88" s="34">
        <v>45842.624525462961</v>
      </c>
      <c r="C88" s="107">
        <v>58</v>
      </c>
      <c r="D88" s="108">
        <v>22.76</v>
      </c>
      <c r="E88" s="108">
        <v>1320.0800000000002</v>
      </c>
      <c r="F88" s="109" t="s">
        <v>12</v>
      </c>
    </row>
    <row r="89" spans="2:6" ht="12.5">
      <c r="B89" s="34">
        <v>45842.624525462961</v>
      </c>
      <c r="C89" s="107">
        <v>138</v>
      </c>
      <c r="D89" s="108">
        <v>22.76</v>
      </c>
      <c r="E89" s="108">
        <v>3140.88</v>
      </c>
      <c r="F89" s="109" t="s">
        <v>12</v>
      </c>
    </row>
    <row r="90" spans="2:6" ht="12.5">
      <c r="B90" s="34">
        <v>45842.628530092596</v>
      </c>
      <c r="C90" s="107">
        <v>267</v>
      </c>
      <c r="D90" s="108">
        <v>22.76</v>
      </c>
      <c r="E90" s="108">
        <v>6076.92</v>
      </c>
      <c r="F90" s="109" t="s">
        <v>12</v>
      </c>
    </row>
    <row r="91" spans="2:6" ht="12.5">
      <c r="B91" s="34">
        <v>45842.628530092596</v>
      </c>
      <c r="C91" s="107">
        <v>269</v>
      </c>
      <c r="D91" s="108">
        <v>22.76</v>
      </c>
      <c r="E91" s="108">
        <v>6122.4400000000005</v>
      </c>
      <c r="F91" s="109" t="s">
        <v>12</v>
      </c>
    </row>
    <row r="92" spans="2:6" ht="12.5">
      <c r="B92" s="34">
        <v>45842.628530092596</v>
      </c>
      <c r="C92" s="107">
        <v>264</v>
      </c>
      <c r="D92" s="108">
        <v>22.76</v>
      </c>
      <c r="E92" s="108">
        <v>6008.64</v>
      </c>
      <c r="F92" s="109" t="s">
        <v>12</v>
      </c>
    </row>
    <row r="93" spans="2:6" ht="12.5">
      <c r="B93" s="34">
        <v>45842.628530092596</v>
      </c>
      <c r="C93" s="107">
        <v>268</v>
      </c>
      <c r="D93" s="108">
        <v>22.76</v>
      </c>
      <c r="E93" s="108">
        <v>6099.68</v>
      </c>
      <c r="F93" s="109" t="s">
        <v>12</v>
      </c>
    </row>
    <row r="94" spans="2:6" ht="12.5">
      <c r="B94" s="34">
        <v>45842.635694444441</v>
      </c>
      <c r="C94" s="107">
        <v>261</v>
      </c>
      <c r="D94" s="108">
        <v>22.76</v>
      </c>
      <c r="E94" s="108">
        <v>5940.3600000000006</v>
      </c>
      <c r="F94" s="109" t="s">
        <v>12</v>
      </c>
    </row>
    <row r="95" spans="2:6" ht="12.5">
      <c r="B95" s="34">
        <v>45842.641597222224</v>
      </c>
      <c r="C95" s="107">
        <v>528</v>
      </c>
      <c r="D95" s="108">
        <v>22.76</v>
      </c>
      <c r="E95" s="108">
        <v>12017.28</v>
      </c>
      <c r="F95" s="109" t="s">
        <v>12</v>
      </c>
    </row>
    <row r="96" spans="2:6" ht="12.5">
      <c r="B96" s="34">
        <v>45842.651226851849</v>
      </c>
      <c r="C96" s="107">
        <v>259</v>
      </c>
      <c r="D96" s="108">
        <v>22.82</v>
      </c>
      <c r="E96" s="108">
        <v>5910.38</v>
      </c>
      <c r="F96" s="109" t="s">
        <v>12</v>
      </c>
    </row>
    <row r="97" spans="2:6" ht="12.5">
      <c r="B97" s="34">
        <v>45842.651226851849</v>
      </c>
      <c r="C97" s="107">
        <v>256</v>
      </c>
      <c r="D97" s="108">
        <v>22.82</v>
      </c>
      <c r="E97" s="108">
        <v>5841.92</v>
      </c>
      <c r="F97" s="109" t="s">
        <v>12</v>
      </c>
    </row>
    <row r="98" spans="2:6" ht="12.5">
      <c r="B98" s="34">
        <v>45842.651226851849</v>
      </c>
      <c r="C98" s="107">
        <v>256</v>
      </c>
      <c r="D98" s="108">
        <v>22.82</v>
      </c>
      <c r="E98" s="108">
        <v>5841.92</v>
      </c>
      <c r="F98" s="109" t="s">
        <v>12</v>
      </c>
    </row>
    <row r="99" spans="2:6" ht="12.5">
      <c r="B99" s="34">
        <v>45842.651226851849</v>
      </c>
      <c r="C99" s="107">
        <v>538</v>
      </c>
      <c r="D99" s="108">
        <v>22.82</v>
      </c>
      <c r="E99" s="108">
        <v>12277.16</v>
      </c>
      <c r="F99" s="109" t="s">
        <v>12</v>
      </c>
    </row>
    <row r="100" spans="2:6" ht="12.5">
      <c r="B100" s="34">
        <v>45842.65452546296</v>
      </c>
      <c r="C100" s="107">
        <v>283</v>
      </c>
      <c r="D100" s="108">
        <v>22.82</v>
      </c>
      <c r="E100" s="108">
        <v>6458.06</v>
      </c>
      <c r="F100" s="109" t="s">
        <v>12</v>
      </c>
    </row>
    <row r="101" spans="2:6" ht="12.5">
      <c r="B101" s="34">
        <v>45842.663344907407</v>
      </c>
      <c r="C101" s="107">
        <v>137</v>
      </c>
      <c r="D101" s="108">
        <v>22.88</v>
      </c>
      <c r="E101" s="108">
        <v>3134.56</v>
      </c>
      <c r="F101" s="109" t="s">
        <v>12</v>
      </c>
    </row>
    <row r="102" spans="2:6" ht="12.5">
      <c r="B102" s="34">
        <v>45842.663344907407</v>
      </c>
      <c r="C102" s="107">
        <v>75</v>
      </c>
      <c r="D102" s="108">
        <v>22.88</v>
      </c>
      <c r="E102" s="108">
        <v>1716</v>
      </c>
      <c r="F102" s="109" t="s">
        <v>12</v>
      </c>
    </row>
    <row r="103" spans="2:6" ht="12.5">
      <c r="B103" s="34">
        <v>45842.664456018516</v>
      </c>
      <c r="C103" s="107">
        <v>49</v>
      </c>
      <c r="D103" s="108">
        <v>22.88</v>
      </c>
      <c r="E103" s="108">
        <v>1121.1199999999999</v>
      </c>
      <c r="F103" s="109" t="s">
        <v>12</v>
      </c>
    </row>
    <row r="104" spans="2:6" ht="12.5">
      <c r="B104" s="34">
        <v>45842.664456018516</v>
      </c>
      <c r="C104" s="107">
        <v>234</v>
      </c>
      <c r="D104" s="108">
        <v>22.88</v>
      </c>
      <c r="E104" s="108">
        <v>5353.92</v>
      </c>
      <c r="F104" s="109" t="s">
        <v>12</v>
      </c>
    </row>
    <row r="105" spans="2:6" ht="12.5">
      <c r="B105" s="34">
        <v>45842.66474537037</v>
      </c>
      <c r="C105" s="107">
        <v>1088</v>
      </c>
      <c r="D105" s="108">
        <v>22.86</v>
      </c>
      <c r="E105" s="108">
        <v>24871.68</v>
      </c>
      <c r="F105" s="109" t="s">
        <v>12</v>
      </c>
    </row>
    <row r="106" spans="2:6" ht="12.5">
      <c r="B106" s="34">
        <v>45842.681817129633</v>
      </c>
      <c r="C106" s="107">
        <v>292</v>
      </c>
      <c r="D106" s="108">
        <v>22.88</v>
      </c>
      <c r="E106" s="108">
        <v>6680.96</v>
      </c>
      <c r="F106" s="109" t="s">
        <v>12</v>
      </c>
    </row>
    <row r="107" spans="2:6" ht="12.5">
      <c r="B107" s="34">
        <v>45842.681817129633</v>
      </c>
      <c r="C107" s="107">
        <v>369</v>
      </c>
      <c r="D107" s="108">
        <v>22.88</v>
      </c>
      <c r="E107" s="108">
        <v>8442.7199999999993</v>
      </c>
      <c r="F107" s="109" t="s">
        <v>12</v>
      </c>
    </row>
    <row r="108" spans="2:6" ht="12.5">
      <c r="B108" s="34">
        <v>45842.681817129633</v>
      </c>
      <c r="C108" s="107">
        <v>532</v>
      </c>
      <c r="D108" s="108">
        <v>22.88</v>
      </c>
      <c r="E108" s="108">
        <v>12172.16</v>
      </c>
      <c r="F108" s="109" t="s">
        <v>12</v>
      </c>
    </row>
    <row r="109" spans="2:6" ht="12.5">
      <c r="B109" s="34">
        <v>45842.681817129633</v>
      </c>
      <c r="C109" s="107">
        <v>73</v>
      </c>
      <c r="D109" s="108">
        <v>22.88</v>
      </c>
      <c r="E109" s="108">
        <v>1670.24</v>
      </c>
      <c r="F109" s="109" t="s">
        <v>12</v>
      </c>
    </row>
    <row r="110" spans="2:6" ht="12.5">
      <c r="B110" s="34">
        <v>45842.681817129633</v>
      </c>
      <c r="C110" s="107">
        <v>211</v>
      </c>
      <c r="D110" s="108">
        <v>22.88</v>
      </c>
      <c r="E110" s="108">
        <v>4827.6799999999994</v>
      </c>
      <c r="F110" s="109" t="s">
        <v>12</v>
      </c>
    </row>
    <row r="111" spans="2:6" ht="12.5">
      <c r="B111" s="34">
        <v>45842.681817129633</v>
      </c>
      <c r="C111" s="107">
        <v>191</v>
      </c>
      <c r="D111" s="108">
        <v>22.88</v>
      </c>
      <c r="E111" s="108">
        <v>4370.08</v>
      </c>
      <c r="F111" s="109" t="s">
        <v>12</v>
      </c>
    </row>
    <row r="112" spans="2:6" ht="12.5">
      <c r="B112" s="34">
        <v>45842.681817129633</v>
      </c>
      <c r="C112" s="107">
        <v>95</v>
      </c>
      <c r="D112" s="108">
        <v>22.88</v>
      </c>
      <c r="E112" s="108">
        <v>2173.6</v>
      </c>
      <c r="F112" s="109" t="s">
        <v>12</v>
      </c>
    </row>
    <row r="113" spans="2:6" ht="12.5">
      <c r="B113" s="34">
        <v>45842.681828703702</v>
      </c>
      <c r="C113" s="107">
        <v>39</v>
      </c>
      <c r="D113" s="108">
        <v>22.88</v>
      </c>
      <c r="E113" s="108">
        <v>892.31999999999994</v>
      </c>
      <c r="F113" s="109" t="s">
        <v>12</v>
      </c>
    </row>
    <row r="114" spans="2:6" ht="12.5">
      <c r="B114" s="34">
        <v>45842.681828703702</v>
      </c>
      <c r="C114" s="107">
        <v>77</v>
      </c>
      <c r="D114" s="108">
        <v>22.88</v>
      </c>
      <c r="E114" s="108">
        <v>1761.76</v>
      </c>
      <c r="F114" s="109" t="s">
        <v>12</v>
      </c>
    </row>
    <row r="115" spans="2:6" ht="12.5">
      <c r="B115" s="34">
        <v>45842.691712962966</v>
      </c>
      <c r="C115" s="107">
        <v>237</v>
      </c>
      <c r="D115" s="108">
        <v>22.9</v>
      </c>
      <c r="E115" s="108">
        <v>5427.2999999999993</v>
      </c>
      <c r="F115" s="109" t="s">
        <v>12</v>
      </c>
    </row>
    <row r="116" spans="2:6" ht="12.5">
      <c r="B116" s="34">
        <v>45842.691712962966</v>
      </c>
      <c r="C116" s="107">
        <v>2</v>
      </c>
      <c r="D116" s="108">
        <v>22.9</v>
      </c>
      <c r="E116" s="108">
        <v>45.8</v>
      </c>
      <c r="F116" s="109" t="s">
        <v>12</v>
      </c>
    </row>
    <row r="117" spans="2:6" ht="12.5">
      <c r="B117" s="34">
        <v>45842.691712962966</v>
      </c>
      <c r="C117" s="107">
        <v>18</v>
      </c>
      <c r="D117" s="108">
        <v>22.9</v>
      </c>
      <c r="E117" s="108">
        <v>412.2</v>
      </c>
      <c r="F117" s="109" t="s">
        <v>12</v>
      </c>
    </row>
    <row r="118" spans="2:6" ht="12.5">
      <c r="B118" s="34">
        <v>45842.691712962966</v>
      </c>
      <c r="C118" s="107">
        <v>4</v>
      </c>
      <c r="D118" s="108">
        <v>22.9</v>
      </c>
      <c r="E118" s="108">
        <v>91.6</v>
      </c>
      <c r="F118" s="109" t="s">
        <v>12</v>
      </c>
    </row>
    <row r="119" spans="2:6" ht="12.5">
      <c r="B119" s="34">
        <v>45842.697291666664</v>
      </c>
      <c r="C119" s="107">
        <v>81</v>
      </c>
      <c r="D119" s="108">
        <v>22.9</v>
      </c>
      <c r="E119" s="108">
        <v>1854.8999999999999</v>
      </c>
      <c r="F119" s="109" t="s">
        <v>12</v>
      </c>
    </row>
    <row r="120" spans="2:6" ht="12.5">
      <c r="B120" s="34">
        <v>45842.697731481479</v>
      </c>
      <c r="C120" s="107">
        <v>219</v>
      </c>
      <c r="D120" s="108">
        <v>22.9</v>
      </c>
      <c r="E120" s="108">
        <v>5015.0999999999995</v>
      </c>
      <c r="F120" s="109" t="s">
        <v>12</v>
      </c>
    </row>
    <row r="121" spans="2:6" ht="12.5">
      <c r="B121" s="34">
        <v>45842.697731481479</v>
      </c>
      <c r="C121" s="107">
        <v>259</v>
      </c>
      <c r="D121" s="108">
        <v>22.9</v>
      </c>
      <c r="E121" s="108">
        <v>5931.0999999999995</v>
      </c>
      <c r="F121" s="109" t="s">
        <v>12</v>
      </c>
    </row>
    <row r="122" spans="2:6" ht="12.5">
      <c r="B122" s="34">
        <v>45842.697731481479</v>
      </c>
      <c r="C122" s="107">
        <v>572</v>
      </c>
      <c r="D122" s="108">
        <v>22.9</v>
      </c>
      <c r="E122" s="108">
        <v>13098.8</v>
      </c>
      <c r="F122" s="109" t="s">
        <v>12</v>
      </c>
    </row>
    <row r="123" spans="2:6" ht="12.5">
      <c r="B123" s="34">
        <v>45842.697731481479</v>
      </c>
      <c r="C123" s="107">
        <v>219</v>
      </c>
      <c r="D123" s="108">
        <v>22.9</v>
      </c>
      <c r="E123" s="108">
        <v>5015.0999999999995</v>
      </c>
      <c r="F123" s="109" t="s">
        <v>12</v>
      </c>
    </row>
    <row r="124" spans="2:6" ht="12.5">
      <c r="B124" s="34">
        <v>45842.699432870373</v>
      </c>
      <c r="C124" s="107">
        <v>27</v>
      </c>
      <c r="D124" s="108">
        <v>22.88</v>
      </c>
      <c r="E124" s="108">
        <v>617.76</v>
      </c>
      <c r="F124" s="109" t="s">
        <v>12</v>
      </c>
    </row>
    <row r="125" spans="2:6" ht="12.5">
      <c r="B125" s="34">
        <v>45842.699432870373</v>
      </c>
      <c r="C125" s="107">
        <v>36</v>
      </c>
      <c r="D125" s="108">
        <v>22.88</v>
      </c>
      <c r="E125" s="108">
        <v>823.68</v>
      </c>
      <c r="F125" s="109" t="s">
        <v>12</v>
      </c>
    </row>
    <row r="126" spans="2:6" ht="12.5">
      <c r="B126" s="34">
        <v>45842.699432870373</v>
      </c>
      <c r="C126" s="107">
        <v>4</v>
      </c>
      <c r="D126" s="108">
        <v>22.88</v>
      </c>
      <c r="E126" s="108">
        <v>91.52</v>
      </c>
      <c r="F126" s="109" t="s">
        <v>12</v>
      </c>
    </row>
    <row r="127" spans="2:6" ht="12.5">
      <c r="B127" s="34">
        <v>45842.699432870373</v>
      </c>
      <c r="C127" s="107">
        <v>241</v>
      </c>
      <c r="D127" s="108">
        <v>22.88</v>
      </c>
      <c r="E127" s="108">
        <v>5514.08</v>
      </c>
      <c r="F127" s="109" t="s">
        <v>12</v>
      </c>
    </row>
    <row r="128" spans="2:6" ht="12.5">
      <c r="B128" s="34">
        <v>45842.70449074074</v>
      </c>
      <c r="C128" s="107">
        <v>257</v>
      </c>
      <c r="D128" s="108">
        <v>22.88</v>
      </c>
      <c r="E128" s="108">
        <v>5880.16</v>
      </c>
      <c r="F128" s="109" t="s">
        <v>12</v>
      </c>
    </row>
    <row r="129" spans="2:6" ht="12.5">
      <c r="B129" s="34">
        <v>45842.70449074074</v>
      </c>
      <c r="C129" s="107">
        <v>293</v>
      </c>
      <c r="D129" s="108">
        <v>22.88</v>
      </c>
      <c r="E129" s="108">
        <v>6703.84</v>
      </c>
      <c r="F129" s="109" t="s">
        <v>12</v>
      </c>
    </row>
    <row r="130" spans="2:6" ht="12.5">
      <c r="B130" s="34">
        <v>45842.71329861111</v>
      </c>
      <c r="C130" s="107">
        <v>287</v>
      </c>
      <c r="D130" s="108">
        <v>22.88</v>
      </c>
      <c r="E130" s="108">
        <v>6566.5599999999995</v>
      </c>
      <c r="F130" s="109" t="s">
        <v>12</v>
      </c>
    </row>
    <row r="131" spans="2:6" ht="12.5">
      <c r="B131" s="34">
        <v>45842.715405092589</v>
      </c>
      <c r="C131" s="107">
        <v>220</v>
      </c>
      <c r="D131" s="108">
        <v>22.88</v>
      </c>
      <c r="E131" s="108">
        <v>5033.5999999999995</v>
      </c>
      <c r="F131" s="109" t="s">
        <v>12</v>
      </c>
    </row>
    <row r="132" spans="2:6" ht="12.5">
      <c r="B132" s="34">
        <v>45842.715405092589</v>
      </c>
      <c r="C132" s="107">
        <v>75</v>
      </c>
      <c r="D132" s="108">
        <v>22.88</v>
      </c>
      <c r="E132" s="108">
        <v>1716</v>
      </c>
      <c r="F132" s="109" t="s">
        <v>12</v>
      </c>
    </row>
    <row r="133" spans="2:6" ht="12.5">
      <c r="B133" s="34">
        <v>45842.717523148145</v>
      </c>
      <c r="C133" s="107">
        <v>313</v>
      </c>
      <c r="D133" s="108">
        <v>22.88</v>
      </c>
      <c r="E133" s="108">
        <v>7161.44</v>
      </c>
      <c r="F133" s="109" t="s">
        <v>12</v>
      </c>
    </row>
    <row r="134" spans="2:6" ht="12.5">
      <c r="B134" s="34">
        <v>45842.718900462962</v>
      </c>
      <c r="C134" s="107">
        <v>311</v>
      </c>
      <c r="D134" s="108">
        <v>22.86</v>
      </c>
      <c r="E134" s="108">
        <v>7109.46</v>
      </c>
      <c r="F134" s="109" t="s">
        <v>12</v>
      </c>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5">
      <c r="B17" s="26">
        <v>45841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45841.378472222219</v>
      </c>
      <c r="C20" s="107">
        <v>63</v>
      </c>
      <c r="D20" s="108">
        <v>22.78</v>
      </c>
      <c r="E20" s="108">
        <v>1435.14</v>
      </c>
      <c r="F20" s="109" t="s">
        <v>12</v>
      </c>
      <c r="G20" s="87"/>
      <c r="H20" s="86"/>
      <c r="I20" s="86"/>
      <c r="J20" s="86"/>
      <c r="K20" s="86"/>
    </row>
    <row r="21" spans="2:12" ht="12.5">
      <c r="B21" s="34">
        <v>45841.379351851851</v>
      </c>
      <c r="C21" s="107">
        <v>318</v>
      </c>
      <c r="D21" s="108">
        <v>22.8</v>
      </c>
      <c r="E21" s="108">
        <v>7250.4000000000005</v>
      </c>
      <c r="F21" s="109" t="s">
        <v>12</v>
      </c>
    </row>
    <row r="22" spans="2:12" ht="12.5">
      <c r="B22" s="34">
        <v>45841.379351851851</v>
      </c>
      <c r="C22" s="107">
        <v>281</v>
      </c>
      <c r="D22" s="108">
        <v>22.8</v>
      </c>
      <c r="E22" s="108">
        <v>6406.8</v>
      </c>
      <c r="F22" s="109" t="s">
        <v>12</v>
      </c>
    </row>
    <row r="23" spans="2:12" ht="12.5">
      <c r="B23" s="34">
        <v>45841.381481481483</v>
      </c>
      <c r="C23" s="107">
        <v>267</v>
      </c>
      <c r="D23" s="108">
        <v>22.78</v>
      </c>
      <c r="E23" s="108">
        <v>6082.26</v>
      </c>
      <c r="F23" s="109" t="s">
        <v>12</v>
      </c>
    </row>
    <row r="24" spans="2:12" ht="12.5">
      <c r="B24" s="34">
        <v>45841.382696759261</v>
      </c>
      <c r="C24" s="107">
        <v>288</v>
      </c>
      <c r="D24" s="108">
        <v>22.76</v>
      </c>
      <c r="E24" s="108">
        <v>6554.88</v>
      </c>
      <c r="F24" s="109" t="s">
        <v>12</v>
      </c>
    </row>
    <row r="25" spans="2:12" ht="12.5">
      <c r="B25" s="34">
        <v>45841.384085648147</v>
      </c>
      <c r="C25" s="107">
        <v>95</v>
      </c>
      <c r="D25" s="108">
        <v>22.74</v>
      </c>
      <c r="E25" s="108">
        <v>2160.2999999999997</v>
      </c>
      <c r="F25" s="109" t="s">
        <v>12</v>
      </c>
    </row>
    <row r="26" spans="2:12" ht="12.5">
      <c r="B26" s="34">
        <v>45841.385208333333</v>
      </c>
      <c r="C26" s="107">
        <v>14</v>
      </c>
      <c r="D26" s="108">
        <v>22.76</v>
      </c>
      <c r="E26" s="108">
        <v>318.64000000000004</v>
      </c>
      <c r="F26" s="109" t="s">
        <v>12</v>
      </c>
    </row>
    <row r="27" spans="2:12" ht="12.5">
      <c r="B27" s="34">
        <v>45841.390462962961</v>
      </c>
      <c r="C27" s="107">
        <v>867</v>
      </c>
      <c r="D27" s="108">
        <v>22.82</v>
      </c>
      <c r="E27" s="108">
        <v>19784.939999999999</v>
      </c>
      <c r="F27" s="109" t="s">
        <v>12</v>
      </c>
    </row>
    <row r="28" spans="2:12" ht="12.5">
      <c r="B28" s="34">
        <v>45841.394942129627</v>
      </c>
      <c r="C28" s="107">
        <v>298</v>
      </c>
      <c r="D28" s="108">
        <v>22.78</v>
      </c>
      <c r="E28" s="108">
        <v>6788.4400000000005</v>
      </c>
      <c r="F28" s="109" t="s">
        <v>12</v>
      </c>
    </row>
    <row r="29" spans="2:12" ht="12.5">
      <c r="B29" s="34">
        <v>45841.398622685185</v>
      </c>
      <c r="C29" s="107">
        <v>285</v>
      </c>
      <c r="D29" s="108">
        <v>22.8</v>
      </c>
      <c r="E29" s="108">
        <v>6498</v>
      </c>
      <c r="F29" s="109" t="s">
        <v>12</v>
      </c>
    </row>
    <row r="30" spans="2:12" ht="12.5">
      <c r="B30" s="34">
        <v>45841.398622685185</v>
      </c>
      <c r="C30" s="107">
        <v>256</v>
      </c>
      <c r="D30" s="108">
        <v>22.8</v>
      </c>
      <c r="E30" s="108">
        <v>5836.8</v>
      </c>
      <c r="F30" s="109" t="s">
        <v>12</v>
      </c>
    </row>
    <row r="31" spans="2:12" ht="12.5">
      <c r="B31" s="34">
        <v>45841.408530092594</v>
      </c>
      <c r="C31" s="107">
        <v>190</v>
      </c>
      <c r="D31" s="108">
        <v>22.9</v>
      </c>
      <c r="E31" s="108">
        <v>4351</v>
      </c>
      <c r="F31" s="109" t="s">
        <v>12</v>
      </c>
    </row>
    <row r="32" spans="2:12" ht="12.5">
      <c r="B32" s="34">
        <v>45841.408530092594</v>
      </c>
      <c r="C32" s="107">
        <v>106</v>
      </c>
      <c r="D32" s="108">
        <v>22.9</v>
      </c>
      <c r="E32" s="108">
        <v>2427.3999999999996</v>
      </c>
      <c r="F32" s="109" t="s">
        <v>12</v>
      </c>
    </row>
    <row r="33" spans="2:6" ht="12.5">
      <c r="B33" s="34">
        <v>45841.417233796295</v>
      </c>
      <c r="C33" s="107">
        <v>765</v>
      </c>
      <c r="D33" s="108">
        <v>22.94</v>
      </c>
      <c r="E33" s="108">
        <v>17549.100000000002</v>
      </c>
      <c r="F33" s="109" t="s">
        <v>12</v>
      </c>
    </row>
    <row r="34" spans="2:6" ht="12.5">
      <c r="B34" s="34">
        <v>45841.417233796295</v>
      </c>
      <c r="C34" s="107">
        <v>568</v>
      </c>
      <c r="D34" s="108">
        <v>22.94</v>
      </c>
      <c r="E34" s="108">
        <v>13029.92</v>
      </c>
      <c r="F34" s="109" t="s">
        <v>12</v>
      </c>
    </row>
    <row r="35" spans="2:6" ht="12.5">
      <c r="B35" s="34">
        <v>45841.41946759259</v>
      </c>
      <c r="C35" s="107">
        <v>131</v>
      </c>
      <c r="D35" s="108">
        <v>22.94</v>
      </c>
      <c r="E35" s="108">
        <v>3005.1400000000003</v>
      </c>
      <c r="F35" s="109" t="s">
        <v>12</v>
      </c>
    </row>
    <row r="36" spans="2:6" ht="12.5">
      <c r="B36" s="34">
        <v>45841.425046296295</v>
      </c>
      <c r="C36" s="107">
        <v>560</v>
      </c>
      <c r="D36" s="108">
        <v>22.96</v>
      </c>
      <c r="E36" s="108">
        <v>12857.6</v>
      </c>
      <c r="F36" s="109" t="s">
        <v>12</v>
      </c>
    </row>
    <row r="37" spans="2:6" ht="12.5">
      <c r="B37" s="34">
        <v>45841.429409722223</v>
      </c>
      <c r="C37" s="107">
        <v>256</v>
      </c>
      <c r="D37" s="108">
        <v>22.96</v>
      </c>
      <c r="E37" s="108">
        <v>5877.76</v>
      </c>
      <c r="F37" s="109" t="s">
        <v>12</v>
      </c>
    </row>
    <row r="38" spans="2:6" ht="12.5">
      <c r="B38" s="34">
        <v>45841.430868055555</v>
      </c>
      <c r="C38" s="107">
        <v>258</v>
      </c>
      <c r="D38" s="108">
        <v>22.94</v>
      </c>
      <c r="E38" s="108">
        <v>5918.52</v>
      </c>
      <c r="F38" s="109" t="s">
        <v>12</v>
      </c>
    </row>
    <row r="39" spans="2:6" ht="12.5">
      <c r="B39" s="34">
        <v>45841.441064814811</v>
      </c>
      <c r="C39" s="107">
        <v>75</v>
      </c>
      <c r="D39" s="108">
        <v>22.94</v>
      </c>
      <c r="E39" s="108">
        <v>1720.5</v>
      </c>
      <c r="F39" s="109" t="s">
        <v>12</v>
      </c>
    </row>
    <row r="40" spans="2:6" ht="12.5">
      <c r="B40" s="34">
        <v>45841.442129629628</v>
      </c>
      <c r="C40" s="107">
        <v>75</v>
      </c>
      <c r="D40" s="108">
        <v>22.94</v>
      </c>
      <c r="E40" s="108">
        <v>1720.5</v>
      </c>
      <c r="F40" s="109" t="s">
        <v>12</v>
      </c>
    </row>
    <row r="41" spans="2:6" ht="12.5">
      <c r="B41" s="34">
        <v>45841.443113425928</v>
      </c>
      <c r="C41" s="107">
        <v>306</v>
      </c>
      <c r="D41" s="108">
        <v>22.94</v>
      </c>
      <c r="E41" s="108">
        <v>7019.64</v>
      </c>
      <c r="F41" s="109" t="s">
        <v>12</v>
      </c>
    </row>
    <row r="42" spans="2:6" ht="12.5">
      <c r="B42" s="34">
        <v>45841.44672453704</v>
      </c>
      <c r="C42" s="107">
        <v>269</v>
      </c>
      <c r="D42" s="108">
        <v>22.92</v>
      </c>
      <c r="E42" s="108">
        <v>6165.4800000000005</v>
      </c>
      <c r="F42" s="109" t="s">
        <v>12</v>
      </c>
    </row>
    <row r="43" spans="2:6" ht="12.5">
      <c r="B43" s="34">
        <v>45841.44672453704</v>
      </c>
      <c r="C43" s="107">
        <v>273</v>
      </c>
      <c r="D43" s="108">
        <v>22.92</v>
      </c>
      <c r="E43" s="108">
        <v>6257.1600000000008</v>
      </c>
      <c r="F43" s="109" t="s">
        <v>12</v>
      </c>
    </row>
    <row r="44" spans="2:6" ht="12.5">
      <c r="B44" s="34">
        <v>45841.44672453704</v>
      </c>
      <c r="C44" s="107">
        <v>288</v>
      </c>
      <c r="D44" s="108">
        <v>22.92</v>
      </c>
      <c r="E44" s="108">
        <v>6600.9600000000009</v>
      </c>
      <c r="F44" s="109" t="s">
        <v>12</v>
      </c>
    </row>
    <row r="45" spans="2:6" ht="12.5">
      <c r="B45" s="34">
        <v>45841.459351851852</v>
      </c>
      <c r="C45" s="107">
        <v>284</v>
      </c>
      <c r="D45" s="108">
        <v>22.92</v>
      </c>
      <c r="E45" s="108">
        <v>6509.2800000000007</v>
      </c>
      <c r="F45" s="109" t="s">
        <v>12</v>
      </c>
    </row>
    <row r="46" spans="2:6" ht="12.5">
      <c r="B46" s="34">
        <v>45841.459618055553</v>
      </c>
      <c r="C46" s="107">
        <v>133</v>
      </c>
      <c r="D46" s="108">
        <v>22.92</v>
      </c>
      <c r="E46" s="108">
        <v>3048.36</v>
      </c>
      <c r="F46" s="109" t="s">
        <v>12</v>
      </c>
    </row>
    <row r="47" spans="2:6" ht="12.5">
      <c r="B47" s="34">
        <v>45841.459618055553</v>
      </c>
      <c r="C47" s="107">
        <v>11</v>
      </c>
      <c r="D47" s="108">
        <v>22.92</v>
      </c>
      <c r="E47" s="108">
        <v>252.12</v>
      </c>
      <c r="F47" s="109" t="s">
        <v>12</v>
      </c>
    </row>
    <row r="48" spans="2:6" ht="12.5">
      <c r="B48" s="34">
        <v>45841.459618055553</v>
      </c>
      <c r="C48" s="107">
        <v>352</v>
      </c>
      <c r="D48" s="108">
        <v>22.92</v>
      </c>
      <c r="E48" s="108">
        <v>8067.84</v>
      </c>
      <c r="F48" s="109" t="s">
        <v>12</v>
      </c>
    </row>
    <row r="49" spans="2:6" ht="12.5">
      <c r="B49" s="34">
        <v>45841.459618055553</v>
      </c>
      <c r="C49" s="107">
        <v>352</v>
      </c>
      <c r="D49" s="108">
        <v>22.92</v>
      </c>
      <c r="E49" s="108">
        <v>8067.84</v>
      </c>
      <c r="F49" s="109" t="s">
        <v>12</v>
      </c>
    </row>
    <row r="50" spans="2:6" ht="12.5">
      <c r="B50" s="34">
        <v>45841.469629629632</v>
      </c>
      <c r="C50" s="107">
        <v>305</v>
      </c>
      <c r="D50" s="108">
        <v>22.94</v>
      </c>
      <c r="E50" s="108">
        <v>6996.7000000000007</v>
      </c>
      <c r="F50" s="109" t="s">
        <v>12</v>
      </c>
    </row>
    <row r="51" spans="2:6" ht="12.5">
      <c r="B51" s="34">
        <v>45841.481956018521</v>
      </c>
      <c r="C51" s="107">
        <v>107</v>
      </c>
      <c r="D51" s="108">
        <v>22.96</v>
      </c>
      <c r="E51" s="108">
        <v>2456.7200000000003</v>
      </c>
      <c r="F51" s="109" t="s">
        <v>12</v>
      </c>
    </row>
    <row r="52" spans="2:6" ht="12.5">
      <c r="B52" s="34">
        <v>45841.481956018521</v>
      </c>
      <c r="C52" s="107">
        <v>680</v>
      </c>
      <c r="D52" s="108">
        <v>22.96</v>
      </c>
      <c r="E52" s="108">
        <v>15612.800000000001</v>
      </c>
      <c r="F52" s="109" t="s">
        <v>12</v>
      </c>
    </row>
    <row r="53" spans="2:6" ht="12.5">
      <c r="B53" s="34">
        <v>45841.4846412037</v>
      </c>
      <c r="C53" s="107">
        <v>287</v>
      </c>
      <c r="D53" s="108">
        <v>22.96</v>
      </c>
      <c r="E53" s="108">
        <v>6589.52</v>
      </c>
      <c r="F53" s="109" t="s">
        <v>12</v>
      </c>
    </row>
    <row r="54" spans="2:6" ht="12.5">
      <c r="B54" s="34">
        <v>45841.492442129631</v>
      </c>
      <c r="C54" s="107">
        <v>305</v>
      </c>
      <c r="D54" s="108">
        <v>22.94</v>
      </c>
      <c r="E54" s="108">
        <v>6996.7000000000007</v>
      </c>
      <c r="F54" s="109" t="s">
        <v>12</v>
      </c>
    </row>
    <row r="55" spans="2:6" ht="12.5">
      <c r="B55" s="34">
        <v>45841.504467592589</v>
      </c>
      <c r="C55" s="107">
        <v>258</v>
      </c>
      <c r="D55" s="108">
        <v>22.94</v>
      </c>
      <c r="E55" s="108">
        <v>5918.52</v>
      </c>
      <c r="F55" s="109" t="s">
        <v>12</v>
      </c>
    </row>
    <row r="56" spans="2:6" ht="12.5">
      <c r="B56" s="34">
        <v>45841.508750000001</v>
      </c>
      <c r="C56" s="107">
        <v>277</v>
      </c>
      <c r="D56" s="108">
        <v>22.98</v>
      </c>
      <c r="E56" s="108">
        <v>6365.46</v>
      </c>
      <c r="F56" s="109" t="s">
        <v>12</v>
      </c>
    </row>
    <row r="57" spans="2:6" ht="12.5">
      <c r="B57" s="34">
        <v>45841.508946759262</v>
      </c>
      <c r="C57" s="107">
        <v>293</v>
      </c>
      <c r="D57" s="108">
        <v>22.96</v>
      </c>
      <c r="E57" s="108">
        <v>6727.2800000000007</v>
      </c>
      <c r="F57" s="109" t="s">
        <v>12</v>
      </c>
    </row>
    <row r="58" spans="2:6" ht="12.5">
      <c r="B58" s="34">
        <v>45841.509074074071</v>
      </c>
      <c r="C58" s="107">
        <v>279</v>
      </c>
      <c r="D58" s="108">
        <v>22.96</v>
      </c>
      <c r="E58" s="108">
        <v>6405.84</v>
      </c>
      <c r="F58" s="109" t="s">
        <v>12</v>
      </c>
    </row>
    <row r="59" spans="2:6" ht="12.5">
      <c r="B59" s="34">
        <v>45841.520462962966</v>
      </c>
      <c r="C59" s="107">
        <v>116</v>
      </c>
      <c r="D59" s="108">
        <v>22.96</v>
      </c>
      <c r="E59" s="108">
        <v>2663.36</v>
      </c>
      <c r="F59" s="109" t="s">
        <v>12</v>
      </c>
    </row>
    <row r="60" spans="2:6" ht="12.5">
      <c r="B60" s="34">
        <v>45841.525023148148</v>
      </c>
      <c r="C60" s="107">
        <v>407</v>
      </c>
      <c r="D60" s="108">
        <v>22.96</v>
      </c>
      <c r="E60" s="108">
        <v>9344.7200000000012</v>
      </c>
      <c r="F60" s="109" t="s">
        <v>12</v>
      </c>
    </row>
    <row r="61" spans="2:6" ht="12.5">
      <c r="B61" s="34">
        <v>45841.52511574074</v>
      </c>
      <c r="C61" s="107">
        <v>202</v>
      </c>
      <c r="D61" s="108">
        <v>22.96</v>
      </c>
      <c r="E61" s="108">
        <v>4637.92</v>
      </c>
      <c r="F61" s="109" t="s">
        <v>12</v>
      </c>
    </row>
    <row r="62" spans="2:6" ht="12.5">
      <c r="B62" s="34">
        <v>45841.526388888888</v>
      </c>
      <c r="C62" s="107">
        <v>53</v>
      </c>
      <c r="D62" s="108">
        <v>22.96</v>
      </c>
      <c r="E62" s="108">
        <v>1216.8800000000001</v>
      </c>
      <c r="F62" s="109" t="s">
        <v>12</v>
      </c>
    </row>
    <row r="63" spans="2:6" ht="12.5">
      <c r="B63" s="34">
        <v>45841.526388888888</v>
      </c>
      <c r="C63" s="107">
        <v>252</v>
      </c>
      <c r="D63" s="108">
        <v>22.96</v>
      </c>
      <c r="E63" s="108">
        <v>5785.92</v>
      </c>
      <c r="F63" s="109" t="s">
        <v>12</v>
      </c>
    </row>
    <row r="64" spans="2:6" ht="12.5">
      <c r="B64" s="34">
        <v>45841.526388888888</v>
      </c>
      <c r="C64" s="107">
        <v>252</v>
      </c>
      <c r="D64" s="108">
        <v>22.96</v>
      </c>
      <c r="E64" s="108">
        <v>5785.92</v>
      </c>
      <c r="F64" s="109" t="s">
        <v>12</v>
      </c>
    </row>
    <row r="65" spans="2:6" ht="12.5">
      <c r="B65" s="34">
        <v>45841.536481481482</v>
      </c>
      <c r="C65" s="107">
        <v>264</v>
      </c>
      <c r="D65" s="108">
        <v>22.94</v>
      </c>
      <c r="E65" s="108">
        <v>6056.1600000000008</v>
      </c>
      <c r="F65" s="109" t="s">
        <v>12</v>
      </c>
    </row>
    <row r="66" spans="2:6" ht="12.5">
      <c r="B66" s="34">
        <v>45841.543055555558</v>
      </c>
      <c r="C66" s="107">
        <v>286</v>
      </c>
      <c r="D66" s="108">
        <v>22.94</v>
      </c>
      <c r="E66" s="108">
        <v>6560.84</v>
      </c>
      <c r="F66" s="109" t="s">
        <v>12</v>
      </c>
    </row>
    <row r="67" spans="2:6" ht="12.5">
      <c r="B67" s="34">
        <v>45841.54650462963</v>
      </c>
      <c r="C67" s="107">
        <v>276</v>
      </c>
      <c r="D67" s="108">
        <v>22.94</v>
      </c>
      <c r="E67" s="108">
        <v>6331.4400000000005</v>
      </c>
      <c r="F67" s="109" t="s">
        <v>12</v>
      </c>
    </row>
    <row r="68" spans="2:6" ht="12.5">
      <c r="B68" s="34">
        <v>45841.573657407411</v>
      </c>
      <c r="C68" s="107">
        <v>464</v>
      </c>
      <c r="D68" s="108">
        <v>22.94</v>
      </c>
      <c r="E68" s="108">
        <v>10644.16</v>
      </c>
      <c r="F68" s="109" t="s">
        <v>12</v>
      </c>
    </row>
    <row r="69" spans="2:6" ht="12.5">
      <c r="B69" s="34">
        <v>45841.573657407411</v>
      </c>
      <c r="C69" s="107">
        <v>328</v>
      </c>
      <c r="D69" s="108">
        <v>22.94</v>
      </c>
      <c r="E69" s="108">
        <v>7524.3200000000006</v>
      </c>
      <c r="F69" s="109" t="s">
        <v>12</v>
      </c>
    </row>
    <row r="70" spans="2:6" ht="12.5">
      <c r="B70" s="34">
        <v>45841.573657407411</v>
      </c>
      <c r="C70" s="107">
        <v>284</v>
      </c>
      <c r="D70" s="108">
        <v>22.94</v>
      </c>
      <c r="E70" s="108">
        <v>6514.96</v>
      </c>
      <c r="F70" s="109" t="s">
        <v>12</v>
      </c>
    </row>
    <row r="71" spans="2:6" ht="12.5">
      <c r="B71" s="34">
        <v>45841.573657407411</v>
      </c>
      <c r="C71" s="107">
        <v>562</v>
      </c>
      <c r="D71" s="108">
        <v>22.94</v>
      </c>
      <c r="E71" s="108">
        <v>12892.28</v>
      </c>
      <c r="F71" s="109" t="s">
        <v>12</v>
      </c>
    </row>
    <row r="72" spans="2:6" ht="12.5">
      <c r="B72" s="34">
        <v>45841.584039351852</v>
      </c>
      <c r="C72" s="107">
        <v>175</v>
      </c>
      <c r="D72" s="108">
        <v>22.94</v>
      </c>
      <c r="E72" s="108">
        <v>4014.5</v>
      </c>
      <c r="F72" s="109" t="s">
        <v>12</v>
      </c>
    </row>
    <row r="73" spans="2:6" ht="12.5">
      <c r="B73" s="34">
        <v>45841.584409722222</v>
      </c>
      <c r="C73" s="107">
        <v>188</v>
      </c>
      <c r="D73" s="108">
        <v>22.94</v>
      </c>
      <c r="E73" s="108">
        <v>4312.72</v>
      </c>
      <c r="F73" s="109" t="s">
        <v>12</v>
      </c>
    </row>
    <row r="74" spans="2:6" ht="12.5">
      <c r="B74" s="34">
        <v>45841.584409722222</v>
      </c>
      <c r="C74" s="107">
        <v>72</v>
      </c>
      <c r="D74" s="108">
        <v>22.94</v>
      </c>
      <c r="E74" s="108">
        <v>1651.68</v>
      </c>
      <c r="F74" s="109" t="s">
        <v>12</v>
      </c>
    </row>
    <row r="75" spans="2:6" ht="12.5">
      <c r="B75" s="34">
        <v>45841.584409722222</v>
      </c>
      <c r="C75" s="107">
        <v>91</v>
      </c>
      <c r="D75" s="108">
        <v>22.94</v>
      </c>
      <c r="E75" s="108">
        <v>2087.54</v>
      </c>
      <c r="F75" s="109" t="s">
        <v>12</v>
      </c>
    </row>
    <row r="76" spans="2:6" ht="12.5">
      <c r="B76" s="34">
        <v>45841.595370370371</v>
      </c>
      <c r="C76" s="107">
        <v>278</v>
      </c>
      <c r="D76" s="108">
        <v>22.94</v>
      </c>
      <c r="E76" s="108">
        <v>6377.3200000000006</v>
      </c>
      <c r="F76" s="109" t="s">
        <v>12</v>
      </c>
    </row>
    <row r="77" spans="2:6" ht="12.5">
      <c r="B77" s="34">
        <v>45841.595370370371</v>
      </c>
      <c r="C77" s="107">
        <v>25</v>
      </c>
      <c r="D77" s="108">
        <v>22.94</v>
      </c>
      <c r="E77" s="108">
        <v>573.5</v>
      </c>
      <c r="F77" s="109" t="s">
        <v>12</v>
      </c>
    </row>
    <row r="78" spans="2:6" ht="12.5">
      <c r="B78" s="34">
        <v>45841.599733796298</v>
      </c>
      <c r="C78" s="107">
        <v>256</v>
      </c>
      <c r="D78" s="108">
        <v>22.94</v>
      </c>
      <c r="E78" s="108">
        <v>5872.64</v>
      </c>
      <c r="F78" s="109" t="s">
        <v>12</v>
      </c>
    </row>
    <row r="79" spans="2:6" ht="12.5">
      <c r="B79" s="34">
        <v>45841.603541666664</v>
      </c>
      <c r="C79" s="107">
        <v>160</v>
      </c>
      <c r="D79" s="108">
        <v>22.94</v>
      </c>
      <c r="E79" s="108">
        <v>3670.4</v>
      </c>
      <c r="F79" s="109" t="s">
        <v>12</v>
      </c>
    </row>
    <row r="80" spans="2:6" ht="12.5">
      <c r="B80" s="34">
        <v>45841.603541666664</v>
      </c>
      <c r="C80" s="107">
        <v>51</v>
      </c>
      <c r="D80" s="108">
        <v>22.94</v>
      </c>
      <c r="E80" s="108">
        <v>1169.94</v>
      </c>
      <c r="F80" s="109" t="s">
        <v>12</v>
      </c>
    </row>
    <row r="81" spans="2:6" ht="12.5">
      <c r="B81" s="34">
        <v>45841.604513888888</v>
      </c>
      <c r="C81" s="107">
        <v>523</v>
      </c>
      <c r="D81" s="108">
        <v>22.94</v>
      </c>
      <c r="E81" s="108">
        <v>11997.62</v>
      </c>
      <c r="F81" s="109" t="s">
        <v>12</v>
      </c>
    </row>
    <row r="82" spans="2:6" ht="12.5">
      <c r="B82" s="34">
        <v>45841.614004629628</v>
      </c>
      <c r="C82" s="107">
        <v>235</v>
      </c>
      <c r="D82" s="108">
        <v>22.96</v>
      </c>
      <c r="E82" s="108">
        <v>5395.6</v>
      </c>
      <c r="F82" s="109" t="s">
        <v>12</v>
      </c>
    </row>
    <row r="83" spans="2:6" ht="12.5">
      <c r="B83" s="34">
        <v>45841.614004629628</v>
      </c>
      <c r="C83" s="107">
        <v>59</v>
      </c>
      <c r="D83" s="108">
        <v>22.96</v>
      </c>
      <c r="E83" s="108">
        <v>1354.64</v>
      </c>
      <c r="F83" s="109" t="s">
        <v>12</v>
      </c>
    </row>
    <row r="84" spans="2:6" ht="12.5">
      <c r="B84" s="34">
        <v>45841.617731481485</v>
      </c>
      <c r="C84" s="107">
        <v>75</v>
      </c>
      <c r="D84" s="108">
        <v>22.96</v>
      </c>
      <c r="E84" s="108">
        <v>1722</v>
      </c>
      <c r="F84" s="109" t="s">
        <v>12</v>
      </c>
    </row>
    <row r="85" spans="2:6" ht="12.5">
      <c r="B85" s="34">
        <v>45841.617731481485</v>
      </c>
      <c r="C85" s="107">
        <v>174</v>
      </c>
      <c r="D85" s="108">
        <v>22.96</v>
      </c>
      <c r="E85" s="108">
        <v>3995.04</v>
      </c>
      <c r="F85" s="109" t="s">
        <v>12</v>
      </c>
    </row>
    <row r="86" spans="2:6" ht="12.5">
      <c r="B86" s="34">
        <v>45841.620925925927</v>
      </c>
      <c r="C86" s="107">
        <v>164</v>
      </c>
      <c r="D86" s="108">
        <v>22.96</v>
      </c>
      <c r="E86" s="108">
        <v>3765.44</v>
      </c>
      <c r="F86" s="109" t="s">
        <v>12</v>
      </c>
    </row>
    <row r="87" spans="2:6" ht="12.5">
      <c r="B87" s="34">
        <v>45841.620925925927</v>
      </c>
      <c r="C87" s="107">
        <v>139</v>
      </c>
      <c r="D87" s="108">
        <v>22.96</v>
      </c>
      <c r="E87" s="108">
        <v>3191.44</v>
      </c>
      <c r="F87" s="109" t="s">
        <v>12</v>
      </c>
    </row>
    <row r="88" spans="2:6" ht="12.5">
      <c r="B88" s="34">
        <v>45841.623344907406</v>
      </c>
      <c r="C88" s="107">
        <v>254</v>
      </c>
      <c r="D88" s="108">
        <v>22.94</v>
      </c>
      <c r="E88" s="108">
        <v>5826.76</v>
      </c>
      <c r="F88" s="109" t="s">
        <v>12</v>
      </c>
    </row>
    <row r="89" spans="2:6" ht="12.5">
      <c r="B89" s="34">
        <v>45841.623344907406</v>
      </c>
      <c r="C89" s="107">
        <v>251</v>
      </c>
      <c r="D89" s="108">
        <v>22.94</v>
      </c>
      <c r="E89" s="108">
        <v>5757.9400000000005</v>
      </c>
      <c r="F89" s="109" t="s">
        <v>12</v>
      </c>
    </row>
    <row r="90" spans="2:6" ht="12.5">
      <c r="B90" s="34">
        <v>45841.623344907406</v>
      </c>
      <c r="C90" s="107">
        <v>260</v>
      </c>
      <c r="D90" s="108">
        <v>22.94</v>
      </c>
      <c r="E90" s="108">
        <v>5964.4000000000005</v>
      </c>
      <c r="F90" s="109" t="s">
        <v>12</v>
      </c>
    </row>
    <row r="91" spans="2:6" ht="12.5">
      <c r="B91" s="34">
        <v>45841.627256944441</v>
      </c>
      <c r="C91" s="107">
        <v>296</v>
      </c>
      <c r="D91" s="108">
        <v>22.9</v>
      </c>
      <c r="E91" s="108">
        <v>6778.4</v>
      </c>
      <c r="F91" s="109" t="s">
        <v>12</v>
      </c>
    </row>
    <row r="92" spans="2:6" ht="12.5">
      <c r="B92" s="34">
        <v>45841.630902777775</v>
      </c>
      <c r="C92" s="107">
        <v>274</v>
      </c>
      <c r="D92" s="108">
        <v>22.9</v>
      </c>
      <c r="E92" s="108">
        <v>6274.5999999999995</v>
      </c>
      <c r="F92" s="109" t="s">
        <v>12</v>
      </c>
    </row>
    <row r="93" spans="2:6" ht="12.5">
      <c r="B93" s="34">
        <v>45841.635763888888</v>
      </c>
      <c r="C93" s="107">
        <v>259</v>
      </c>
      <c r="D93" s="108">
        <v>22.9</v>
      </c>
      <c r="E93" s="108">
        <v>5931.0999999999995</v>
      </c>
      <c r="F93" s="109" t="s">
        <v>12</v>
      </c>
    </row>
    <row r="94" spans="2:6" ht="12.5">
      <c r="B94" s="34">
        <v>45841.635763888888</v>
      </c>
      <c r="C94" s="107">
        <v>48</v>
      </c>
      <c r="D94" s="108">
        <v>22.9</v>
      </c>
      <c r="E94" s="108">
        <v>1099.1999999999998</v>
      </c>
      <c r="F94" s="109" t="s">
        <v>12</v>
      </c>
    </row>
    <row r="95" spans="2:6" ht="12.5">
      <c r="B95" s="34">
        <v>45841.639004629629</v>
      </c>
      <c r="C95" s="107">
        <v>100</v>
      </c>
      <c r="D95" s="108">
        <v>22.9</v>
      </c>
      <c r="E95" s="108">
        <v>2290</v>
      </c>
      <c r="F95" s="109" t="s">
        <v>12</v>
      </c>
    </row>
    <row r="96" spans="2:6" ht="12.5">
      <c r="B96" s="34">
        <v>45841.639004629629</v>
      </c>
      <c r="C96" s="107">
        <v>189</v>
      </c>
      <c r="D96" s="108">
        <v>22.9</v>
      </c>
      <c r="E96" s="108">
        <v>4328.0999999999995</v>
      </c>
      <c r="F96" s="109" t="s">
        <v>12</v>
      </c>
    </row>
    <row r="97" spans="2:6" ht="12.5">
      <c r="B97" s="34">
        <v>45841.645810185182</v>
      </c>
      <c r="C97" s="107">
        <v>46</v>
      </c>
      <c r="D97" s="108">
        <v>22.88</v>
      </c>
      <c r="E97" s="108">
        <v>1052.48</v>
      </c>
      <c r="F97" s="109" t="s">
        <v>12</v>
      </c>
    </row>
    <row r="98" spans="2:6" ht="12.5">
      <c r="B98" s="34">
        <v>45841.645810185182</v>
      </c>
      <c r="C98" s="107">
        <v>286</v>
      </c>
      <c r="D98" s="108">
        <v>22.88</v>
      </c>
      <c r="E98" s="108">
        <v>6543.6799999999994</v>
      </c>
      <c r="F98" s="109" t="s">
        <v>12</v>
      </c>
    </row>
    <row r="99" spans="2:6" ht="12.5">
      <c r="B99" s="34">
        <v>45841.645821759259</v>
      </c>
      <c r="C99" s="107">
        <v>269</v>
      </c>
      <c r="D99" s="108">
        <v>22.88</v>
      </c>
      <c r="E99" s="108">
        <v>6154.7199999999993</v>
      </c>
      <c r="F99" s="109" t="s">
        <v>12</v>
      </c>
    </row>
    <row r="100" spans="2:6" ht="12.5">
      <c r="B100" s="34">
        <v>45841.645821759259</v>
      </c>
      <c r="C100" s="107">
        <v>211</v>
      </c>
      <c r="D100" s="108">
        <v>22.88</v>
      </c>
      <c r="E100" s="108">
        <v>4827.6799999999994</v>
      </c>
      <c r="F100" s="109" t="s">
        <v>12</v>
      </c>
    </row>
    <row r="101" spans="2:6" ht="12.5">
      <c r="B101" s="34">
        <v>45841.654918981483</v>
      </c>
      <c r="C101" s="107">
        <v>288</v>
      </c>
      <c r="D101" s="108">
        <v>22.9</v>
      </c>
      <c r="E101" s="108">
        <v>6595.2</v>
      </c>
      <c r="F101" s="109" t="s">
        <v>12</v>
      </c>
    </row>
    <row r="102" spans="2:6" ht="12.5">
      <c r="B102" s="34">
        <v>45841.658206018517</v>
      </c>
      <c r="C102" s="107">
        <v>17</v>
      </c>
      <c r="D102" s="108">
        <v>22.9</v>
      </c>
      <c r="E102" s="108">
        <v>389.29999999999995</v>
      </c>
      <c r="F102" s="109" t="s">
        <v>12</v>
      </c>
    </row>
    <row r="103" spans="2:6" ht="12.5">
      <c r="B103" s="34">
        <v>45841.658206018517</v>
      </c>
      <c r="C103" s="107">
        <v>286</v>
      </c>
      <c r="D103" s="108">
        <v>22.9</v>
      </c>
      <c r="E103" s="108">
        <v>6549.4</v>
      </c>
      <c r="F103" s="109" t="s">
        <v>12</v>
      </c>
    </row>
    <row r="104" spans="2:6" ht="12.5">
      <c r="B104" s="34">
        <v>45841.658206018517</v>
      </c>
      <c r="C104" s="107">
        <v>509</v>
      </c>
      <c r="D104" s="108">
        <v>22.9</v>
      </c>
      <c r="E104" s="108">
        <v>11656.099999999999</v>
      </c>
      <c r="F104" s="109" t="s">
        <v>12</v>
      </c>
    </row>
    <row r="105" spans="2:6" ht="12.5">
      <c r="B105" s="34">
        <v>45841.658206018517</v>
      </c>
      <c r="C105" s="107">
        <v>259</v>
      </c>
      <c r="D105" s="108">
        <v>22.9</v>
      </c>
      <c r="E105" s="108">
        <v>5931.0999999999995</v>
      </c>
      <c r="F105" s="109" t="s">
        <v>12</v>
      </c>
    </row>
    <row r="106" spans="2:6" ht="12.5">
      <c r="B106" s="34">
        <v>45841.658206018517</v>
      </c>
      <c r="C106" s="107">
        <v>286</v>
      </c>
      <c r="D106" s="108">
        <v>22.9</v>
      </c>
      <c r="E106" s="108">
        <v>6549.4</v>
      </c>
      <c r="F106" s="109" t="s">
        <v>12</v>
      </c>
    </row>
    <row r="107" spans="2:6" ht="12.5">
      <c r="B107" s="34">
        <v>45841.66128472222</v>
      </c>
      <c r="C107" s="107">
        <v>256</v>
      </c>
      <c r="D107" s="108">
        <v>22.88</v>
      </c>
      <c r="E107" s="108">
        <v>5857.28</v>
      </c>
      <c r="F107" s="109" t="s">
        <v>12</v>
      </c>
    </row>
    <row r="108" spans="2:6" ht="12.5">
      <c r="B108" s="34">
        <v>45841.666134259256</v>
      </c>
      <c r="C108" s="107">
        <v>254</v>
      </c>
      <c r="D108" s="108">
        <v>22.88</v>
      </c>
      <c r="E108" s="108">
        <v>5811.5199999999995</v>
      </c>
      <c r="F108" s="109" t="s">
        <v>12</v>
      </c>
    </row>
    <row r="109" spans="2:6" ht="12.5">
      <c r="B109" s="34">
        <v>45841.666134259256</v>
      </c>
      <c r="C109" s="107">
        <v>264</v>
      </c>
      <c r="D109" s="108">
        <v>22.88</v>
      </c>
      <c r="E109" s="108">
        <v>6040.32</v>
      </c>
      <c r="F109" s="109" t="s">
        <v>12</v>
      </c>
    </row>
    <row r="110" spans="2:6" ht="12.5">
      <c r="B110" s="34">
        <v>45841.672789351855</v>
      </c>
      <c r="C110" s="107">
        <v>334</v>
      </c>
      <c r="D110" s="108">
        <v>22.9</v>
      </c>
      <c r="E110" s="108">
        <v>7648.5999999999995</v>
      </c>
      <c r="F110" s="109" t="s">
        <v>12</v>
      </c>
    </row>
    <row r="111" spans="2:6" ht="12.5">
      <c r="B111" s="34">
        <v>45841.672800925924</v>
      </c>
      <c r="C111" s="107">
        <v>128</v>
      </c>
      <c r="D111" s="108">
        <v>22.9</v>
      </c>
      <c r="E111" s="108">
        <v>2931.2</v>
      </c>
      <c r="F111" s="109" t="s">
        <v>12</v>
      </c>
    </row>
    <row r="112" spans="2:6" ht="12.5">
      <c r="B112" s="34">
        <v>45841.672800925924</v>
      </c>
      <c r="C112" s="107">
        <v>334</v>
      </c>
      <c r="D112" s="108">
        <v>22.9</v>
      </c>
      <c r="E112" s="108">
        <v>7648.5999999999995</v>
      </c>
      <c r="F112" s="109" t="s">
        <v>12</v>
      </c>
    </row>
    <row r="113" spans="2:6" ht="12.5">
      <c r="B113" s="34">
        <v>45841.685081018521</v>
      </c>
      <c r="C113" s="107">
        <v>510</v>
      </c>
      <c r="D113" s="108">
        <v>22.96</v>
      </c>
      <c r="E113" s="108">
        <v>11709.6</v>
      </c>
      <c r="F113" s="109" t="s">
        <v>12</v>
      </c>
    </row>
    <row r="114" spans="2:6" ht="12.5">
      <c r="B114" s="34">
        <v>45841.685081018521</v>
      </c>
      <c r="C114" s="107">
        <v>537</v>
      </c>
      <c r="D114" s="108">
        <v>22.96</v>
      </c>
      <c r="E114" s="108">
        <v>12329.52</v>
      </c>
      <c r="F114" s="109" t="s">
        <v>12</v>
      </c>
    </row>
    <row r="115" spans="2:6" ht="12.5">
      <c r="B115" s="34">
        <v>45841.685081018521</v>
      </c>
      <c r="C115" s="107">
        <v>281</v>
      </c>
      <c r="D115" s="108">
        <v>22.96</v>
      </c>
      <c r="E115" s="108">
        <v>6451.76</v>
      </c>
      <c r="F115" s="109" t="s">
        <v>12</v>
      </c>
    </row>
    <row r="116" spans="2:6" ht="12.5">
      <c r="B116" s="34">
        <v>45841.685127314813</v>
      </c>
      <c r="C116" s="107">
        <v>290</v>
      </c>
      <c r="D116" s="108">
        <v>22.94</v>
      </c>
      <c r="E116" s="108">
        <v>6652.6</v>
      </c>
      <c r="F116" s="109" t="s">
        <v>12</v>
      </c>
    </row>
    <row r="117" spans="2:6" ht="12.5">
      <c r="B117" s="34">
        <v>45841.690150462964</v>
      </c>
      <c r="C117" s="107">
        <v>295</v>
      </c>
      <c r="D117" s="108">
        <v>22.92</v>
      </c>
      <c r="E117" s="108">
        <v>6761.4000000000005</v>
      </c>
      <c r="F117" s="109" t="s">
        <v>12</v>
      </c>
    </row>
    <row r="118" spans="2:6" ht="12.5">
      <c r="B118" s="34">
        <v>45841.692696759259</v>
      </c>
      <c r="C118" s="107">
        <v>276</v>
      </c>
      <c r="D118" s="108">
        <v>22.9</v>
      </c>
      <c r="E118" s="108">
        <v>6320.4</v>
      </c>
      <c r="F118" s="109" t="s">
        <v>12</v>
      </c>
    </row>
    <row r="119" spans="2:6" ht="12.5">
      <c r="B119" s="34">
        <v>45841.701331018521</v>
      </c>
      <c r="C119" s="107">
        <v>38</v>
      </c>
      <c r="D119" s="108">
        <v>22.92</v>
      </c>
      <c r="E119" s="108">
        <v>870.96</v>
      </c>
      <c r="F119" s="109" t="s">
        <v>12</v>
      </c>
    </row>
    <row r="120" spans="2:6" ht="12.5">
      <c r="B120" s="34">
        <v>45841.702476851853</v>
      </c>
      <c r="C120" s="107">
        <v>160</v>
      </c>
      <c r="D120" s="108">
        <v>22.92</v>
      </c>
      <c r="E120" s="108">
        <v>3667.2000000000003</v>
      </c>
      <c r="F120" s="109" t="s">
        <v>12</v>
      </c>
    </row>
    <row r="121" spans="2:6" ht="12.5">
      <c r="B121" s="34">
        <v>45841.702476851853</v>
      </c>
      <c r="C121" s="107">
        <v>318</v>
      </c>
      <c r="D121" s="108">
        <v>22.92</v>
      </c>
      <c r="E121" s="108">
        <v>7288.56</v>
      </c>
      <c r="F121" s="109" t="s">
        <v>12</v>
      </c>
    </row>
    <row r="122" spans="2:6" ht="12.5">
      <c r="B122" s="34">
        <v>45841.702476851853</v>
      </c>
      <c r="C122" s="107">
        <v>262</v>
      </c>
      <c r="D122" s="108">
        <v>22.92</v>
      </c>
      <c r="E122" s="108">
        <v>6005.0400000000009</v>
      </c>
      <c r="F122" s="109" t="s">
        <v>12</v>
      </c>
    </row>
    <row r="123" spans="2:6" ht="12.5">
      <c r="B123" s="34">
        <v>45841.702476851853</v>
      </c>
      <c r="C123" s="107">
        <v>291</v>
      </c>
      <c r="D123" s="108">
        <v>22.92</v>
      </c>
      <c r="E123" s="108">
        <v>6669.72</v>
      </c>
      <c r="F123" s="109" t="s">
        <v>12</v>
      </c>
    </row>
    <row r="124" spans="2:6" ht="12.5">
      <c r="B124" s="34">
        <v>45841.702476851853</v>
      </c>
      <c r="C124" s="107">
        <v>280</v>
      </c>
      <c r="D124" s="108">
        <v>22.92</v>
      </c>
      <c r="E124" s="108">
        <v>6417.6</v>
      </c>
      <c r="F124" s="109" t="s">
        <v>12</v>
      </c>
    </row>
    <row r="125" spans="2:6" ht="12.5">
      <c r="B125" s="34">
        <v>45841.709675925929</v>
      </c>
      <c r="C125" s="107">
        <v>266</v>
      </c>
      <c r="D125" s="108">
        <v>22.86</v>
      </c>
      <c r="E125" s="108">
        <v>6080.76</v>
      </c>
      <c r="F125" s="109" t="s">
        <v>12</v>
      </c>
    </row>
    <row r="126" spans="2:6" ht="12.5">
      <c r="B126" s="34">
        <v>45841.709675925929</v>
      </c>
      <c r="C126" s="107">
        <v>258</v>
      </c>
      <c r="D126" s="108">
        <v>22.86</v>
      </c>
      <c r="E126" s="108">
        <v>5897.88</v>
      </c>
      <c r="F126" s="109" t="s">
        <v>12</v>
      </c>
    </row>
    <row r="127" spans="2:6" ht="12.5">
      <c r="B127" s="34">
        <v>45841.72451388889</v>
      </c>
      <c r="C127" s="107">
        <v>480</v>
      </c>
      <c r="D127" s="108">
        <v>22.88</v>
      </c>
      <c r="E127" s="108">
        <v>10982.4</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B8674-501F-41A1-86C7-FFA94114A62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45953</v>
      </c>
      <c r="C15" s="59">
        <f>SUMIF(F20:F5000,F15,C20:C5000)</f>
        <v>12392</v>
      </c>
      <c r="D15" s="60">
        <f>E15/C15</f>
        <v>22.253513557133644</v>
      </c>
      <c r="E15" s="60">
        <f>SUMIF(F20:F5000,F15,E20:E5000)</f>
        <v>275765.5400000001</v>
      </c>
      <c r="F15" s="61" t="s">
        <v>12</v>
      </c>
    </row>
    <row r="16" spans="2:10">
      <c r="B16" s="26">
        <v>45953</v>
      </c>
      <c r="C16" s="59">
        <f>SUMIF(F20:F5001,F16,C20:C5001)</f>
        <v>0</v>
      </c>
      <c r="D16" s="60">
        <v>0</v>
      </c>
      <c r="E16" s="60">
        <f>SUMIF(F20:F5001,F16,E20:E5001)</f>
        <v>0</v>
      </c>
      <c r="F16" s="61" t="s">
        <v>22</v>
      </c>
    </row>
    <row r="17" spans="2:12" ht="12.5">
      <c r="B17" s="26">
        <v>45953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45953.384212962963</v>
      </c>
      <c r="C20" s="107">
        <v>328</v>
      </c>
      <c r="D20" s="108">
        <v>22.1</v>
      </c>
      <c r="E20" s="108">
        <v>7248.8</v>
      </c>
      <c r="F20" s="109" t="s">
        <v>12</v>
      </c>
      <c r="G20" s="87"/>
      <c r="H20" s="86"/>
      <c r="I20" s="86"/>
      <c r="J20" s="86"/>
      <c r="K20" s="86"/>
    </row>
    <row r="21" spans="2:12" ht="12.5">
      <c r="B21" s="34">
        <v>45953.386412037034</v>
      </c>
      <c r="C21" s="107">
        <v>71</v>
      </c>
      <c r="D21" s="108">
        <v>22.08</v>
      </c>
      <c r="E21" s="108">
        <v>1567.6799999999998</v>
      </c>
      <c r="F21" s="109" t="s">
        <v>12</v>
      </c>
    </row>
    <row r="22" spans="2:12" ht="12.5">
      <c r="B22" s="34">
        <v>45953.386412037034</v>
      </c>
      <c r="C22" s="107">
        <v>377</v>
      </c>
      <c r="D22" s="108">
        <v>22.08</v>
      </c>
      <c r="E22" s="108">
        <v>8324.16</v>
      </c>
      <c r="F22" s="109" t="s">
        <v>12</v>
      </c>
    </row>
    <row r="23" spans="2:12" ht="12.5">
      <c r="B23" s="34">
        <v>45953.386412037034</v>
      </c>
      <c r="C23" s="107">
        <v>377</v>
      </c>
      <c r="D23" s="108">
        <v>22.08</v>
      </c>
      <c r="E23" s="108">
        <v>8324.16</v>
      </c>
      <c r="F23" s="109" t="s">
        <v>12</v>
      </c>
    </row>
    <row r="24" spans="2:12" ht="12.5">
      <c r="B24" s="34">
        <v>45953.388391203705</v>
      </c>
      <c r="C24" s="107">
        <v>324</v>
      </c>
      <c r="D24" s="108">
        <v>22.04</v>
      </c>
      <c r="E24" s="108">
        <v>7140.96</v>
      </c>
      <c r="F24" s="109" t="s">
        <v>12</v>
      </c>
    </row>
    <row r="25" spans="2:12" ht="12.5">
      <c r="B25" s="34">
        <v>45953.39738425926</v>
      </c>
      <c r="C25" s="107">
        <v>672</v>
      </c>
      <c r="D25" s="108">
        <v>22.1</v>
      </c>
      <c r="E25" s="108">
        <v>14851.2</v>
      </c>
      <c r="F25" s="109" t="s">
        <v>12</v>
      </c>
    </row>
    <row r="26" spans="2:12" ht="12.5">
      <c r="B26" s="34">
        <v>45953.406064814815</v>
      </c>
      <c r="C26" s="107">
        <v>66</v>
      </c>
      <c r="D26" s="108">
        <v>22.14</v>
      </c>
      <c r="E26" s="108">
        <v>1461.24</v>
      </c>
      <c r="F26" s="109" t="s">
        <v>12</v>
      </c>
    </row>
    <row r="27" spans="2:12" ht="12.5">
      <c r="B27" s="34">
        <v>45953.406064814815</v>
      </c>
      <c r="C27" s="107">
        <v>150</v>
      </c>
      <c r="D27" s="108">
        <v>22.14</v>
      </c>
      <c r="E27" s="108">
        <v>3321</v>
      </c>
      <c r="F27" s="109" t="s">
        <v>12</v>
      </c>
    </row>
    <row r="28" spans="2:12" ht="12.5">
      <c r="B28" s="34">
        <v>45953.406064814815</v>
      </c>
      <c r="C28" s="107">
        <v>100</v>
      </c>
      <c r="D28" s="108">
        <v>22.14</v>
      </c>
      <c r="E28" s="108">
        <v>2214</v>
      </c>
      <c r="F28" s="109" t="s">
        <v>12</v>
      </c>
    </row>
    <row r="29" spans="2:12" ht="12.5">
      <c r="B29" s="34">
        <v>45953.415914351855</v>
      </c>
      <c r="C29" s="107">
        <v>238</v>
      </c>
      <c r="D29" s="108">
        <v>22.12</v>
      </c>
      <c r="E29" s="108">
        <v>5264.56</v>
      </c>
      <c r="F29" s="109" t="s">
        <v>12</v>
      </c>
    </row>
    <row r="30" spans="2:12" ht="12.5">
      <c r="B30" s="34">
        <v>45953.415914351855</v>
      </c>
      <c r="C30" s="107">
        <v>100</v>
      </c>
      <c r="D30" s="108">
        <v>22.12</v>
      </c>
      <c r="E30" s="108">
        <v>2212</v>
      </c>
      <c r="F30" s="109" t="s">
        <v>12</v>
      </c>
    </row>
    <row r="31" spans="2:12" ht="12.5">
      <c r="B31" s="34">
        <v>45953.416342592594</v>
      </c>
      <c r="C31" s="107">
        <v>418</v>
      </c>
      <c r="D31" s="108">
        <v>22.12</v>
      </c>
      <c r="E31" s="108">
        <v>9246.16</v>
      </c>
      <c r="F31" s="109" t="s">
        <v>12</v>
      </c>
    </row>
    <row r="32" spans="2:12" ht="12.5">
      <c r="B32" s="34">
        <v>45953.416342592594</v>
      </c>
      <c r="C32" s="107">
        <v>120</v>
      </c>
      <c r="D32" s="108">
        <v>22.12</v>
      </c>
      <c r="E32" s="108">
        <v>2654.4</v>
      </c>
      <c r="F32" s="109" t="s">
        <v>12</v>
      </c>
    </row>
    <row r="33" spans="2:6" ht="12.5">
      <c r="B33" s="34">
        <v>45953.416342592594</v>
      </c>
      <c r="C33" s="107">
        <v>298</v>
      </c>
      <c r="D33" s="108">
        <v>22.12</v>
      </c>
      <c r="E33" s="108">
        <v>6591.76</v>
      </c>
      <c r="F33" s="109" t="s">
        <v>12</v>
      </c>
    </row>
    <row r="34" spans="2:6" ht="12.5">
      <c r="B34" s="34">
        <v>45953.417488425926</v>
      </c>
      <c r="C34" s="107">
        <v>2</v>
      </c>
      <c r="D34" s="108">
        <v>22.14</v>
      </c>
      <c r="E34" s="108">
        <v>44.28</v>
      </c>
      <c r="F34" s="109" t="s">
        <v>12</v>
      </c>
    </row>
    <row r="35" spans="2:6" ht="12.5">
      <c r="B35" s="34">
        <v>45953.42328703704</v>
      </c>
      <c r="C35" s="107">
        <v>121</v>
      </c>
      <c r="D35" s="108">
        <v>22.18</v>
      </c>
      <c r="E35" s="108">
        <v>2683.7799999999997</v>
      </c>
      <c r="F35" s="109" t="s">
        <v>12</v>
      </c>
    </row>
    <row r="36" spans="2:6" ht="12.5">
      <c r="B36" s="34">
        <v>45953.42328703704</v>
      </c>
      <c r="C36" s="107">
        <v>198</v>
      </c>
      <c r="D36" s="108">
        <v>22.18</v>
      </c>
      <c r="E36" s="108">
        <v>4391.6400000000003</v>
      </c>
      <c r="F36" s="109" t="s">
        <v>12</v>
      </c>
    </row>
    <row r="37" spans="2:6" ht="12.5">
      <c r="B37" s="34">
        <v>45953.428854166668</v>
      </c>
      <c r="C37" s="107">
        <v>297</v>
      </c>
      <c r="D37" s="108">
        <v>22.22</v>
      </c>
      <c r="E37" s="108">
        <v>6599.3399999999992</v>
      </c>
      <c r="F37" s="109" t="s">
        <v>12</v>
      </c>
    </row>
    <row r="38" spans="2:6" ht="12.5">
      <c r="B38" s="34">
        <v>45953.450543981482</v>
      </c>
      <c r="C38" s="107">
        <v>893</v>
      </c>
      <c r="D38" s="108">
        <v>22.26</v>
      </c>
      <c r="E38" s="108">
        <v>19878.18</v>
      </c>
      <c r="F38" s="109" t="s">
        <v>12</v>
      </c>
    </row>
    <row r="39" spans="2:6" ht="12.5">
      <c r="B39" s="34">
        <v>45953.462488425925</v>
      </c>
      <c r="C39" s="107">
        <v>326</v>
      </c>
      <c r="D39" s="108">
        <v>22.26</v>
      </c>
      <c r="E39" s="108">
        <v>7256.76</v>
      </c>
      <c r="F39" s="109" t="s">
        <v>12</v>
      </c>
    </row>
    <row r="40" spans="2:6" ht="12.5">
      <c r="B40" s="34">
        <v>45953.481111111112</v>
      </c>
      <c r="C40" s="107">
        <v>56</v>
      </c>
      <c r="D40" s="108">
        <v>22.22</v>
      </c>
      <c r="E40" s="108">
        <v>1244.32</v>
      </c>
      <c r="F40" s="109" t="s">
        <v>12</v>
      </c>
    </row>
    <row r="41" spans="2:6" ht="12.5">
      <c r="B41" s="34">
        <v>45953.48951388889</v>
      </c>
      <c r="C41" s="107">
        <v>13</v>
      </c>
      <c r="D41" s="108">
        <v>22.22</v>
      </c>
      <c r="E41" s="108">
        <v>288.86</v>
      </c>
      <c r="F41" s="109" t="s">
        <v>12</v>
      </c>
    </row>
    <row r="42" spans="2:6" ht="12.5">
      <c r="B42" s="34">
        <v>45953.490277777775</v>
      </c>
      <c r="C42" s="107">
        <v>268</v>
      </c>
      <c r="D42" s="108">
        <v>22.24</v>
      </c>
      <c r="E42" s="108">
        <v>5960.32</v>
      </c>
      <c r="F42" s="109" t="s">
        <v>12</v>
      </c>
    </row>
    <row r="43" spans="2:6" ht="12.5">
      <c r="B43" s="34">
        <v>45953.490277777775</v>
      </c>
      <c r="C43" s="107">
        <v>268</v>
      </c>
      <c r="D43" s="108">
        <v>22.24</v>
      </c>
      <c r="E43" s="108">
        <v>5960.32</v>
      </c>
      <c r="F43" s="109" t="s">
        <v>12</v>
      </c>
    </row>
    <row r="44" spans="2:6" ht="12.5">
      <c r="B44" s="34">
        <v>45953.518159722225</v>
      </c>
      <c r="C44" s="107">
        <v>303</v>
      </c>
      <c r="D44" s="108">
        <v>22.16</v>
      </c>
      <c r="E44" s="108">
        <v>6714.4800000000005</v>
      </c>
      <c r="F44" s="109" t="s">
        <v>12</v>
      </c>
    </row>
    <row r="45" spans="2:6" ht="12.5">
      <c r="B45" s="34">
        <v>45953.518159722225</v>
      </c>
      <c r="C45" s="107">
        <v>313</v>
      </c>
      <c r="D45" s="108">
        <v>22.16</v>
      </c>
      <c r="E45" s="108">
        <v>6936.08</v>
      </c>
      <c r="F45" s="109" t="s">
        <v>12</v>
      </c>
    </row>
    <row r="46" spans="2:6" ht="12.5">
      <c r="B46" s="34">
        <v>45953.532280092593</v>
      </c>
      <c r="C46" s="107">
        <v>335</v>
      </c>
      <c r="D46" s="108">
        <v>22.2</v>
      </c>
      <c r="E46" s="108">
        <v>7437</v>
      </c>
      <c r="F46" s="109" t="s">
        <v>12</v>
      </c>
    </row>
    <row r="47" spans="2:6" ht="12.5">
      <c r="B47" s="34">
        <v>45953.55972222222</v>
      </c>
      <c r="C47" s="107">
        <v>308</v>
      </c>
      <c r="D47" s="108">
        <v>22.24</v>
      </c>
      <c r="E47" s="108">
        <v>6849.9199999999992</v>
      </c>
      <c r="F47" s="109" t="s">
        <v>12</v>
      </c>
    </row>
    <row r="48" spans="2:6" ht="12.5">
      <c r="B48" s="34">
        <v>45953.563900462963</v>
      </c>
      <c r="C48" s="107">
        <v>173</v>
      </c>
      <c r="D48" s="108">
        <v>22.24</v>
      </c>
      <c r="E48" s="108">
        <v>3847.5199999999995</v>
      </c>
      <c r="F48" s="109" t="s">
        <v>12</v>
      </c>
    </row>
    <row r="49" spans="2:6" ht="12.5">
      <c r="B49" s="34">
        <v>45953.563900462963</v>
      </c>
      <c r="C49" s="107">
        <v>144</v>
      </c>
      <c r="D49" s="108">
        <v>22.24</v>
      </c>
      <c r="E49" s="108">
        <v>3202.56</v>
      </c>
      <c r="F49" s="109" t="s">
        <v>12</v>
      </c>
    </row>
    <row r="50" spans="2:6" ht="12.5">
      <c r="B50" s="34">
        <v>45953.576168981483</v>
      </c>
      <c r="C50" s="107">
        <v>340</v>
      </c>
      <c r="D50" s="108">
        <v>22.18</v>
      </c>
      <c r="E50" s="108">
        <v>7541.2</v>
      </c>
      <c r="F50" s="109" t="s">
        <v>12</v>
      </c>
    </row>
    <row r="51" spans="2:6" ht="12.5">
      <c r="B51" s="34">
        <v>45953.603472222225</v>
      </c>
      <c r="C51" s="107">
        <v>57</v>
      </c>
      <c r="D51" s="108">
        <v>22.22</v>
      </c>
      <c r="E51" s="108">
        <v>1266.54</v>
      </c>
      <c r="F51" s="109" t="s">
        <v>12</v>
      </c>
    </row>
    <row r="52" spans="2:6" ht="12.5">
      <c r="B52" s="34">
        <v>45953.603472222225</v>
      </c>
      <c r="C52" s="107">
        <v>536</v>
      </c>
      <c r="D52" s="108">
        <v>22.22</v>
      </c>
      <c r="E52" s="108">
        <v>11909.92</v>
      </c>
      <c r="F52" s="109" t="s">
        <v>12</v>
      </c>
    </row>
    <row r="53" spans="2:6" ht="12.5">
      <c r="B53" s="34">
        <v>45953.6172337963</v>
      </c>
      <c r="C53" s="107">
        <v>302</v>
      </c>
      <c r="D53" s="108">
        <v>22.22</v>
      </c>
      <c r="E53" s="108">
        <v>6710.44</v>
      </c>
      <c r="F53" s="109" t="s">
        <v>12</v>
      </c>
    </row>
    <row r="54" spans="2:6" ht="12.5">
      <c r="B54" s="34">
        <v>45953.639618055553</v>
      </c>
      <c r="C54" s="107">
        <v>500</v>
      </c>
      <c r="D54" s="108">
        <v>22.36</v>
      </c>
      <c r="E54" s="108">
        <v>11180</v>
      </c>
      <c r="F54" s="109" t="s">
        <v>12</v>
      </c>
    </row>
    <row r="55" spans="2:6" ht="12.5">
      <c r="B55" s="34">
        <v>45953.715694444443</v>
      </c>
      <c r="C55" s="107">
        <v>1500</v>
      </c>
      <c r="D55" s="108">
        <v>22.48</v>
      </c>
      <c r="E55" s="108">
        <v>33720</v>
      </c>
      <c r="F55" s="109" t="s">
        <v>12</v>
      </c>
    </row>
    <row r="56" spans="2:6" ht="12.5">
      <c r="B56" s="34">
        <v>45953.71601851852</v>
      </c>
      <c r="C56" s="107">
        <v>1335</v>
      </c>
      <c r="D56" s="108">
        <v>22.48</v>
      </c>
      <c r="E56" s="108">
        <v>30010.799999999999</v>
      </c>
      <c r="F56" s="109" t="s">
        <v>12</v>
      </c>
    </row>
    <row r="57" spans="2:6" ht="12.5">
      <c r="B57" s="34">
        <v>45953.71601851852</v>
      </c>
      <c r="C57" s="107">
        <v>18</v>
      </c>
      <c r="D57" s="108">
        <v>22.48</v>
      </c>
      <c r="E57" s="108">
        <v>404.64</v>
      </c>
      <c r="F57" s="109" t="s">
        <v>12</v>
      </c>
    </row>
    <row r="58" spans="2:6" ht="12.5">
      <c r="B58" s="34">
        <v>45953.71601851852</v>
      </c>
      <c r="C58" s="107">
        <v>12</v>
      </c>
      <c r="D58" s="108">
        <v>22.48</v>
      </c>
      <c r="E58" s="108">
        <v>269.76</v>
      </c>
      <c r="F58" s="109" t="s">
        <v>12</v>
      </c>
    </row>
    <row r="59" spans="2:6" ht="12.5">
      <c r="B59" s="34">
        <v>45953.71601851852</v>
      </c>
      <c r="C59" s="107">
        <v>77</v>
      </c>
      <c r="D59" s="108">
        <v>22.48</v>
      </c>
      <c r="E59" s="108">
        <v>1730.96</v>
      </c>
      <c r="F59" s="109" t="s">
        <v>12</v>
      </c>
    </row>
    <row r="60" spans="2:6" ht="12.5">
      <c r="B60" s="34">
        <v>45953.71601851852</v>
      </c>
      <c r="C60" s="107">
        <v>58</v>
      </c>
      <c r="D60" s="108">
        <v>22.48</v>
      </c>
      <c r="E60" s="108">
        <v>1303.8399999999999</v>
      </c>
      <c r="F60" s="109" t="s">
        <v>12</v>
      </c>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5">
      <c r="B17" s="26">
        <v>45840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45840.381539351853</v>
      </c>
      <c r="C20" s="107">
        <v>490</v>
      </c>
      <c r="D20" s="108">
        <v>22.5</v>
      </c>
      <c r="E20" s="108">
        <v>11025</v>
      </c>
      <c r="F20" s="109" t="s">
        <v>12</v>
      </c>
      <c r="G20" s="87"/>
      <c r="H20" s="86"/>
      <c r="I20" s="86"/>
      <c r="J20" s="86"/>
      <c r="K20" s="86"/>
    </row>
    <row r="21" spans="2:12" ht="12.5">
      <c r="B21" s="34">
        <v>45840.381539351853</v>
      </c>
      <c r="C21" s="107">
        <v>76</v>
      </c>
      <c r="D21" s="108">
        <v>22.5</v>
      </c>
      <c r="E21" s="108">
        <v>1710</v>
      </c>
      <c r="F21" s="109" t="s">
        <v>12</v>
      </c>
    </row>
    <row r="22" spans="2:12" ht="12.5">
      <c r="B22" s="34">
        <v>45840.381539351853</v>
      </c>
      <c r="C22" s="107">
        <v>496</v>
      </c>
      <c r="D22" s="108">
        <v>22.5</v>
      </c>
      <c r="E22" s="108">
        <v>11160</v>
      </c>
      <c r="F22" s="109" t="s">
        <v>12</v>
      </c>
    </row>
    <row r="23" spans="2:12" ht="12.5">
      <c r="B23" s="34">
        <v>45840.383784722224</v>
      </c>
      <c r="C23" s="107">
        <v>263</v>
      </c>
      <c r="D23" s="108">
        <v>22.46</v>
      </c>
      <c r="E23" s="108">
        <v>5906.9800000000005</v>
      </c>
      <c r="F23" s="109" t="s">
        <v>12</v>
      </c>
    </row>
    <row r="24" spans="2:12" ht="12.5">
      <c r="B24" s="34">
        <v>45840.389363425929</v>
      </c>
      <c r="C24" s="107">
        <v>253</v>
      </c>
      <c r="D24" s="108">
        <v>22.5</v>
      </c>
      <c r="E24" s="108">
        <v>5692.5</v>
      </c>
      <c r="F24" s="109" t="s">
        <v>12</v>
      </c>
    </row>
    <row r="25" spans="2:12" ht="12.5">
      <c r="B25" s="34">
        <v>45840.389363425929</v>
      </c>
      <c r="C25" s="107">
        <v>253</v>
      </c>
      <c r="D25" s="108">
        <v>22.5</v>
      </c>
      <c r="E25" s="108">
        <v>5692.5</v>
      </c>
      <c r="F25" s="109" t="s">
        <v>12</v>
      </c>
    </row>
    <row r="26" spans="2:12" ht="12.5">
      <c r="B26" s="34">
        <v>45840.389363425929</v>
      </c>
      <c r="C26" s="107">
        <v>85</v>
      </c>
      <c r="D26" s="108">
        <v>22.5</v>
      </c>
      <c r="E26" s="108">
        <v>1912.5</v>
      </c>
      <c r="F26" s="109" t="s">
        <v>12</v>
      </c>
    </row>
    <row r="27" spans="2:12" ht="12.5">
      <c r="B27" s="34">
        <v>45840.396412037036</v>
      </c>
      <c r="C27" s="107">
        <v>67</v>
      </c>
      <c r="D27" s="108">
        <v>22.48</v>
      </c>
      <c r="E27" s="108">
        <v>1506.16</v>
      </c>
      <c r="F27" s="109" t="s">
        <v>12</v>
      </c>
    </row>
    <row r="28" spans="2:12" ht="12.5">
      <c r="B28" s="34">
        <v>45840.396412037036</v>
      </c>
      <c r="C28" s="107">
        <v>296</v>
      </c>
      <c r="D28" s="108">
        <v>22.48</v>
      </c>
      <c r="E28" s="108">
        <v>6654.08</v>
      </c>
      <c r="F28" s="109" t="s">
        <v>12</v>
      </c>
    </row>
    <row r="29" spans="2:12" ht="12.5">
      <c r="B29" s="34">
        <v>45840.397812499999</v>
      </c>
      <c r="C29" s="107">
        <v>263</v>
      </c>
      <c r="D29" s="108">
        <v>22.52</v>
      </c>
      <c r="E29" s="108">
        <v>5922.76</v>
      </c>
      <c r="F29" s="109" t="s">
        <v>12</v>
      </c>
    </row>
    <row r="30" spans="2:12" ht="12.5">
      <c r="B30" s="34">
        <v>45840.397812499999</v>
      </c>
      <c r="C30" s="107">
        <v>263</v>
      </c>
      <c r="D30" s="108">
        <v>22.52</v>
      </c>
      <c r="E30" s="108">
        <v>5922.76</v>
      </c>
      <c r="F30" s="109" t="s">
        <v>12</v>
      </c>
    </row>
    <row r="31" spans="2:12" ht="12.5">
      <c r="B31" s="34">
        <v>45840.403020833335</v>
      </c>
      <c r="C31" s="107">
        <v>578</v>
      </c>
      <c r="D31" s="108">
        <v>22.52</v>
      </c>
      <c r="E31" s="108">
        <v>13016.56</v>
      </c>
      <c r="F31" s="109" t="s">
        <v>12</v>
      </c>
    </row>
    <row r="32" spans="2:12" ht="12.5">
      <c r="B32" s="34">
        <v>45840.411874999998</v>
      </c>
      <c r="C32" s="107">
        <v>4</v>
      </c>
      <c r="D32" s="108">
        <v>22.54</v>
      </c>
      <c r="E32" s="108">
        <v>90.16</v>
      </c>
      <c r="F32" s="109" t="s">
        <v>12</v>
      </c>
    </row>
    <row r="33" spans="2:6" ht="12.5">
      <c r="B33" s="34">
        <v>45840.415613425925</v>
      </c>
      <c r="C33" s="107">
        <v>128</v>
      </c>
      <c r="D33" s="108">
        <v>22.58</v>
      </c>
      <c r="E33" s="108">
        <v>2890.24</v>
      </c>
      <c r="F33" s="109" t="s">
        <v>12</v>
      </c>
    </row>
    <row r="34" spans="2:6" ht="12.5">
      <c r="B34" s="34">
        <v>45840.415613425925</v>
      </c>
      <c r="C34" s="107">
        <v>152</v>
      </c>
      <c r="D34" s="108">
        <v>22.58</v>
      </c>
      <c r="E34" s="108">
        <v>3432.16</v>
      </c>
      <c r="F34" s="109" t="s">
        <v>12</v>
      </c>
    </row>
    <row r="35" spans="2:6" ht="12.5">
      <c r="B35" s="34">
        <v>45840.415613425925</v>
      </c>
      <c r="C35" s="107">
        <v>75</v>
      </c>
      <c r="D35" s="108">
        <v>22.58</v>
      </c>
      <c r="E35" s="108">
        <v>1693.4999999999998</v>
      </c>
      <c r="F35" s="109" t="s">
        <v>12</v>
      </c>
    </row>
    <row r="36" spans="2:6" ht="12.5">
      <c r="B36" s="34">
        <v>45840.415613425925</v>
      </c>
      <c r="C36" s="107">
        <v>28</v>
      </c>
      <c r="D36" s="108">
        <v>22.58</v>
      </c>
      <c r="E36" s="108">
        <v>632.24</v>
      </c>
      <c r="F36" s="109" t="s">
        <v>12</v>
      </c>
    </row>
    <row r="37" spans="2:6" ht="12.5">
      <c r="B37" s="34">
        <v>45840.416030092594</v>
      </c>
      <c r="C37" s="107">
        <v>551</v>
      </c>
      <c r="D37" s="108">
        <v>22.58</v>
      </c>
      <c r="E37" s="108">
        <v>12441.58</v>
      </c>
      <c r="F37" s="109" t="s">
        <v>12</v>
      </c>
    </row>
    <row r="38" spans="2:6" ht="12.5">
      <c r="B38" s="34">
        <v>45840.416030092594</v>
      </c>
      <c r="C38" s="107">
        <v>298</v>
      </c>
      <c r="D38" s="108">
        <v>22.58</v>
      </c>
      <c r="E38" s="108">
        <v>6728.8399999999992</v>
      </c>
      <c r="F38" s="109" t="s">
        <v>12</v>
      </c>
    </row>
    <row r="39" spans="2:6" ht="12.5">
      <c r="B39" s="34">
        <v>45840.416030092594</v>
      </c>
      <c r="C39" s="107">
        <v>41</v>
      </c>
      <c r="D39" s="108">
        <v>22.58</v>
      </c>
      <c r="E39" s="108">
        <v>925.78</v>
      </c>
      <c r="F39" s="109" t="s">
        <v>12</v>
      </c>
    </row>
    <row r="40" spans="2:6" ht="12.5">
      <c r="B40" s="34">
        <v>45840.416030092594</v>
      </c>
      <c r="C40" s="107">
        <v>230</v>
      </c>
      <c r="D40" s="108">
        <v>22.6</v>
      </c>
      <c r="E40" s="108">
        <v>5198</v>
      </c>
      <c r="F40" s="109" t="s">
        <v>12</v>
      </c>
    </row>
    <row r="41" spans="2:6" ht="12.5">
      <c r="B41" s="34">
        <v>45840.416030092594</v>
      </c>
      <c r="C41" s="107">
        <v>4</v>
      </c>
      <c r="D41" s="108">
        <v>22.6</v>
      </c>
      <c r="E41" s="108">
        <v>90.4</v>
      </c>
      <c r="F41" s="109" t="s">
        <v>12</v>
      </c>
    </row>
    <row r="42" spans="2:6" ht="12.5">
      <c r="B42" s="34">
        <v>45840.416030092594</v>
      </c>
      <c r="C42" s="107">
        <v>76</v>
      </c>
      <c r="D42" s="108">
        <v>22.6</v>
      </c>
      <c r="E42" s="108">
        <v>1717.6000000000001</v>
      </c>
      <c r="F42" s="109" t="s">
        <v>12</v>
      </c>
    </row>
    <row r="43" spans="2:6" ht="12.5">
      <c r="B43" s="34">
        <v>45840.423414351855</v>
      </c>
      <c r="C43" s="107">
        <v>273</v>
      </c>
      <c r="D43" s="108">
        <v>22.56</v>
      </c>
      <c r="E43" s="108">
        <v>6158.8799999999992</v>
      </c>
      <c r="F43" s="109" t="s">
        <v>12</v>
      </c>
    </row>
    <row r="44" spans="2:6" ht="12.5">
      <c r="B44" s="34">
        <v>45840.431388888886</v>
      </c>
      <c r="C44" s="107">
        <v>63</v>
      </c>
      <c r="D44" s="108">
        <v>22.56</v>
      </c>
      <c r="E44" s="108">
        <v>1421.28</v>
      </c>
      <c r="F44" s="109" t="s">
        <v>12</v>
      </c>
    </row>
    <row r="45" spans="2:6" ht="12.5">
      <c r="B45" s="34">
        <v>45840.433634259258</v>
      </c>
      <c r="C45" s="107">
        <v>4</v>
      </c>
      <c r="D45" s="108">
        <v>22.56</v>
      </c>
      <c r="E45" s="108">
        <v>90.24</v>
      </c>
      <c r="F45" s="109" t="s">
        <v>12</v>
      </c>
    </row>
    <row r="46" spans="2:6" ht="12.5">
      <c r="B46" s="34">
        <v>45840.433634259258</v>
      </c>
      <c r="C46" s="107">
        <v>9</v>
      </c>
      <c r="D46" s="108">
        <v>22.56</v>
      </c>
      <c r="E46" s="108">
        <v>203.04</v>
      </c>
      <c r="F46" s="109" t="s">
        <v>12</v>
      </c>
    </row>
    <row r="47" spans="2:6" ht="12.5">
      <c r="B47" s="34">
        <v>45840.434490740743</v>
      </c>
      <c r="C47" s="107">
        <v>161</v>
      </c>
      <c r="D47" s="108">
        <v>22.58</v>
      </c>
      <c r="E47" s="108">
        <v>3635.3799999999997</v>
      </c>
      <c r="F47" s="109" t="s">
        <v>12</v>
      </c>
    </row>
    <row r="48" spans="2:6" ht="12.5">
      <c r="B48" s="34">
        <v>45840.434490740743</v>
      </c>
      <c r="C48" s="107">
        <v>107</v>
      </c>
      <c r="D48" s="108">
        <v>22.58</v>
      </c>
      <c r="E48" s="108">
        <v>2416.06</v>
      </c>
      <c r="F48" s="109" t="s">
        <v>12</v>
      </c>
    </row>
    <row r="49" spans="2:6" ht="12.5">
      <c r="B49" s="34">
        <v>45840.435752314814</v>
      </c>
      <c r="C49" s="107">
        <v>242</v>
      </c>
      <c r="D49" s="108">
        <v>22.56</v>
      </c>
      <c r="E49" s="108">
        <v>5459.5199999999995</v>
      </c>
      <c r="F49" s="109" t="s">
        <v>12</v>
      </c>
    </row>
    <row r="50" spans="2:6" ht="12.5">
      <c r="B50" s="34">
        <v>45840.435752314814</v>
      </c>
      <c r="C50" s="107">
        <v>20</v>
      </c>
      <c r="D50" s="108">
        <v>22.56</v>
      </c>
      <c r="E50" s="108">
        <v>451.2</v>
      </c>
      <c r="F50" s="109" t="s">
        <v>12</v>
      </c>
    </row>
    <row r="51" spans="2:6" ht="12.5">
      <c r="B51" s="34">
        <v>45840.435752314814</v>
      </c>
      <c r="C51" s="107">
        <v>458</v>
      </c>
      <c r="D51" s="108">
        <v>22.56</v>
      </c>
      <c r="E51" s="108">
        <v>10332.48</v>
      </c>
      <c r="F51" s="109" t="s">
        <v>12</v>
      </c>
    </row>
    <row r="52" spans="2:6" ht="12.5">
      <c r="B52" s="34">
        <v>45840.435752314814</v>
      </c>
      <c r="C52" s="107">
        <v>1</v>
      </c>
      <c r="D52" s="108">
        <v>22.56</v>
      </c>
      <c r="E52" s="108">
        <v>22.56</v>
      </c>
      <c r="F52" s="109" t="s">
        <v>12</v>
      </c>
    </row>
    <row r="53" spans="2:6" ht="12.5">
      <c r="B53" s="34">
        <v>45840.435752314814</v>
      </c>
      <c r="C53" s="107">
        <v>13</v>
      </c>
      <c r="D53" s="108">
        <v>22.56</v>
      </c>
      <c r="E53" s="108">
        <v>293.27999999999997</v>
      </c>
      <c r="F53" s="109" t="s">
        <v>12</v>
      </c>
    </row>
    <row r="54" spans="2:6" ht="12.5">
      <c r="B54" s="34">
        <v>45840.435752314814</v>
      </c>
      <c r="C54" s="107">
        <v>1</v>
      </c>
      <c r="D54" s="108">
        <v>22.56</v>
      </c>
      <c r="E54" s="108">
        <v>22.56</v>
      </c>
      <c r="F54" s="109" t="s">
        <v>12</v>
      </c>
    </row>
    <row r="55" spans="2:6" ht="12.5">
      <c r="B55" s="34">
        <v>45840.435752314814</v>
      </c>
      <c r="C55" s="107">
        <v>16</v>
      </c>
      <c r="D55" s="108">
        <v>22.56</v>
      </c>
      <c r="E55" s="108">
        <v>360.96</v>
      </c>
      <c r="F55" s="109" t="s">
        <v>12</v>
      </c>
    </row>
    <row r="56" spans="2:6" ht="12.5">
      <c r="B56" s="34">
        <v>45840.435752314814</v>
      </c>
      <c r="C56" s="107">
        <v>35</v>
      </c>
      <c r="D56" s="108">
        <v>22.56</v>
      </c>
      <c r="E56" s="108">
        <v>789.59999999999991</v>
      </c>
      <c r="F56" s="109" t="s">
        <v>12</v>
      </c>
    </row>
    <row r="57" spans="2:6" ht="12.5">
      <c r="B57" s="34">
        <v>45840.440393518518</v>
      </c>
      <c r="C57" s="107">
        <v>291</v>
      </c>
      <c r="D57" s="108">
        <v>22.52</v>
      </c>
      <c r="E57" s="108">
        <v>6553.32</v>
      </c>
      <c r="F57" s="109" t="s">
        <v>12</v>
      </c>
    </row>
    <row r="58" spans="2:6" ht="12.5">
      <c r="B58" s="34">
        <v>45840.453599537039</v>
      </c>
      <c r="C58" s="107">
        <v>8</v>
      </c>
      <c r="D58" s="108">
        <v>22.54</v>
      </c>
      <c r="E58" s="108">
        <v>180.32</v>
      </c>
      <c r="F58" s="109" t="s">
        <v>12</v>
      </c>
    </row>
    <row r="59" spans="2:6" ht="12.5">
      <c r="B59" s="34">
        <v>45840.453599537039</v>
      </c>
      <c r="C59" s="107">
        <v>59</v>
      </c>
      <c r="D59" s="108">
        <v>22.54</v>
      </c>
      <c r="E59" s="108">
        <v>1329.86</v>
      </c>
      <c r="F59" s="109" t="s">
        <v>12</v>
      </c>
    </row>
    <row r="60" spans="2:6" ht="12.5">
      <c r="B60" s="34">
        <v>45840.461689814816</v>
      </c>
      <c r="C60" s="107">
        <v>200</v>
      </c>
      <c r="D60" s="108">
        <v>22.54</v>
      </c>
      <c r="E60" s="108">
        <v>4508</v>
      </c>
      <c r="F60" s="109" t="s">
        <v>12</v>
      </c>
    </row>
    <row r="61" spans="2:6" ht="12.5">
      <c r="B61" s="34">
        <v>45840.461689814816</v>
      </c>
      <c r="C61" s="107">
        <v>876</v>
      </c>
      <c r="D61" s="108">
        <v>22.54</v>
      </c>
      <c r="E61" s="108">
        <v>19745.04</v>
      </c>
      <c r="F61" s="109" t="s">
        <v>12</v>
      </c>
    </row>
    <row r="62" spans="2:6" ht="12.5">
      <c r="B62" s="34">
        <v>45840.461689814816</v>
      </c>
      <c r="C62" s="107">
        <v>75</v>
      </c>
      <c r="D62" s="108">
        <v>22.54</v>
      </c>
      <c r="E62" s="108">
        <v>1690.5</v>
      </c>
      <c r="F62" s="109" t="s">
        <v>12</v>
      </c>
    </row>
    <row r="63" spans="2:6" ht="12.5">
      <c r="B63" s="34">
        <v>45840.461689814816</v>
      </c>
      <c r="C63" s="107">
        <v>291</v>
      </c>
      <c r="D63" s="108">
        <v>22.54</v>
      </c>
      <c r="E63" s="108">
        <v>6559.1399999999994</v>
      </c>
      <c r="F63" s="109" t="s">
        <v>12</v>
      </c>
    </row>
    <row r="64" spans="2:6" ht="12.5">
      <c r="B64" s="34">
        <v>45840.47384259259</v>
      </c>
      <c r="C64" s="107">
        <v>272</v>
      </c>
      <c r="D64" s="108">
        <v>22.58</v>
      </c>
      <c r="E64" s="108">
        <v>6141.7599999999993</v>
      </c>
      <c r="F64" s="109" t="s">
        <v>12</v>
      </c>
    </row>
    <row r="65" spans="2:6" ht="12.5">
      <c r="B65" s="34">
        <v>45840.478194444448</v>
      </c>
      <c r="C65" s="107">
        <v>847</v>
      </c>
      <c r="D65" s="108">
        <v>22.58</v>
      </c>
      <c r="E65" s="108">
        <v>19125.259999999998</v>
      </c>
      <c r="F65" s="109" t="s">
        <v>12</v>
      </c>
    </row>
    <row r="66" spans="2:6" ht="12.5">
      <c r="B66" s="34">
        <v>45840.478194444448</v>
      </c>
      <c r="C66" s="107">
        <v>10</v>
      </c>
      <c r="D66" s="108">
        <v>22.6</v>
      </c>
      <c r="E66" s="108">
        <v>226</v>
      </c>
      <c r="F66" s="109" t="s">
        <v>12</v>
      </c>
    </row>
    <row r="67" spans="2:6" ht="12.5">
      <c r="B67" s="34">
        <v>45840.478194444448</v>
      </c>
      <c r="C67" s="107">
        <v>35</v>
      </c>
      <c r="D67" s="108">
        <v>22.6</v>
      </c>
      <c r="E67" s="108">
        <v>791</v>
      </c>
      <c r="F67" s="109" t="s">
        <v>12</v>
      </c>
    </row>
    <row r="68" spans="2:6" ht="12.5">
      <c r="B68" s="34">
        <v>45840.478194444448</v>
      </c>
      <c r="C68" s="107">
        <v>250</v>
      </c>
      <c r="D68" s="108">
        <v>22.6</v>
      </c>
      <c r="E68" s="108">
        <v>5650</v>
      </c>
      <c r="F68" s="109" t="s">
        <v>12</v>
      </c>
    </row>
    <row r="69" spans="2:6" ht="12.5">
      <c r="B69" s="34">
        <v>45840.493761574071</v>
      </c>
      <c r="C69" s="107">
        <v>296</v>
      </c>
      <c r="D69" s="108">
        <v>22.6</v>
      </c>
      <c r="E69" s="108">
        <v>6689.6</v>
      </c>
      <c r="F69" s="109" t="s">
        <v>12</v>
      </c>
    </row>
    <row r="70" spans="2:6" ht="12.5">
      <c r="B70" s="34">
        <v>45840.493761574071</v>
      </c>
      <c r="C70" s="107">
        <v>269</v>
      </c>
      <c r="D70" s="108">
        <v>22.6</v>
      </c>
      <c r="E70" s="108">
        <v>6079.4000000000005</v>
      </c>
      <c r="F70" s="109" t="s">
        <v>12</v>
      </c>
    </row>
    <row r="71" spans="2:6" ht="12.5">
      <c r="B71" s="34">
        <v>45840.500219907408</v>
      </c>
      <c r="C71" s="107">
        <v>308</v>
      </c>
      <c r="D71" s="108">
        <v>22.56</v>
      </c>
      <c r="E71" s="108">
        <v>6948.48</v>
      </c>
      <c r="F71" s="109" t="s">
        <v>12</v>
      </c>
    </row>
    <row r="72" spans="2:6" ht="12.5">
      <c r="B72" s="34">
        <v>45840.500219907408</v>
      </c>
      <c r="C72" s="107">
        <v>272</v>
      </c>
      <c r="D72" s="108">
        <v>22.56</v>
      </c>
      <c r="E72" s="108">
        <v>6136.32</v>
      </c>
      <c r="F72" s="109" t="s">
        <v>12</v>
      </c>
    </row>
    <row r="73" spans="2:6" ht="12.5">
      <c r="B73" s="34">
        <v>45840.514398148145</v>
      </c>
      <c r="C73" s="107">
        <v>267</v>
      </c>
      <c r="D73" s="108">
        <v>22.56</v>
      </c>
      <c r="E73" s="108">
        <v>6023.5199999999995</v>
      </c>
      <c r="F73" s="109" t="s">
        <v>12</v>
      </c>
    </row>
    <row r="74" spans="2:6" ht="12.5">
      <c r="B74" s="34">
        <v>45840.516412037039</v>
      </c>
      <c r="C74" s="107">
        <v>825</v>
      </c>
      <c r="D74" s="108">
        <v>22.56</v>
      </c>
      <c r="E74" s="108">
        <v>18612</v>
      </c>
      <c r="F74" s="109" t="s">
        <v>12</v>
      </c>
    </row>
    <row r="75" spans="2:6" ht="12.5">
      <c r="B75" s="34">
        <v>45840.526608796295</v>
      </c>
      <c r="C75" s="107">
        <v>264</v>
      </c>
      <c r="D75" s="108">
        <v>22.54</v>
      </c>
      <c r="E75" s="108">
        <v>5950.5599999999995</v>
      </c>
      <c r="F75" s="109" t="s">
        <v>12</v>
      </c>
    </row>
    <row r="76" spans="2:6" ht="12.5">
      <c r="B76" s="34">
        <v>45840.526608796295</v>
      </c>
      <c r="C76" s="107">
        <v>267</v>
      </c>
      <c r="D76" s="108">
        <v>22.54</v>
      </c>
      <c r="E76" s="108">
        <v>6018.1799999999994</v>
      </c>
      <c r="F76" s="109" t="s">
        <v>12</v>
      </c>
    </row>
    <row r="77" spans="2:6" ht="12.5">
      <c r="B77" s="34">
        <v>45840.54347222222</v>
      </c>
      <c r="C77" s="107">
        <v>34</v>
      </c>
      <c r="D77" s="108">
        <v>22.58</v>
      </c>
      <c r="E77" s="108">
        <v>767.71999999999991</v>
      </c>
      <c r="F77" s="109" t="s">
        <v>12</v>
      </c>
    </row>
    <row r="78" spans="2:6" ht="12.5">
      <c r="B78" s="34">
        <v>45840.54347222222</v>
      </c>
      <c r="C78" s="107">
        <v>1</v>
      </c>
      <c r="D78" s="108">
        <v>22.58</v>
      </c>
      <c r="E78" s="108">
        <v>22.58</v>
      </c>
      <c r="F78" s="109" t="s">
        <v>12</v>
      </c>
    </row>
    <row r="79" spans="2:6" ht="12.5">
      <c r="B79" s="34">
        <v>45840.54347222222</v>
      </c>
      <c r="C79" s="107">
        <v>264</v>
      </c>
      <c r="D79" s="108">
        <v>22.58</v>
      </c>
      <c r="E79" s="108">
        <v>5961.12</v>
      </c>
      <c r="F79" s="109" t="s">
        <v>12</v>
      </c>
    </row>
    <row r="80" spans="2:6" ht="12.5">
      <c r="B80" s="34">
        <v>45840.5468287037</v>
      </c>
      <c r="C80" s="107">
        <v>152</v>
      </c>
      <c r="D80" s="108">
        <v>22.58</v>
      </c>
      <c r="E80" s="108">
        <v>3432.16</v>
      </c>
      <c r="F80" s="109" t="s">
        <v>12</v>
      </c>
    </row>
    <row r="81" spans="2:6" ht="12.5">
      <c r="B81" s="34">
        <v>45840.5468287037</v>
      </c>
      <c r="C81" s="107">
        <v>27</v>
      </c>
      <c r="D81" s="108">
        <v>22.58</v>
      </c>
      <c r="E81" s="108">
        <v>609.66</v>
      </c>
      <c r="F81" s="109" t="s">
        <v>12</v>
      </c>
    </row>
    <row r="82" spans="2:6" ht="12.5">
      <c r="B82" s="34">
        <v>45840.554618055554</v>
      </c>
      <c r="C82" s="107">
        <v>219</v>
      </c>
      <c r="D82" s="108">
        <v>22.58</v>
      </c>
      <c r="E82" s="108">
        <v>4945.0199999999995</v>
      </c>
      <c r="F82" s="109" t="s">
        <v>12</v>
      </c>
    </row>
    <row r="83" spans="2:6" ht="12.5">
      <c r="B83" s="34">
        <v>45840.554618055554</v>
      </c>
      <c r="C83" s="107">
        <v>60</v>
      </c>
      <c r="D83" s="108">
        <v>22.58</v>
      </c>
      <c r="E83" s="108">
        <v>1354.8</v>
      </c>
      <c r="F83" s="109" t="s">
        <v>12</v>
      </c>
    </row>
    <row r="84" spans="2:6" ht="12.5">
      <c r="B84" s="34">
        <v>45840.562152777777</v>
      </c>
      <c r="C84" s="107">
        <v>25</v>
      </c>
      <c r="D84" s="108">
        <v>22.58</v>
      </c>
      <c r="E84" s="108">
        <v>564.5</v>
      </c>
      <c r="F84" s="109" t="s">
        <v>12</v>
      </c>
    </row>
    <row r="85" spans="2:6" ht="12.5">
      <c r="B85" s="34">
        <v>45840.562152777777</v>
      </c>
      <c r="C85" s="107">
        <v>241</v>
      </c>
      <c r="D85" s="108">
        <v>22.58</v>
      </c>
      <c r="E85" s="108">
        <v>5441.78</v>
      </c>
      <c r="F85" s="109" t="s">
        <v>12</v>
      </c>
    </row>
    <row r="86" spans="2:6" ht="12.5">
      <c r="B86" s="34">
        <v>45840.563437500001</v>
      </c>
      <c r="C86" s="107">
        <v>144</v>
      </c>
      <c r="D86" s="108">
        <v>22.58</v>
      </c>
      <c r="E86" s="108">
        <v>3251.5199999999995</v>
      </c>
      <c r="F86" s="109" t="s">
        <v>12</v>
      </c>
    </row>
    <row r="87" spans="2:6" ht="12.5">
      <c r="B87" s="34">
        <v>45840.563449074078</v>
      </c>
      <c r="C87" s="107">
        <v>647</v>
      </c>
      <c r="D87" s="108">
        <v>22.58</v>
      </c>
      <c r="E87" s="108">
        <v>14609.259999999998</v>
      </c>
      <c r="F87" s="109" t="s">
        <v>12</v>
      </c>
    </row>
    <row r="88" spans="2:6" ht="12.5">
      <c r="B88" s="34">
        <v>45840.573298611111</v>
      </c>
      <c r="C88" s="107">
        <v>61</v>
      </c>
      <c r="D88" s="108">
        <v>22.58</v>
      </c>
      <c r="E88" s="108">
        <v>1377.3799999999999</v>
      </c>
      <c r="F88" s="109" t="s">
        <v>12</v>
      </c>
    </row>
    <row r="89" spans="2:6" ht="12.5">
      <c r="B89" s="34">
        <v>45840.573298611111</v>
      </c>
      <c r="C89" s="107">
        <v>222</v>
      </c>
      <c r="D89" s="108">
        <v>22.58</v>
      </c>
      <c r="E89" s="108">
        <v>5012.7599999999993</v>
      </c>
      <c r="F89" s="109" t="s">
        <v>12</v>
      </c>
    </row>
    <row r="90" spans="2:6" ht="12.5">
      <c r="B90" s="34">
        <v>45840.573310185187</v>
      </c>
      <c r="C90" s="107">
        <v>44</v>
      </c>
      <c r="D90" s="108">
        <v>22.58</v>
      </c>
      <c r="E90" s="108">
        <v>993.52</v>
      </c>
      <c r="F90" s="109" t="s">
        <v>12</v>
      </c>
    </row>
    <row r="91" spans="2:6" ht="12.5">
      <c r="B91" s="34">
        <v>45840.574999999997</v>
      </c>
      <c r="C91" s="107">
        <v>272</v>
      </c>
      <c r="D91" s="108">
        <v>22.58</v>
      </c>
      <c r="E91" s="108">
        <v>6141.7599999999993</v>
      </c>
      <c r="F91" s="109" t="s">
        <v>12</v>
      </c>
    </row>
    <row r="92" spans="2:6" ht="12.5">
      <c r="B92" s="34">
        <v>45840.585069444445</v>
      </c>
      <c r="C92" s="107">
        <v>271</v>
      </c>
      <c r="D92" s="108">
        <v>22.58</v>
      </c>
      <c r="E92" s="108">
        <v>6119.1799999999994</v>
      </c>
      <c r="F92" s="109" t="s">
        <v>12</v>
      </c>
    </row>
    <row r="93" spans="2:6" ht="12.5">
      <c r="B93" s="34">
        <v>45840.585069444445</v>
      </c>
      <c r="C93" s="107">
        <v>261</v>
      </c>
      <c r="D93" s="108">
        <v>22.58</v>
      </c>
      <c r="E93" s="108">
        <v>5893.3799999999992</v>
      </c>
      <c r="F93" s="109" t="s">
        <v>12</v>
      </c>
    </row>
    <row r="94" spans="2:6" ht="12.5">
      <c r="B94" s="34">
        <v>45840.590104166666</v>
      </c>
      <c r="C94" s="107">
        <v>279</v>
      </c>
      <c r="D94" s="108">
        <v>22.58</v>
      </c>
      <c r="E94" s="108">
        <v>6299.82</v>
      </c>
      <c r="F94" s="109" t="s">
        <v>12</v>
      </c>
    </row>
    <row r="95" spans="2:6" ht="12.5">
      <c r="B95" s="34">
        <v>45840.591400462959</v>
      </c>
      <c r="C95" s="107">
        <v>290</v>
      </c>
      <c r="D95" s="108">
        <v>22.58</v>
      </c>
      <c r="E95" s="108">
        <v>6548.2</v>
      </c>
      <c r="F95" s="109" t="s">
        <v>12</v>
      </c>
    </row>
    <row r="96" spans="2:6" ht="12.5">
      <c r="B96" s="34">
        <v>45840.597256944442</v>
      </c>
      <c r="C96" s="107">
        <v>262</v>
      </c>
      <c r="D96" s="108">
        <v>22.56</v>
      </c>
      <c r="E96" s="108">
        <v>5910.7199999999993</v>
      </c>
      <c r="F96" s="109" t="s">
        <v>12</v>
      </c>
    </row>
    <row r="97" spans="2:6" ht="12.5">
      <c r="B97" s="34">
        <v>45840.608715277776</v>
      </c>
      <c r="C97" s="107">
        <v>295</v>
      </c>
      <c r="D97" s="108">
        <v>22.56</v>
      </c>
      <c r="E97" s="108">
        <v>6655.2</v>
      </c>
      <c r="F97" s="109" t="s">
        <v>12</v>
      </c>
    </row>
    <row r="98" spans="2:6" ht="12.5">
      <c r="B98" s="34">
        <v>45840.612291666665</v>
      </c>
      <c r="C98" s="107">
        <v>277</v>
      </c>
      <c r="D98" s="108">
        <v>22.54</v>
      </c>
      <c r="E98" s="108">
        <v>6243.58</v>
      </c>
      <c r="F98" s="109" t="s">
        <v>12</v>
      </c>
    </row>
    <row r="99" spans="2:6" ht="12.5">
      <c r="B99" s="34">
        <v>45840.612291666665</v>
      </c>
      <c r="C99" s="107">
        <v>280</v>
      </c>
      <c r="D99" s="108">
        <v>22.54</v>
      </c>
      <c r="E99" s="108">
        <v>6311.2</v>
      </c>
      <c r="F99" s="109" t="s">
        <v>12</v>
      </c>
    </row>
    <row r="100" spans="2:6" ht="12.5">
      <c r="B100" s="34">
        <v>45840.612291666665</v>
      </c>
      <c r="C100" s="107">
        <v>292</v>
      </c>
      <c r="D100" s="108">
        <v>22.54</v>
      </c>
      <c r="E100" s="108">
        <v>6581.6799999999994</v>
      </c>
      <c r="F100" s="109" t="s">
        <v>12</v>
      </c>
    </row>
    <row r="101" spans="2:6" ht="12.5">
      <c r="B101" s="34">
        <v>45840.618750000001</v>
      </c>
      <c r="C101" s="107">
        <v>543</v>
      </c>
      <c r="D101" s="108">
        <v>22.56</v>
      </c>
      <c r="E101" s="108">
        <v>12250.08</v>
      </c>
      <c r="F101" s="109" t="s">
        <v>12</v>
      </c>
    </row>
    <row r="102" spans="2:6" ht="12.5">
      <c r="B102" s="34">
        <v>45840.625023148146</v>
      </c>
      <c r="C102" s="107">
        <v>61</v>
      </c>
      <c r="D102" s="108">
        <v>22.54</v>
      </c>
      <c r="E102" s="108">
        <v>1374.94</v>
      </c>
      <c r="F102" s="109" t="s">
        <v>12</v>
      </c>
    </row>
    <row r="103" spans="2:6" ht="12.5">
      <c r="B103" s="34">
        <v>45840.625023148146</v>
      </c>
      <c r="C103" s="107">
        <v>246</v>
      </c>
      <c r="D103" s="108">
        <v>22.54</v>
      </c>
      <c r="E103" s="108">
        <v>5544.84</v>
      </c>
      <c r="F103" s="109" t="s">
        <v>12</v>
      </c>
    </row>
    <row r="104" spans="2:6" ht="12.5">
      <c r="B104" s="34">
        <v>45840.627141203702</v>
      </c>
      <c r="C104" s="107">
        <v>278</v>
      </c>
      <c r="D104" s="108">
        <v>22.54</v>
      </c>
      <c r="E104" s="108">
        <v>6266.12</v>
      </c>
      <c r="F104" s="109" t="s">
        <v>12</v>
      </c>
    </row>
    <row r="105" spans="2:6" ht="12.5">
      <c r="B105" s="34">
        <v>45840.638472222221</v>
      </c>
      <c r="C105" s="107">
        <v>6</v>
      </c>
      <c r="D105" s="108">
        <v>22.56</v>
      </c>
      <c r="E105" s="108">
        <v>135.35999999999999</v>
      </c>
      <c r="F105" s="109" t="s">
        <v>12</v>
      </c>
    </row>
    <row r="106" spans="2:6" ht="12.5">
      <c r="B106" s="34">
        <v>45840.642245370371</v>
      </c>
      <c r="C106" s="107">
        <v>33</v>
      </c>
      <c r="D106" s="108">
        <v>22.56</v>
      </c>
      <c r="E106" s="108">
        <v>744.4799999999999</v>
      </c>
      <c r="F106" s="109" t="s">
        <v>12</v>
      </c>
    </row>
    <row r="107" spans="2:6" ht="12.5">
      <c r="B107" s="34">
        <v>45840.642268518517</v>
      </c>
      <c r="C107" s="107">
        <v>33</v>
      </c>
      <c r="D107" s="108">
        <v>22.56</v>
      </c>
      <c r="E107" s="108">
        <v>744.4799999999999</v>
      </c>
      <c r="F107" s="109" t="s">
        <v>12</v>
      </c>
    </row>
    <row r="108" spans="2:6" ht="12.5">
      <c r="B108" s="34">
        <v>45840.643101851849</v>
      </c>
      <c r="C108" s="107">
        <v>1</v>
      </c>
      <c r="D108" s="108">
        <v>22.56</v>
      </c>
      <c r="E108" s="108">
        <v>22.56</v>
      </c>
      <c r="F108" s="109" t="s">
        <v>12</v>
      </c>
    </row>
    <row r="109" spans="2:6" ht="12.5">
      <c r="B109" s="34">
        <v>45840.645960648151</v>
      </c>
      <c r="C109" s="107">
        <v>843</v>
      </c>
      <c r="D109" s="108">
        <v>22.58</v>
      </c>
      <c r="E109" s="108">
        <v>19034.939999999999</v>
      </c>
      <c r="F109" s="109" t="s">
        <v>12</v>
      </c>
    </row>
    <row r="110" spans="2:6" ht="12.5">
      <c r="B110" s="34">
        <v>45840.646724537037</v>
      </c>
      <c r="C110" s="107">
        <v>787</v>
      </c>
      <c r="D110" s="108">
        <v>22.56</v>
      </c>
      <c r="E110" s="108">
        <v>17754.719999999998</v>
      </c>
      <c r="F110" s="109" t="s">
        <v>12</v>
      </c>
    </row>
    <row r="111" spans="2:6" ht="12.5">
      <c r="B111" s="34">
        <v>45840.648252314815</v>
      </c>
      <c r="C111" s="107">
        <v>259</v>
      </c>
      <c r="D111" s="108">
        <v>22.52</v>
      </c>
      <c r="E111" s="108">
        <v>5832.68</v>
      </c>
      <c r="F111" s="109" t="s">
        <v>12</v>
      </c>
    </row>
    <row r="112" spans="2:6" ht="12.5">
      <c r="B112" s="34">
        <v>45840.650150462963</v>
      </c>
      <c r="C112" s="107">
        <v>269</v>
      </c>
      <c r="D112" s="108">
        <v>22.52</v>
      </c>
      <c r="E112" s="108">
        <v>6057.88</v>
      </c>
      <c r="F112" s="109" t="s">
        <v>12</v>
      </c>
    </row>
    <row r="113" spans="2:6" ht="12.5">
      <c r="B113" s="34">
        <v>45840.651886574073</v>
      </c>
      <c r="C113" s="107">
        <v>205</v>
      </c>
      <c r="D113" s="108">
        <v>22.48</v>
      </c>
      <c r="E113" s="108">
        <v>4608.3999999999996</v>
      </c>
      <c r="F113" s="109" t="s">
        <v>12</v>
      </c>
    </row>
    <row r="114" spans="2:6" ht="12.5">
      <c r="B114" s="34">
        <v>45840.651886574073</v>
      </c>
      <c r="C114" s="107">
        <v>62</v>
      </c>
      <c r="D114" s="108">
        <v>22.48</v>
      </c>
      <c r="E114" s="108">
        <v>1393.76</v>
      </c>
      <c r="F114" s="109" t="s">
        <v>12</v>
      </c>
    </row>
    <row r="115" spans="2:6" ht="12.5">
      <c r="B115" s="34">
        <v>45840.660092592596</v>
      </c>
      <c r="C115" s="107">
        <v>272</v>
      </c>
      <c r="D115" s="108">
        <v>22.48</v>
      </c>
      <c r="E115" s="108">
        <v>6114.56</v>
      </c>
      <c r="F115" s="109" t="s">
        <v>12</v>
      </c>
    </row>
    <row r="116" spans="2:6" ht="12.5">
      <c r="B116" s="34">
        <v>45840.660277777781</v>
      </c>
      <c r="C116" s="107">
        <v>110</v>
      </c>
      <c r="D116" s="108">
        <v>22.46</v>
      </c>
      <c r="E116" s="108">
        <v>2470.6</v>
      </c>
      <c r="F116" s="109" t="s">
        <v>12</v>
      </c>
    </row>
    <row r="117" spans="2:6" ht="12.5">
      <c r="B117" s="34">
        <v>45840.660277777781</v>
      </c>
      <c r="C117" s="107">
        <v>264</v>
      </c>
      <c r="D117" s="108">
        <v>22.46</v>
      </c>
      <c r="E117" s="108">
        <v>5929.4400000000005</v>
      </c>
      <c r="F117" s="109" t="s">
        <v>12</v>
      </c>
    </row>
    <row r="118" spans="2:6" ht="12.5">
      <c r="B118" s="34">
        <v>45840.660277777781</v>
      </c>
      <c r="C118" s="107">
        <v>261</v>
      </c>
      <c r="D118" s="108">
        <v>22.46</v>
      </c>
      <c r="E118" s="108">
        <v>5862.06</v>
      </c>
      <c r="F118" s="109" t="s">
        <v>12</v>
      </c>
    </row>
    <row r="119" spans="2:6" ht="12.5">
      <c r="B119" s="34">
        <v>45840.664340277777</v>
      </c>
      <c r="C119" s="107">
        <v>268</v>
      </c>
      <c r="D119" s="108">
        <v>22.46</v>
      </c>
      <c r="E119" s="108">
        <v>6019.2800000000007</v>
      </c>
      <c r="F119" s="109" t="s">
        <v>12</v>
      </c>
    </row>
    <row r="120" spans="2:6" ht="12.5">
      <c r="B120" s="34">
        <v>45840.664340277777</v>
      </c>
      <c r="C120" s="107">
        <v>151</v>
      </c>
      <c r="D120" s="108">
        <v>22.46</v>
      </c>
      <c r="E120" s="108">
        <v>3391.46</v>
      </c>
      <c r="F120" s="109" t="s">
        <v>12</v>
      </c>
    </row>
    <row r="121" spans="2:6" ht="12.5">
      <c r="B121" s="34">
        <v>45840.664340277777</v>
      </c>
      <c r="C121" s="107">
        <v>257</v>
      </c>
      <c r="D121" s="108">
        <v>22.46</v>
      </c>
      <c r="E121" s="108">
        <v>5772.22</v>
      </c>
      <c r="F121" s="109" t="s">
        <v>12</v>
      </c>
    </row>
    <row r="122" spans="2:6" ht="12.5">
      <c r="B122" s="34">
        <v>45840.671759259261</v>
      </c>
      <c r="C122" s="107">
        <v>324</v>
      </c>
      <c r="D122" s="108">
        <v>22.46</v>
      </c>
      <c r="E122" s="108">
        <v>7277.04</v>
      </c>
      <c r="F122" s="109" t="s">
        <v>12</v>
      </c>
    </row>
    <row r="123" spans="2:6" ht="12.5">
      <c r="B123" s="34">
        <v>45840.671759259261</v>
      </c>
      <c r="C123" s="107">
        <v>589</v>
      </c>
      <c r="D123" s="108">
        <v>22.46</v>
      </c>
      <c r="E123" s="108">
        <v>13228.94</v>
      </c>
      <c r="F123" s="109" t="s">
        <v>12</v>
      </c>
    </row>
    <row r="124" spans="2:6" ht="12.5">
      <c r="B124" s="34">
        <v>45840.677303240744</v>
      </c>
      <c r="C124" s="107">
        <v>91</v>
      </c>
      <c r="D124" s="108">
        <v>22.5</v>
      </c>
      <c r="E124" s="108">
        <v>2047.5</v>
      </c>
      <c r="F124" s="109" t="s">
        <v>12</v>
      </c>
    </row>
    <row r="125" spans="2:6" ht="12.5">
      <c r="B125" s="34">
        <v>45840.677303240744</v>
      </c>
      <c r="C125" s="107">
        <v>729</v>
      </c>
      <c r="D125" s="108">
        <v>22.5</v>
      </c>
      <c r="E125" s="108">
        <v>16402.5</v>
      </c>
      <c r="F125" s="109" t="s">
        <v>12</v>
      </c>
    </row>
    <row r="126" spans="2:6" ht="12.5">
      <c r="B126" s="34">
        <v>45840.6875</v>
      </c>
      <c r="C126" s="107">
        <v>260</v>
      </c>
      <c r="D126" s="108">
        <v>22.56</v>
      </c>
      <c r="E126" s="108">
        <v>5865.5999999999995</v>
      </c>
      <c r="F126" s="109" t="s">
        <v>12</v>
      </c>
    </row>
    <row r="127" spans="2:6" ht="12.5">
      <c r="B127" s="34">
        <v>45840.687615740739</v>
      </c>
      <c r="C127" s="107">
        <v>360</v>
      </c>
      <c r="D127" s="108">
        <v>22.56</v>
      </c>
      <c r="E127" s="108">
        <v>8121.5999999999995</v>
      </c>
      <c r="F127" s="109" t="s">
        <v>12</v>
      </c>
    </row>
    <row r="128" spans="2:6" ht="12.5">
      <c r="B128" s="34">
        <v>45840.687615740739</v>
      </c>
      <c r="C128" s="107">
        <v>360</v>
      </c>
      <c r="D128" s="108">
        <v>22.56</v>
      </c>
      <c r="E128" s="108">
        <v>8121.5999999999995</v>
      </c>
      <c r="F128" s="109" t="s">
        <v>12</v>
      </c>
    </row>
    <row r="129" spans="2:6" ht="12.5">
      <c r="B129" s="34">
        <v>45840.690509259257</v>
      </c>
      <c r="C129" s="107">
        <v>283</v>
      </c>
      <c r="D129" s="108">
        <v>22.56</v>
      </c>
      <c r="E129" s="108">
        <v>6384.48</v>
      </c>
      <c r="F129" s="109" t="s">
        <v>12</v>
      </c>
    </row>
    <row r="130" spans="2:6" ht="12.5">
      <c r="B130" s="34">
        <v>45840.690509259257</v>
      </c>
      <c r="C130" s="107">
        <v>330</v>
      </c>
      <c r="D130" s="108">
        <v>22.56</v>
      </c>
      <c r="E130" s="108">
        <v>7444.7999999999993</v>
      </c>
      <c r="F130" s="109" t="s">
        <v>12</v>
      </c>
    </row>
    <row r="131" spans="2:6" ht="12.5">
      <c r="B131" s="34">
        <v>45840.703981481478</v>
      </c>
      <c r="C131" s="107">
        <v>516</v>
      </c>
      <c r="D131" s="108">
        <v>22.62</v>
      </c>
      <c r="E131" s="108">
        <v>11671.92</v>
      </c>
      <c r="F131" s="109" t="s">
        <v>12</v>
      </c>
    </row>
    <row r="132" spans="2:6" ht="12.5">
      <c r="B132" s="34">
        <v>45840.704675925925</v>
      </c>
      <c r="C132" s="107">
        <v>286</v>
      </c>
      <c r="D132" s="108">
        <v>22.62</v>
      </c>
      <c r="E132" s="108">
        <v>6469.3200000000006</v>
      </c>
      <c r="F132" s="109" t="s">
        <v>12</v>
      </c>
    </row>
    <row r="133" spans="2:6" ht="12.5">
      <c r="B133" s="34">
        <v>45840.707152777781</v>
      </c>
      <c r="C133" s="107">
        <v>262</v>
      </c>
      <c r="D133" s="108">
        <v>22.62</v>
      </c>
      <c r="E133" s="108">
        <v>5926.4400000000005</v>
      </c>
      <c r="F133" s="109" t="s">
        <v>12</v>
      </c>
    </row>
    <row r="134" spans="2:6" ht="12.5">
      <c r="B134" s="34">
        <v>45840.708368055559</v>
      </c>
      <c r="C134" s="107">
        <v>106</v>
      </c>
      <c r="D134" s="108">
        <v>22.64</v>
      </c>
      <c r="E134" s="108">
        <v>2399.84</v>
      </c>
      <c r="F134" s="109" t="s">
        <v>12</v>
      </c>
    </row>
    <row r="135" spans="2:6" ht="12.5">
      <c r="B135" s="34">
        <v>45840.708368055559</v>
      </c>
      <c r="C135" s="107">
        <v>51</v>
      </c>
      <c r="D135" s="108">
        <v>22.64</v>
      </c>
      <c r="E135" s="108">
        <v>1154.6400000000001</v>
      </c>
      <c r="F135" s="109" t="s">
        <v>12</v>
      </c>
    </row>
    <row r="136" spans="2:6" ht="12.5">
      <c r="B136" s="34">
        <v>45840.708368055559</v>
      </c>
      <c r="C136" s="107">
        <v>344</v>
      </c>
      <c r="D136" s="108">
        <v>22.64</v>
      </c>
      <c r="E136" s="108">
        <v>7788.16</v>
      </c>
      <c r="F136" s="109" t="s">
        <v>12</v>
      </c>
    </row>
    <row r="137" spans="2:6" ht="12.5">
      <c r="B137" s="34">
        <v>45840.708368055559</v>
      </c>
      <c r="C137" s="107">
        <v>344</v>
      </c>
      <c r="D137" s="108">
        <v>22.64</v>
      </c>
      <c r="E137" s="108">
        <v>7788.16</v>
      </c>
      <c r="F137" s="109" t="s">
        <v>12</v>
      </c>
    </row>
    <row r="138" spans="2:6" ht="12.5">
      <c r="B138" s="34">
        <v>45840.715046296296</v>
      </c>
      <c r="C138" s="107">
        <v>286</v>
      </c>
      <c r="D138" s="108">
        <v>22.64</v>
      </c>
      <c r="E138" s="108">
        <v>6475.04</v>
      </c>
      <c r="F138" s="109" t="s">
        <v>12</v>
      </c>
    </row>
    <row r="139" spans="2:6" ht="12.5">
      <c r="B139" s="34">
        <v>45840.720543981479</v>
      </c>
      <c r="C139" s="107">
        <v>300</v>
      </c>
      <c r="D139" s="108">
        <v>22.64</v>
      </c>
      <c r="E139" s="108">
        <v>6792</v>
      </c>
      <c r="F139" s="109" t="s">
        <v>12</v>
      </c>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5">
      <c r="B17" s="26">
        <v>45839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45839.379895833335</v>
      </c>
      <c r="C20" s="107">
        <v>284</v>
      </c>
      <c r="D20" s="108">
        <v>22.42</v>
      </c>
      <c r="E20" s="108">
        <v>6367.2800000000007</v>
      </c>
      <c r="F20" s="109" t="s">
        <v>12</v>
      </c>
      <c r="G20" s="87"/>
      <c r="H20" s="86"/>
      <c r="I20" s="86"/>
      <c r="J20" s="86"/>
      <c r="K20" s="86"/>
    </row>
    <row r="21" spans="2:12" ht="12.5">
      <c r="B21" s="34">
        <v>45839.379895833335</v>
      </c>
      <c r="C21" s="107">
        <v>267</v>
      </c>
      <c r="D21" s="108">
        <v>22.44</v>
      </c>
      <c r="E21" s="108">
        <v>5991.4800000000005</v>
      </c>
      <c r="F21" s="109" t="s">
        <v>12</v>
      </c>
    </row>
    <row r="22" spans="2:12" ht="12.5">
      <c r="B22" s="34">
        <v>45839.379895833335</v>
      </c>
      <c r="C22" s="107">
        <v>276</v>
      </c>
      <c r="D22" s="108">
        <v>22.44</v>
      </c>
      <c r="E22" s="108">
        <v>6193.4400000000005</v>
      </c>
      <c r="F22" s="109" t="s">
        <v>12</v>
      </c>
    </row>
    <row r="23" spans="2:12" ht="12.5">
      <c r="B23" s="34">
        <v>45839.382708333331</v>
      </c>
      <c r="C23" s="107">
        <v>261</v>
      </c>
      <c r="D23" s="108">
        <v>22.38</v>
      </c>
      <c r="E23" s="108">
        <v>5841.1799999999994</v>
      </c>
      <c r="F23" s="109" t="s">
        <v>12</v>
      </c>
    </row>
    <row r="24" spans="2:12" ht="12.5">
      <c r="B24" s="34">
        <v>45839.382708333331</v>
      </c>
      <c r="C24" s="107">
        <v>32</v>
      </c>
      <c r="D24" s="108">
        <v>22.38</v>
      </c>
      <c r="E24" s="108">
        <v>716.16</v>
      </c>
      <c r="F24" s="109" t="s">
        <v>12</v>
      </c>
    </row>
    <row r="25" spans="2:12" ht="12.5">
      <c r="B25" s="34">
        <v>45839.390057870369</v>
      </c>
      <c r="C25" s="107">
        <v>25</v>
      </c>
      <c r="D25" s="108">
        <v>22.4</v>
      </c>
      <c r="E25" s="108">
        <v>560</v>
      </c>
      <c r="F25" s="109" t="s">
        <v>12</v>
      </c>
    </row>
    <row r="26" spans="2:12" ht="12.5">
      <c r="B26" s="34">
        <v>45839.390057870369</v>
      </c>
      <c r="C26" s="107">
        <v>400</v>
      </c>
      <c r="D26" s="108">
        <v>22.4</v>
      </c>
      <c r="E26" s="108">
        <v>8960</v>
      </c>
      <c r="F26" s="109" t="s">
        <v>12</v>
      </c>
    </row>
    <row r="27" spans="2:12" ht="12.5">
      <c r="B27" s="34">
        <v>45839.390057870369</v>
      </c>
      <c r="C27" s="107">
        <v>400</v>
      </c>
      <c r="D27" s="108">
        <v>22.4</v>
      </c>
      <c r="E27" s="108">
        <v>8960</v>
      </c>
      <c r="F27" s="109" t="s">
        <v>12</v>
      </c>
    </row>
    <row r="28" spans="2:12" ht="12.5">
      <c r="B28" s="34">
        <v>45839.396053240744</v>
      </c>
      <c r="C28" s="107">
        <v>545</v>
      </c>
      <c r="D28" s="108">
        <v>22.42</v>
      </c>
      <c r="E28" s="108">
        <v>12218.900000000001</v>
      </c>
      <c r="F28" s="109" t="s">
        <v>12</v>
      </c>
    </row>
    <row r="29" spans="2:12" ht="12.5">
      <c r="B29" s="34">
        <v>45839.396053240744</v>
      </c>
      <c r="C29" s="107">
        <v>299</v>
      </c>
      <c r="D29" s="108">
        <v>22.42</v>
      </c>
      <c r="E29" s="108">
        <v>6703.5800000000008</v>
      </c>
      <c r="F29" s="109" t="s">
        <v>12</v>
      </c>
    </row>
    <row r="30" spans="2:12" ht="12.5">
      <c r="B30" s="34">
        <v>45839.396053240744</v>
      </c>
      <c r="C30" s="107">
        <v>1000</v>
      </c>
      <c r="D30" s="108">
        <v>22.4</v>
      </c>
      <c r="E30" s="108">
        <v>22400</v>
      </c>
      <c r="F30" s="109" t="s">
        <v>12</v>
      </c>
    </row>
    <row r="31" spans="2:12" ht="12.5">
      <c r="B31" s="34">
        <v>45839.400266203702</v>
      </c>
      <c r="C31" s="107">
        <v>131</v>
      </c>
      <c r="D31" s="108">
        <v>22.34</v>
      </c>
      <c r="E31" s="108">
        <v>2926.54</v>
      </c>
      <c r="F31" s="109" t="s">
        <v>12</v>
      </c>
    </row>
    <row r="32" spans="2:12" ht="12.5">
      <c r="B32" s="34">
        <v>45839.40048611111</v>
      </c>
      <c r="C32" s="107">
        <v>135</v>
      </c>
      <c r="D32" s="108">
        <v>22.34</v>
      </c>
      <c r="E32" s="108">
        <v>3015.9</v>
      </c>
      <c r="F32" s="109" t="s">
        <v>12</v>
      </c>
    </row>
    <row r="33" spans="2:6" ht="12.5">
      <c r="B33" s="34">
        <v>45839.409224537034</v>
      </c>
      <c r="C33" s="107">
        <v>90</v>
      </c>
      <c r="D33" s="108">
        <v>22.38</v>
      </c>
      <c r="E33" s="108">
        <v>2014.1999999999998</v>
      </c>
      <c r="F33" s="109" t="s">
        <v>12</v>
      </c>
    </row>
    <row r="34" spans="2:6" ht="12.5">
      <c r="B34" s="34">
        <v>45839.409629629627</v>
      </c>
      <c r="C34" s="107">
        <v>92</v>
      </c>
      <c r="D34" s="108">
        <v>22.38</v>
      </c>
      <c r="E34" s="108">
        <v>2058.96</v>
      </c>
      <c r="F34" s="109" t="s">
        <v>12</v>
      </c>
    </row>
    <row r="35" spans="2:6" ht="12.5">
      <c r="B35" s="34">
        <v>45839.410671296297</v>
      </c>
      <c r="C35" s="107">
        <v>281</v>
      </c>
      <c r="D35" s="108">
        <v>22.38</v>
      </c>
      <c r="E35" s="108">
        <v>6288.78</v>
      </c>
      <c r="F35" s="109" t="s">
        <v>12</v>
      </c>
    </row>
    <row r="36" spans="2:6" ht="12.5">
      <c r="B36" s="34">
        <v>45839.410671296297</v>
      </c>
      <c r="C36" s="107">
        <v>420</v>
      </c>
      <c r="D36" s="108">
        <v>22.38</v>
      </c>
      <c r="E36" s="108">
        <v>9399.6</v>
      </c>
      <c r="F36" s="109" t="s">
        <v>12</v>
      </c>
    </row>
    <row r="37" spans="2:6" ht="12.5">
      <c r="B37" s="34">
        <v>45839.410671296297</v>
      </c>
      <c r="C37" s="107">
        <v>139</v>
      </c>
      <c r="D37" s="108">
        <v>22.38</v>
      </c>
      <c r="E37" s="108">
        <v>3110.8199999999997</v>
      </c>
      <c r="F37" s="109" t="s">
        <v>12</v>
      </c>
    </row>
    <row r="38" spans="2:6" ht="12.5">
      <c r="B38" s="34">
        <v>45839.413865740738</v>
      </c>
      <c r="C38" s="107">
        <v>271</v>
      </c>
      <c r="D38" s="108">
        <v>22.38</v>
      </c>
      <c r="E38" s="108">
        <v>6064.98</v>
      </c>
      <c r="F38" s="109" t="s">
        <v>12</v>
      </c>
    </row>
    <row r="39" spans="2:6" ht="12.5">
      <c r="B39" s="34">
        <v>45839.418055555558</v>
      </c>
      <c r="C39" s="107">
        <v>176</v>
      </c>
      <c r="D39" s="108">
        <v>22.34</v>
      </c>
      <c r="E39" s="108">
        <v>3931.84</v>
      </c>
      <c r="F39" s="109" t="s">
        <v>12</v>
      </c>
    </row>
    <row r="40" spans="2:6" ht="12.5">
      <c r="B40" s="34">
        <v>45839.418055555558</v>
      </c>
      <c r="C40" s="107">
        <v>108</v>
      </c>
      <c r="D40" s="108">
        <v>22.34</v>
      </c>
      <c r="E40" s="108">
        <v>2412.7199999999998</v>
      </c>
      <c r="F40" s="109" t="s">
        <v>12</v>
      </c>
    </row>
    <row r="41" spans="2:6" ht="12.5">
      <c r="B41" s="34">
        <v>45839.421319444446</v>
      </c>
      <c r="C41" s="107">
        <v>262</v>
      </c>
      <c r="D41" s="108">
        <v>22.3</v>
      </c>
      <c r="E41" s="108">
        <v>5842.6</v>
      </c>
      <c r="F41" s="109" t="s">
        <v>12</v>
      </c>
    </row>
    <row r="42" spans="2:6" ht="12.5">
      <c r="B42" s="34">
        <v>45839.421319444446</v>
      </c>
      <c r="C42" s="107">
        <v>263</v>
      </c>
      <c r="D42" s="108">
        <v>22.3</v>
      </c>
      <c r="E42" s="108">
        <v>5864.9000000000005</v>
      </c>
      <c r="F42" s="109" t="s">
        <v>12</v>
      </c>
    </row>
    <row r="43" spans="2:6" ht="12.5">
      <c r="B43" s="34">
        <v>45839.425810185188</v>
      </c>
      <c r="C43" s="107">
        <v>298</v>
      </c>
      <c r="D43" s="108">
        <v>22.28</v>
      </c>
      <c r="E43" s="108">
        <v>6639.4400000000005</v>
      </c>
      <c r="F43" s="109" t="s">
        <v>12</v>
      </c>
    </row>
    <row r="44" spans="2:6" ht="12.5">
      <c r="B44" s="34">
        <v>45839.43041666667</v>
      </c>
      <c r="C44" s="107">
        <v>214</v>
      </c>
      <c r="D44" s="108">
        <v>22.3</v>
      </c>
      <c r="E44" s="108">
        <v>4772.2</v>
      </c>
      <c r="F44" s="109" t="s">
        <v>12</v>
      </c>
    </row>
    <row r="45" spans="2:6" ht="12.5">
      <c r="B45" s="34">
        <v>45839.43041666667</v>
      </c>
      <c r="C45" s="107">
        <v>54</v>
      </c>
      <c r="D45" s="108">
        <v>22.3</v>
      </c>
      <c r="E45" s="108">
        <v>1204.2</v>
      </c>
      <c r="F45" s="109" t="s">
        <v>12</v>
      </c>
    </row>
    <row r="46" spans="2:6" ht="12.5">
      <c r="B46" s="34">
        <v>45839.439108796294</v>
      </c>
      <c r="C46" s="107">
        <v>12</v>
      </c>
      <c r="D46" s="108">
        <v>22.34</v>
      </c>
      <c r="E46" s="108">
        <v>268.08</v>
      </c>
      <c r="F46" s="109" t="s">
        <v>12</v>
      </c>
    </row>
    <row r="47" spans="2:6" ht="12.5">
      <c r="B47" s="34">
        <v>45839.439108796294</v>
      </c>
      <c r="C47" s="107">
        <v>103</v>
      </c>
      <c r="D47" s="108">
        <v>22.34</v>
      </c>
      <c r="E47" s="108">
        <v>2301.02</v>
      </c>
      <c r="F47" s="109" t="s">
        <v>12</v>
      </c>
    </row>
    <row r="48" spans="2:6" ht="12.5">
      <c r="B48" s="34">
        <v>45839.439108796294</v>
      </c>
      <c r="C48" s="107">
        <v>97</v>
      </c>
      <c r="D48" s="108">
        <v>22.34</v>
      </c>
      <c r="E48" s="108">
        <v>2166.98</v>
      </c>
      <c r="F48" s="109" t="s">
        <v>12</v>
      </c>
    </row>
    <row r="49" spans="2:6" ht="12.5">
      <c r="B49" s="34">
        <v>45839.439108796294</v>
      </c>
      <c r="C49" s="107">
        <v>75</v>
      </c>
      <c r="D49" s="108">
        <v>22.34</v>
      </c>
      <c r="E49" s="108">
        <v>1675.5</v>
      </c>
      <c r="F49" s="109" t="s">
        <v>12</v>
      </c>
    </row>
    <row r="50" spans="2:6" ht="12.5">
      <c r="B50" s="34">
        <v>45839.439386574071</v>
      </c>
      <c r="C50" s="107">
        <v>241</v>
      </c>
      <c r="D50" s="108">
        <v>22.32</v>
      </c>
      <c r="E50" s="108">
        <v>5379.12</v>
      </c>
      <c r="F50" s="109" t="s">
        <v>12</v>
      </c>
    </row>
    <row r="51" spans="2:6" ht="12.5">
      <c r="B51" s="34">
        <v>45839.439386574071</v>
      </c>
      <c r="C51" s="107">
        <v>120</v>
      </c>
      <c r="D51" s="108">
        <v>22.32</v>
      </c>
      <c r="E51" s="108">
        <v>2678.4</v>
      </c>
      <c r="F51" s="109" t="s">
        <v>12</v>
      </c>
    </row>
    <row r="52" spans="2:6" ht="12.5">
      <c r="B52" s="34">
        <v>45839.439386574071</v>
      </c>
      <c r="C52" s="107">
        <v>19</v>
      </c>
      <c r="D52" s="108">
        <v>22.32</v>
      </c>
      <c r="E52" s="108">
        <v>424.08</v>
      </c>
      <c r="F52" s="109" t="s">
        <v>12</v>
      </c>
    </row>
    <row r="53" spans="2:6" ht="12.5">
      <c r="B53" s="34">
        <v>45839.439386574071</v>
      </c>
      <c r="C53" s="107">
        <v>139</v>
      </c>
      <c r="D53" s="108">
        <v>22.32</v>
      </c>
      <c r="E53" s="108">
        <v>3102.48</v>
      </c>
      <c r="F53" s="109" t="s">
        <v>12</v>
      </c>
    </row>
    <row r="54" spans="2:6" ht="12.5">
      <c r="B54" s="34">
        <v>45839.44091435185</v>
      </c>
      <c r="C54" s="107">
        <v>71</v>
      </c>
      <c r="D54" s="108">
        <v>22.32</v>
      </c>
      <c r="E54" s="108">
        <v>1584.72</v>
      </c>
      <c r="F54" s="109" t="s">
        <v>12</v>
      </c>
    </row>
    <row r="55" spans="2:6" ht="12.5">
      <c r="B55" s="34">
        <v>45839.443773148145</v>
      </c>
      <c r="C55" s="107">
        <v>290</v>
      </c>
      <c r="D55" s="108">
        <v>22.3</v>
      </c>
      <c r="E55" s="108">
        <v>6467</v>
      </c>
      <c r="F55" s="109" t="s">
        <v>12</v>
      </c>
    </row>
    <row r="56" spans="2:6" ht="12.5">
      <c r="B56" s="34">
        <v>45839.447638888887</v>
      </c>
      <c r="C56" s="107">
        <v>301</v>
      </c>
      <c r="D56" s="108">
        <v>22.28</v>
      </c>
      <c r="E56" s="108">
        <v>6706.2800000000007</v>
      </c>
      <c r="F56" s="109" t="s">
        <v>12</v>
      </c>
    </row>
    <row r="57" spans="2:6" ht="12.5">
      <c r="B57" s="34">
        <v>45839.447638888887</v>
      </c>
      <c r="C57" s="107">
        <v>1000</v>
      </c>
      <c r="D57" s="108">
        <v>22.28</v>
      </c>
      <c r="E57" s="108">
        <v>22280</v>
      </c>
      <c r="F57" s="109" t="s">
        <v>12</v>
      </c>
    </row>
    <row r="58" spans="2:6" ht="12.5">
      <c r="B58" s="34">
        <v>45839.459444444445</v>
      </c>
      <c r="C58" s="107">
        <v>285</v>
      </c>
      <c r="D58" s="108">
        <v>22.36</v>
      </c>
      <c r="E58" s="108">
        <v>6372.5999999999995</v>
      </c>
      <c r="F58" s="109" t="s">
        <v>12</v>
      </c>
    </row>
    <row r="59" spans="2:6" ht="12.5">
      <c r="B59" s="34">
        <v>45839.463518518518</v>
      </c>
      <c r="C59" s="107">
        <v>304</v>
      </c>
      <c r="D59" s="108">
        <v>22.38</v>
      </c>
      <c r="E59" s="108">
        <v>6803.5199999999995</v>
      </c>
      <c r="F59" s="109" t="s">
        <v>12</v>
      </c>
    </row>
    <row r="60" spans="2:6" ht="12.5">
      <c r="B60" s="34">
        <v>45839.469942129632</v>
      </c>
      <c r="C60" s="107">
        <v>300</v>
      </c>
      <c r="D60" s="108">
        <v>22.42</v>
      </c>
      <c r="E60" s="108">
        <v>6726.0000000000009</v>
      </c>
      <c r="F60" s="109" t="s">
        <v>12</v>
      </c>
    </row>
    <row r="61" spans="2:6" ht="12.5">
      <c r="B61" s="34">
        <v>45839.471018518518</v>
      </c>
      <c r="C61" s="107">
        <v>50</v>
      </c>
      <c r="D61" s="108">
        <v>22.4</v>
      </c>
      <c r="E61" s="108">
        <v>1120</v>
      </c>
      <c r="F61" s="109" t="s">
        <v>12</v>
      </c>
    </row>
    <row r="62" spans="2:6" ht="12.5">
      <c r="B62" s="34">
        <v>45839.471018518518</v>
      </c>
      <c r="C62" s="107">
        <v>96</v>
      </c>
      <c r="D62" s="108">
        <v>22.4</v>
      </c>
      <c r="E62" s="108">
        <v>2150.3999999999996</v>
      </c>
      <c r="F62" s="109" t="s">
        <v>12</v>
      </c>
    </row>
    <row r="63" spans="2:6" ht="12.5">
      <c r="B63" s="34">
        <v>45839.471018518518</v>
      </c>
      <c r="C63" s="107">
        <v>337</v>
      </c>
      <c r="D63" s="108">
        <v>22.4</v>
      </c>
      <c r="E63" s="108">
        <v>7548.7999999999993</v>
      </c>
      <c r="F63" s="109" t="s">
        <v>12</v>
      </c>
    </row>
    <row r="64" spans="2:6" ht="12.5">
      <c r="B64" s="34">
        <v>45839.471018518518</v>
      </c>
      <c r="C64" s="107">
        <v>18</v>
      </c>
      <c r="D64" s="108">
        <v>22.4</v>
      </c>
      <c r="E64" s="108">
        <v>403.2</v>
      </c>
      <c r="F64" s="109" t="s">
        <v>12</v>
      </c>
    </row>
    <row r="65" spans="2:6" ht="12.5">
      <c r="B65" s="34">
        <v>45839.471018518518</v>
      </c>
      <c r="C65" s="107">
        <v>337</v>
      </c>
      <c r="D65" s="108">
        <v>22.4</v>
      </c>
      <c r="E65" s="108">
        <v>7548.7999999999993</v>
      </c>
      <c r="F65" s="109" t="s">
        <v>12</v>
      </c>
    </row>
    <row r="66" spans="2:6" ht="12.5">
      <c r="B66" s="34">
        <v>45839.479421296295</v>
      </c>
      <c r="C66" s="107">
        <v>265</v>
      </c>
      <c r="D66" s="108">
        <v>22.38</v>
      </c>
      <c r="E66" s="108">
        <v>5930.7</v>
      </c>
      <c r="F66" s="109" t="s">
        <v>12</v>
      </c>
    </row>
    <row r="67" spans="2:6" ht="12.5">
      <c r="B67" s="34">
        <v>45839.481203703705</v>
      </c>
      <c r="C67" s="107">
        <v>299</v>
      </c>
      <c r="D67" s="108">
        <v>22.38</v>
      </c>
      <c r="E67" s="108">
        <v>6691.62</v>
      </c>
      <c r="F67" s="109" t="s">
        <v>12</v>
      </c>
    </row>
    <row r="68" spans="2:6" ht="12.5">
      <c r="B68" s="34">
        <v>45839.489791666667</v>
      </c>
      <c r="C68" s="107">
        <v>288</v>
      </c>
      <c r="D68" s="108">
        <v>22.36</v>
      </c>
      <c r="E68" s="108">
        <v>6439.68</v>
      </c>
      <c r="F68" s="109" t="s">
        <v>12</v>
      </c>
    </row>
    <row r="69" spans="2:6" ht="12.5">
      <c r="B69" s="34">
        <v>45839.489791666667</v>
      </c>
      <c r="C69" s="107">
        <v>263</v>
      </c>
      <c r="D69" s="108">
        <v>22.36</v>
      </c>
      <c r="E69" s="108">
        <v>5880.68</v>
      </c>
      <c r="F69" s="109" t="s">
        <v>12</v>
      </c>
    </row>
    <row r="70" spans="2:6" ht="12.5">
      <c r="B70" s="34">
        <v>45839.504189814812</v>
      </c>
      <c r="C70" s="107">
        <v>308</v>
      </c>
      <c r="D70" s="108">
        <v>22.44</v>
      </c>
      <c r="E70" s="108">
        <v>6911.52</v>
      </c>
      <c r="F70" s="109" t="s">
        <v>12</v>
      </c>
    </row>
    <row r="71" spans="2:6" ht="12.5">
      <c r="B71" s="34">
        <v>45839.508784722224</v>
      </c>
      <c r="C71" s="107">
        <v>276</v>
      </c>
      <c r="D71" s="108">
        <v>22.44</v>
      </c>
      <c r="E71" s="108">
        <v>6193.4400000000005</v>
      </c>
      <c r="F71" s="109" t="s">
        <v>12</v>
      </c>
    </row>
    <row r="72" spans="2:6" ht="12.5">
      <c r="B72" s="34">
        <v>45839.520057870373</v>
      </c>
      <c r="C72" s="107">
        <v>250</v>
      </c>
      <c r="D72" s="108">
        <v>22.48</v>
      </c>
      <c r="E72" s="108">
        <v>5620</v>
      </c>
      <c r="F72" s="109" t="s">
        <v>12</v>
      </c>
    </row>
    <row r="73" spans="2:6" ht="12.5">
      <c r="B73" s="34">
        <v>45839.520057870373</v>
      </c>
      <c r="C73" s="107">
        <v>280</v>
      </c>
      <c r="D73" s="108">
        <v>22.48</v>
      </c>
      <c r="E73" s="108">
        <v>6294.4000000000005</v>
      </c>
      <c r="F73" s="109" t="s">
        <v>12</v>
      </c>
    </row>
    <row r="74" spans="2:6" ht="12.5">
      <c r="B74" s="34">
        <v>45839.520057870373</v>
      </c>
      <c r="C74" s="107">
        <v>608</v>
      </c>
      <c r="D74" s="108">
        <v>22.48</v>
      </c>
      <c r="E74" s="108">
        <v>13667.84</v>
      </c>
      <c r="F74" s="109" t="s">
        <v>12</v>
      </c>
    </row>
    <row r="75" spans="2:6" ht="12.5">
      <c r="B75" s="34">
        <v>45839.537777777776</v>
      </c>
      <c r="C75" s="107">
        <v>263</v>
      </c>
      <c r="D75" s="108">
        <v>22.48</v>
      </c>
      <c r="E75" s="108">
        <v>5912.24</v>
      </c>
      <c r="F75" s="109" t="s">
        <v>12</v>
      </c>
    </row>
    <row r="76" spans="2:6" ht="12.5">
      <c r="B76" s="34">
        <v>45839.537777777776</v>
      </c>
      <c r="C76" s="107">
        <v>546</v>
      </c>
      <c r="D76" s="108">
        <v>22.48</v>
      </c>
      <c r="E76" s="108">
        <v>12274.08</v>
      </c>
      <c r="F76" s="109" t="s">
        <v>12</v>
      </c>
    </row>
    <row r="77" spans="2:6" ht="12.5">
      <c r="B77" s="34">
        <v>45839.537777777776</v>
      </c>
      <c r="C77" s="107">
        <v>525</v>
      </c>
      <c r="D77" s="108">
        <v>22.48</v>
      </c>
      <c r="E77" s="108">
        <v>11802</v>
      </c>
      <c r="F77" s="109" t="s">
        <v>12</v>
      </c>
    </row>
    <row r="78" spans="2:6" ht="12.5">
      <c r="B78" s="34">
        <v>45839.556539351855</v>
      </c>
      <c r="C78" s="107">
        <v>187</v>
      </c>
      <c r="D78" s="108">
        <v>22.48</v>
      </c>
      <c r="E78" s="108">
        <v>4203.76</v>
      </c>
      <c r="F78" s="109" t="s">
        <v>12</v>
      </c>
    </row>
    <row r="79" spans="2:6" ht="12.5">
      <c r="B79" s="34">
        <v>45839.562245370369</v>
      </c>
      <c r="C79" s="107">
        <v>69</v>
      </c>
      <c r="D79" s="108">
        <v>22.5</v>
      </c>
      <c r="E79" s="108">
        <v>1552.5</v>
      </c>
      <c r="F79" s="109" t="s">
        <v>12</v>
      </c>
    </row>
    <row r="80" spans="2:6" ht="12.5">
      <c r="B80" s="34">
        <v>45839.562245370369</v>
      </c>
      <c r="C80" s="107">
        <v>75</v>
      </c>
      <c r="D80" s="108">
        <v>22.5</v>
      </c>
      <c r="E80" s="108">
        <v>1687.5</v>
      </c>
      <c r="F80" s="109" t="s">
        <v>12</v>
      </c>
    </row>
    <row r="81" spans="2:6" ht="12.5">
      <c r="B81" s="34">
        <v>45839.562245370369</v>
      </c>
      <c r="C81" s="107">
        <v>119</v>
      </c>
      <c r="D81" s="108">
        <v>22.5</v>
      </c>
      <c r="E81" s="108">
        <v>2677.5</v>
      </c>
      <c r="F81" s="109" t="s">
        <v>12</v>
      </c>
    </row>
    <row r="82" spans="2:6" ht="12.5">
      <c r="B82" s="34">
        <v>45839.562245370369</v>
      </c>
      <c r="C82" s="107">
        <v>118</v>
      </c>
      <c r="D82" s="108">
        <v>22.5</v>
      </c>
      <c r="E82" s="108">
        <v>2655</v>
      </c>
      <c r="F82" s="109" t="s">
        <v>12</v>
      </c>
    </row>
    <row r="83" spans="2:6" ht="12.5">
      <c r="B83" s="34">
        <v>45839.56690972222</v>
      </c>
      <c r="C83" s="107">
        <v>261</v>
      </c>
      <c r="D83" s="108">
        <v>22.54</v>
      </c>
      <c r="E83" s="108">
        <v>5882.94</v>
      </c>
      <c r="F83" s="109" t="s">
        <v>12</v>
      </c>
    </row>
    <row r="84" spans="2:6" ht="12.5">
      <c r="B84" s="34">
        <v>45839.569166666668</v>
      </c>
      <c r="C84" s="107">
        <v>278</v>
      </c>
      <c r="D84" s="108">
        <v>22.54</v>
      </c>
      <c r="E84" s="108">
        <v>6266.12</v>
      </c>
      <c r="F84" s="109" t="s">
        <v>12</v>
      </c>
    </row>
    <row r="85" spans="2:6" ht="12.5">
      <c r="B85" s="34">
        <v>45839.569965277777</v>
      </c>
      <c r="C85" s="107">
        <v>781</v>
      </c>
      <c r="D85" s="108">
        <v>22.54</v>
      </c>
      <c r="E85" s="108">
        <v>17603.739999999998</v>
      </c>
      <c r="F85" s="109" t="s">
        <v>12</v>
      </c>
    </row>
    <row r="86" spans="2:6" ht="12.5">
      <c r="B86" s="34">
        <v>45839.586504629631</v>
      </c>
      <c r="C86" s="107">
        <v>163</v>
      </c>
      <c r="D86" s="108">
        <v>22.54</v>
      </c>
      <c r="E86" s="108">
        <v>3674.02</v>
      </c>
      <c r="F86" s="109" t="s">
        <v>12</v>
      </c>
    </row>
    <row r="87" spans="2:6" ht="12.5">
      <c r="B87" s="34">
        <v>45839.586504629631</v>
      </c>
      <c r="C87" s="107">
        <v>28</v>
      </c>
      <c r="D87" s="108">
        <v>22.54</v>
      </c>
      <c r="E87" s="108">
        <v>631.12</v>
      </c>
      <c r="F87" s="109" t="s">
        <v>12</v>
      </c>
    </row>
    <row r="88" spans="2:6" ht="12.5">
      <c r="B88" s="34">
        <v>45839.586504629631</v>
      </c>
      <c r="C88" s="107">
        <v>45</v>
      </c>
      <c r="D88" s="108">
        <v>22.54</v>
      </c>
      <c r="E88" s="108">
        <v>1014.3</v>
      </c>
      <c r="F88" s="109" t="s">
        <v>12</v>
      </c>
    </row>
    <row r="89" spans="2:6" ht="12.5">
      <c r="B89" s="34">
        <v>45839.586504629631</v>
      </c>
      <c r="C89" s="107">
        <v>75</v>
      </c>
      <c r="D89" s="108">
        <v>22.54</v>
      </c>
      <c r="E89" s="108">
        <v>1690.5</v>
      </c>
      <c r="F89" s="109" t="s">
        <v>12</v>
      </c>
    </row>
    <row r="90" spans="2:6" ht="12.5">
      <c r="B90" s="34">
        <v>45839.588321759256</v>
      </c>
      <c r="C90" s="107">
        <v>275</v>
      </c>
      <c r="D90" s="108">
        <v>22.52</v>
      </c>
      <c r="E90" s="108">
        <v>6193</v>
      </c>
      <c r="F90" s="109" t="s">
        <v>12</v>
      </c>
    </row>
    <row r="91" spans="2:6" ht="12.5">
      <c r="B91" s="34">
        <v>45839.588321759256</v>
      </c>
      <c r="C91" s="107">
        <v>282</v>
      </c>
      <c r="D91" s="108">
        <v>22.52</v>
      </c>
      <c r="E91" s="108">
        <v>6350.64</v>
      </c>
      <c r="F91" s="109" t="s">
        <v>12</v>
      </c>
    </row>
    <row r="92" spans="2:6" ht="12.5">
      <c r="B92" s="34">
        <v>45839.588321759256</v>
      </c>
      <c r="C92" s="107">
        <v>266</v>
      </c>
      <c r="D92" s="108">
        <v>22.52</v>
      </c>
      <c r="E92" s="108">
        <v>5990.32</v>
      </c>
      <c r="F92" s="109" t="s">
        <v>12</v>
      </c>
    </row>
    <row r="93" spans="2:6" ht="12.5">
      <c r="B93" s="34">
        <v>45839.595648148148</v>
      </c>
      <c r="C93" s="107">
        <v>89</v>
      </c>
      <c r="D93" s="108">
        <v>22.5</v>
      </c>
      <c r="E93" s="108">
        <v>2002.5</v>
      </c>
      <c r="F93" s="109" t="s">
        <v>12</v>
      </c>
    </row>
    <row r="94" spans="2:6" ht="12.5">
      <c r="B94" s="34">
        <v>45839.595648148148</v>
      </c>
      <c r="C94" s="107">
        <v>191</v>
      </c>
      <c r="D94" s="108">
        <v>22.5</v>
      </c>
      <c r="E94" s="108">
        <v>4297.5</v>
      </c>
      <c r="F94" s="109" t="s">
        <v>12</v>
      </c>
    </row>
    <row r="95" spans="2:6" ht="12.5">
      <c r="B95" s="34">
        <v>45839.600081018521</v>
      </c>
      <c r="C95" s="107">
        <v>280</v>
      </c>
      <c r="D95" s="108">
        <v>22.48</v>
      </c>
      <c r="E95" s="108">
        <v>6294.4000000000005</v>
      </c>
      <c r="F95" s="109" t="s">
        <v>12</v>
      </c>
    </row>
    <row r="96" spans="2:6" ht="12.5">
      <c r="B96" s="34">
        <v>45839.609583333331</v>
      </c>
      <c r="C96" s="107">
        <v>98</v>
      </c>
      <c r="D96" s="108">
        <v>22.46</v>
      </c>
      <c r="E96" s="108">
        <v>2201.08</v>
      </c>
      <c r="F96" s="109" t="s">
        <v>12</v>
      </c>
    </row>
    <row r="97" spans="2:6" ht="12.5">
      <c r="B97" s="34">
        <v>45839.609583333331</v>
      </c>
      <c r="C97" s="107">
        <v>263</v>
      </c>
      <c r="D97" s="108">
        <v>22.46</v>
      </c>
      <c r="E97" s="108">
        <v>5906.9800000000005</v>
      </c>
      <c r="F97" s="109" t="s">
        <v>12</v>
      </c>
    </row>
    <row r="98" spans="2:6" ht="12.5">
      <c r="B98" s="34">
        <v>45839.612638888888</v>
      </c>
      <c r="C98" s="107">
        <v>194</v>
      </c>
      <c r="D98" s="108">
        <v>22.44</v>
      </c>
      <c r="E98" s="108">
        <v>4353.3600000000006</v>
      </c>
      <c r="F98" s="109" t="s">
        <v>12</v>
      </c>
    </row>
    <row r="99" spans="2:6" ht="12.5">
      <c r="B99" s="34">
        <v>45839.612638888888</v>
      </c>
      <c r="C99" s="107">
        <v>75</v>
      </c>
      <c r="D99" s="108">
        <v>22.44</v>
      </c>
      <c r="E99" s="108">
        <v>1683</v>
      </c>
      <c r="F99" s="109" t="s">
        <v>12</v>
      </c>
    </row>
    <row r="100" spans="2:6" ht="12.5">
      <c r="B100" s="34">
        <v>45839.612638888888</v>
      </c>
      <c r="C100" s="107">
        <v>266</v>
      </c>
      <c r="D100" s="108">
        <v>22.44</v>
      </c>
      <c r="E100" s="108">
        <v>5969.04</v>
      </c>
      <c r="F100" s="109" t="s">
        <v>12</v>
      </c>
    </row>
    <row r="101" spans="2:6" ht="12.5">
      <c r="B101" s="34">
        <v>45839.629699074074</v>
      </c>
      <c r="C101" s="107">
        <v>518</v>
      </c>
      <c r="D101" s="108">
        <v>22.44</v>
      </c>
      <c r="E101" s="108">
        <v>11623.92</v>
      </c>
      <c r="F101" s="109" t="s">
        <v>12</v>
      </c>
    </row>
    <row r="102" spans="2:6" ht="12.5">
      <c r="B102" s="34">
        <v>45839.629699074074</v>
      </c>
      <c r="C102" s="107">
        <v>541</v>
      </c>
      <c r="D102" s="108">
        <v>22.44</v>
      </c>
      <c r="E102" s="108">
        <v>12140.04</v>
      </c>
      <c r="F102" s="109" t="s">
        <v>12</v>
      </c>
    </row>
    <row r="103" spans="2:6" ht="12.5">
      <c r="B103" s="34">
        <v>45839.629699074074</v>
      </c>
      <c r="C103" s="107">
        <v>11</v>
      </c>
      <c r="D103" s="108">
        <v>22.44</v>
      </c>
      <c r="E103" s="108">
        <v>246.84</v>
      </c>
      <c r="F103" s="109" t="s">
        <v>12</v>
      </c>
    </row>
    <row r="104" spans="2:6" ht="12.5">
      <c r="B104" s="34">
        <v>45839.629699074074</v>
      </c>
      <c r="C104" s="107">
        <v>271</v>
      </c>
      <c r="D104" s="108">
        <v>22.44</v>
      </c>
      <c r="E104" s="108">
        <v>6081.2400000000007</v>
      </c>
      <c r="F104" s="109" t="s">
        <v>12</v>
      </c>
    </row>
    <row r="105" spans="2:6" ht="12.5">
      <c r="B105" s="34">
        <v>45839.629699074074</v>
      </c>
      <c r="C105" s="107">
        <v>260</v>
      </c>
      <c r="D105" s="108">
        <v>22.44</v>
      </c>
      <c r="E105" s="108">
        <v>5834.4000000000005</v>
      </c>
      <c r="F105" s="109" t="s">
        <v>12</v>
      </c>
    </row>
    <row r="106" spans="2:6" ht="12.5">
      <c r="B106" s="34">
        <v>45839.643078703702</v>
      </c>
      <c r="C106" s="107">
        <v>261</v>
      </c>
      <c r="D106" s="108">
        <v>22.46</v>
      </c>
      <c r="E106" s="108">
        <v>5862.06</v>
      </c>
      <c r="F106" s="109" t="s">
        <v>12</v>
      </c>
    </row>
    <row r="107" spans="2:6" ht="12.5">
      <c r="B107" s="34">
        <v>45839.643078703702</v>
      </c>
      <c r="C107" s="107">
        <v>269</v>
      </c>
      <c r="D107" s="108">
        <v>22.46</v>
      </c>
      <c r="E107" s="108">
        <v>6041.74</v>
      </c>
      <c r="F107" s="109" t="s">
        <v>12</v>
      </c>
    </row>
    <row r="108" spans="2:6" ht="12.5">
      <c r="B108" s="34">
        <v>45839.643078703702</v>
      </c>
      <c r="C108" s="107">
        <v>572</v>
      </c>
      <c r="D108" s="108">
        <v>22.46</v>
      </c>
      <c r="E108" s="108">
        <v>12847.12</v>
      </c>
      <c r="F108" s="109" t="s">
        <v>12</v>
      </c>
    </row>
    <row r="109" spans="2:6" ht="12.5">
      <c r="B109" s="34">
        <v>45839.646053240744</v>
      </c>
      <c r="C109" s="107">
        <v>269</v>
      </c>
      <c r="D109" s="108">
        <v>22.42</v>
      </c>
      <c r="E109" s="108">
        <v>6030.9800000000005</v>
      </c>
      <c r="F109" s="109" t="s">
        <v>12</v>
      </c>
    </row>
    <row r="110" spans="2:6" ht="12.5">
      <c r="B110" s="34">
        <v>45839.648634259262</v>
      </c>
      <c r="C110" s="107">
        <v>272</v>
      </c>
      <c r="D110" s="108">
        <v>22.38</v>
      </c>
      <c r="E110" s="108">
        <v>6087.36</v>
      </c>
      <c r="F110" s="109" t="s">
        <v>12</v>
      </c>
    </row>
    <row r="111" spans="2:6" ht="12.5">
      <c r="B111" s="34">
        <v>45839.657280092593</v>
      </c>
      <c r="C111" s="107">
        <v>186</v>
      </c>
      <c r="D111" s="108">
        <v>22.4</v>
      </c>
      <c r="E111" s="108">
        <v>4166.3999999999996</v>
      </c>
      <c r="F111" s="109" t="s">
        <v>12</v>
      </c>
    </row>
    <row r="112" spans="2:6" ht="12.5">
      <c r="B112" s="34">
        <v>45839.657280092593</v>
      </c>
      <c r="C112" s="107">
        <v>75</v>
      </c>
      <c r="D112" s="108">
        <v>22.4</v>
      </c>
      <c r="E112" s="108">
        <v>1680</v>
      </c>
      <c r="F112" s="109" t="s">
        <v>12</v>
      </c>
    </row>
    <row r="113" spans="2:6" ht="12.5">
      <c r="B113" s="34">
        <v>45839.65729166667</v>
      </c>
      <c r="C113" s="107">
        <v>303</v>
      </c>
      <c r="D113" s="108">
        <v>22.38</v>
      </c>
      <c r="E113" s="108">
        <v>6781.1399999999994</v>
      </c>
      <c r="F113" s="109" t="s">
        <v>12</v>
      </c>
    </row>
    <row r="114" spans="2:6" ht="12.5">
      <c r="B114" s="34">
        <v>45839.65729166667</v>
      </c>
      <c r="C114" s="107">
        <v>851</v>
      </c>
      <c r="D114" s="108">
        <v>22.38</v>
      </c>
      <c r="E114" s="108">
        <v>19045.379999999997</v>
      </c>
      <c r="F114" s="109" t="s">
        <v>12</v>
      </c>
    </row>
    <row r="115" spans="2:6" ht="12.5">
      <c r="B115" s="34">
        <v>45839.662395833337</v>
      </c>
      <c r="C115" s="107">
        <v>279</v>
      </c>
      <c r="D115" s="108">
        <v>22.44</v>
      </c>
      <c r="E115" s="108">
        <v>6260.76</v>
      </c>
      <c r="F115" s="109" t="s">
        <v>12</v>
      </c>
    </row>
    <row r="116" spans="2:6" ht="12.5">
      <c r="B116" s="34">
        <v>45839.666655092595</v>
      </c>
      <c r="C116" s="107">
        <v>280</v>
      </c>
      <c r="D116" s="108">
        <v>22.42</v>
      </c>
      <c r="E116" s="108">
        <v>6277.6</v>
      </c>
      <c r="F116" s="109" t="s">
        <v>12</v>
      </c>
    </row>
    <row r="117" spans="2:6" ht="12.5">
      <c r="B117" s="34">
        <v>45839.666655092595</v>
      </c>
      <c r="C117" s="107">
        <v>314</v>
      </c>
      <c r="D117" s="108">
        <v>22.42</v>
      </c>
      <c r="E117" s="108">
        <v>7039.88</v>
      </c>
      <c r="F117" s="109" t="s">
        <v>12</v>
      </c>
    </row>
    <row r="118" spans="2:6" ht="12.5">
      <c r="B118" s="34">
        <v>45839.674560185187</v>
      </c>
      <c r="C118" s="107">
        <v>807</v>
      </c>
      <c r="D118" s="108">
        <v>22.44</v>
      </c>
      <c r="E118" s="108">
        <v>18109.080000000002</v>
      </c>
      <c r="F118" s="109" t="s">
        <v>12</v>
      </c>
    </row>
    <row r="119" spans="2:6" ht="12.5">
      <c r="B119" s="34">
        <v>45839.675659722219</v>
      </c>
      <c r="C119" s="107">
        <v>279</v>
      </c>
      <c r="D119" s="108">
        <v>22.44</v>
      </c>
      <c r="E119" s="108">
        <v>6260.76</v>
      </c>
      <c r="F119" s="109" t="s">
        <v>12</v>
      </c>
    </row>
    <row r="120" spans="2:6" ht="12.5">
      <c r="B120" s="34">
        <v>45839.684374999997</v>
      </c>
      <c r="C120" s="107">
        <v>19</v>
      </c>
      <c r="D120" s="108">
        <v>22.44</v>
      </c>
      <c r="E120" s="108">
        <v>426.36</v>
      </c>
      <c r="F120" s="109" t="s">
        <v>12</v>
      </c>
    </row>
    <row r="121" spans="2:6" ht="12.5">
      <c r="B121" s="34">
        <v>45839.684374999997</v>
      </c>
      <c r="C121" s="107">
        <v>132</v>
      </c>
      <c r="D121" s="108">
        <v>22.44</v>
      </c>
      <c r="E121" s="108">
        <v>2962.0800000000004</v>
      </c>
      <c r="F121" s="109" t="s">
        <v>12</v>
      </c>
    </row>
    <row r="122" spans="2:6" ht="12.5">
      <c r="B122" s="34">
        <v>45839.684374999997</v>
      </c>
      <c r="C122" s="107">
        <v>73</v>
      </c>
      <c r="D122" s="108">
        <v>22.44</v>
      </c>
      <c r="E122" s="108">
        <v>1638.1200000000001</v>
      </c>
      <c r="F122" s="109" t="s">
        <v>12</v>
      </c>
    </row>
    <row r="123" spans="2:6" ht="12.5">
      <c r="B123" s="34">
        <v>45839.684374999997</v>
      </c>
      <c r="C123" s="107">
        <v>35</v>
      </c>
      <c r="D123" s="108">
        <v>22.44</v>
      </c>
      <c r="E123" s="108">
        <v>785.40000000000009</v>
      </c>
      <c r="F123" s="109" t="s">
        <v>12</v>
      </c>
    </row>
    <row r="124" spans="2:6" ht="12.5">
      <c r="B124" s="34">
        <v>45839.686620370368</v>
      </c>
      <c r="C124" s="107">
        <v>291</v>
      </c>
      <c r="D124" s="108">
        <v>22.4</v>
      </c>
      <c r="E124" s="108">
        <v>6518.4</v>
      </c>
      <c r="F124" s="109" t="s">
        <v>12</v>
      </c>
    </row>
    <row r="125" spans="2:6" ht="12.5">
      <c r="B125" s="34">
        <v>45839.686620370368</v>
      </c>
      <c r="C125" s="107">
        <v>257</v>
      </c>
      <c r="D125" s="108">
        <v>22.4</v>
      </c>
      <c r="E125" s="108">
        <v>5756.7999999999993</v>
      </c>
      <c r="F125" s="109" t="s">
        <v>12</v>
      </c>
    </row>
    <row r="126" spans="2:6" ht="12.5">
      <c r="B126" s="34">
        <v>45839.686620370368</v>
      </c>
      <c r="C126" s="107">
        <v>247</v>
      </c>
      <c r="D126" s="108">
        <v>22.4</v>
      </c>
      <c r="E126" s="108">
        <v>5532.7999999999993</v>
      </c>
      <c r="F126" s="109" t="s">
        <v>12</v>
      </c>
    </row>
    <row r="127" spans="2:6" ht="12.5">
      <c r="B127" s="34">
        <v>45839.686620370368</v>
      </c>
      <c r="C127" s="107">
        <v>258</v>
      </c>
      <c r="D127" s="108">
        <v>22.4</v>
      </c>
      <c r="E127" s="108">
        <v>5779.2</v>
      </c>
      <c r="F127" s="109" t="s">
        <v>12</v>
      </c>
    </row>
    <row r="128" spans="2:6" ht="12.5">
      <c r="B128" s="34">
        <v>45839.686620370368</v>
      </c>
      <c r="C128" s="107">
        <v>44</v>
      </c>
      <c r="D128" s="108">
        <v>22.4</v>
      </c>
      <c r="E128" s="108">
        <v>985.59999999999991</v>
      </c>
      <c r="F128" s="109" t="s">
        <v>12</v>
      </c>
    </row>
    <row r="129" spans="2:6" ht="12.5">
      <c r="B129" s="34">
        <v>45839.686620370368</v>
      </c>
      <c r="C129" s="107">
        <v>116</v>
      </c>
      <c r="D129" s="108">
        <v>22.42</v>
      </c>
      <c r="E129" s="108">
        <v>2600.7200000000003</v>
      </c>
      <c r="F129" s="109" t="s">
        <v>12</v>
      </c>
    </row>
    <row r="130" spans="2:6" ht="12.5">
      <c r="B130" s="34">
        <v>45839.686620370368</v>
      </c>
      <c r="C130" s="107">
        <v>75</v>
      </c>
      <c r="D130" s="108">
        <v>22.42</v>
      </c>
      <c r="E130" s="108">
        <v>1681.5000000000002</v>
      </c>
      <c r="F130" s="109" t="s">
        <v>12</v>
      </c>
    </row>
    <row r="131" spans="2:6" ht="12.5">
      <c r="B131" s="34">
        <v>45839.693402777775</v>
      </c>
      <c r="C131" s="107">
        <v>596</v>
      </c>
      <c r="D131" s="108">
        <v>22.38</v>
      </c>
      <c r="E131" s="108">
        <v>13338.48</v>
      </c>
      <c r="F131" s="109" t="s">
        <v>12</v>
      </c>
    </row>
    <row r="132" spans="2:6" ht="12.5">
      <c r="B132" s="34">
        <v>45839.7030787037</v>
      </c>
      <c r="C132" s="107">
        <v>293</v>
      </c>
      <c r="D132" s="108">
        <v>22.4</v>
      </c>
      <c r="E132" s="108">
        <v>6563.2</v>
      </c>
      <c r="F132" s="109" t="s">
        <v>12</v>
      </c>
    </row>
    <row r="133" spans="2:6" ht="12.5">
      <c r="B133" s="34">
        <v>45839.705729166664</v>
      </c>
      <c r="C133" s="107">
        <v>160</v>
      </c>
      <c r="D133" s="108">
        <v>22.4</v>
      </c>
      <c r="E133" s="108">
        <v>3584</v>
      </c>
      <c r="F133" s="109" t="s">
        <v>12</v>
      </c>
    </row>
    <row r="134" spans="2:6" ht="12.5">
      <c r="B134" s="34">
        <v>45839.70789351852</v>
      </c>
      <c r="C134" s="107">
        <v>262</v>
      </c>
      <c r="D134" s="108">
        <v>22.42</v>
      </c>
      <c r="E134" s="108">
        <v>5874.0400000000009</v>
      </c>
      <c r="F134" s="109" t="s">
        <v>12</v>
      </c>
    </row>
    <row r="135" spans="2:6" ht="12.5">
      <c r="B135" s="34">
        <v>45839.708368055559</v>
      </c>
      <c r="C135" s="107">
        <v>316</v>
      </c>
      <c r="D135" s="108">
        <v>22.42</v>
      </c>
      <c r="E135" s="108">
        <v>7084.72</v>
      </c>
      <c r="F135" s="109" t="s">
        <v>12</v>
      </c>
    </row>
    <row r="136" spans="2:6" ht="12.5">
      <c r="B136" s="34">
        <v>45839.708368055559</v>
      </c>
      <c r="C136" s="107">
        <v>161</v>
      </c>
      <c r="D136" s="108">
        <v>22.42</v>
      </c>
      <c r="E136" s="108">
        <v>3609.6200000000003</v>
      </c>
      <c r="F136" s="109" t="s">
        <v>12</v>
      </c>
    </row>
    <row r="137" spans="2:6" ht="12.5">
      <c r="B137" s="34">
        <v>45839.708368055559</v>
      </c>
      <c r="C137" s="107">
        <v>155</v>
      </c>
      <c r="D137" s="108">
        <v>22.42</v>
      </c>
      <c r="E137" s="108">
        <v>3475.1000000000004</v>
      </c>
      <c r="F137" s="109" t="s">
        <v>12</v>
      </c>
    </row>
    <row r="138" spans="2:6" ht="12.5">
      <c r="B138" s="34">
        <v>45839.71429398148</v>
      </c>
      <c r="C138" s="107">
        <v>191</v>
      </c>
      <c r="D138" s="108">
        <v>22.42</v>
      </c>
      <c r="E138" s="108">
        <v>4282.22</v>
      </c>
      <c r="F138" s="109" t="s">
        <v>12</v>
      </c>
    </row>
    <row r="139" spans="2:6" ht="12.5">
      <c r="B139" s="34">
        <v>45839.71429398148</v>
      </c>
      <c r="C139" s="107">
        <v>75</v>
      </c>
      <c r="D139" s="108">
        <v>22.42</v>
      </c>
      <c r="E139" s="108">
        <v>1681.5000000000002</v>
      </c>
      <c r="F139" s="109" t="s">
        <v>12</v>
      </c>
    </row>
    <row r="140" spans="2:6" ht="12.5">
      <c r="B140" s="34">
        <v>45839.714918981481</v>
      </c>
      <c r="C140" s="107">
        <v>40</v>
      </c>
      <c r="D140" s="108">
        <v>22.4</v>
      </c>
      <c r="E140" s="108">
        <v>896</v>
      </c>
      <c r="F140" s="109" t="s">
        <v>12</v>
      </c>
    </row>
    <row r="141" spans="2:6" ht="12.5">
      <c r="B141" s="34">
        <v>45839.714918981481</v>
      </c>
      <c r="C141" s="107">
        <v>252</v>
      </c>
      <c r="D141" s="108">
        <v>22.4</v>
      </c>
      <c r="E141" s="108">
        <v>5644.7999999999993</v>
      </c>
      <c r="F141" s="109" t="s">
        <v>12</v>
      </c>
    </row>
    <row r="142" spans="2:6" ht="12.5">
      <c r="B142" s="34">
        <v>45839.714918981481</v>
      </c>
      <c r="C142" s="107">
        <v>311</v>
      </c>
      <c r="D142" s="108">
        <v>22.4</v>
      </c>
      <c r="E142" s="108">
        <v>6966.4</v>
      </c>
      <c r="F142" s="109" t="s">
        <v>12</v>
      </c>
    </row>
    <row r="143" spans="2:6" ht="12.5">
      <c r="B143" s="34">
        <v>45839.714918981481</v>
      </c>
      <c r="C143" s="107">
        <v>312</v>
      </c>
      <c r="D143" s="108">
        <v>22.4</v>
      </c>
      <c r="E143" s="108">
        <v>6988.7999999999993</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5">
      <c r="B17" s="26">
        <v>45838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45838.382071759261</v>
      </c>
      <c r="C20" s="107">
        <v>291</v>
      </c>
      <c r="D20" s="108">
        <v>22.42</v>
      </c>
      <c r="E20" s="108">
        <v>6524.22</v>
      </c>
      <c r="F20" s="109" t="s">
        <v>12</v>
      </c>
      <c r="G20" s="87"/>
      <c r="H20" s="86"/>
      <c r="I20" s="86"/>
      <c r="J20" s="86"/>
      <c r="K20" s="86"/>
    </row>
    <row r="21" spans="2:12" ht="12.5">
      <c r="B21" s="34">
        <v>45838.382071759261</v>
      </c>
      <c r="C21" s="107">
        <v>414</v>
      </c>
      <c r="D21" s="108">
        <v>22.42</v>
      </c>
      <c r="E21" s="108">
        <v>9281.880000000001</v>
      </c>
      <c r="F21" s="109" t="s">
        <v>12</v>
      </c>
    </row>
    <row r="22" spans="2:12" ht="12.5">
      <c r="B22" s="34">
        <v>45838.382071759261</v>
      </c>
      <c r="C22" s="107">
        <v>261</v>
      </c>
      <c r="D22" s="108">
        <v>22.42</v>
      </c>
      <c r="E22" s="108">
        <v>5851.6200000000008</v>
      </c>
      <c r="F22" s="109" t="s">
        <v>12</v>
      </c>
    </row>
    <row r="23" spans="2:12" ht="12.5">
      <c r="B23" s="34">
        <v>45838.382071759261</v>
      </c>
      <c r="C23" s="107">
        <v>414</v>
      </c>
      <c r="D23" s="108">
        <v>22.42</v>
      </c>
      <c r="E23" s="108">
        <v>9281.880000000001</v>
      </c>
      <c r="F23" s="109" t="s">
        <v>12</v>
      </c>
    </row>
    <row r="24" spans="2:12" ht="12.5">
      <c r="B24" s="34">
        <v>45838.393252314818</v>
      </c>
      <c r="C24" s="107">
        <v>55</v>
      </c>
      <c r="D24" s="108">
        <v>22.4</v>
      </c>
      <c r="E24" s="108">
        <v>1232</v>
      </c>
      <c r="F24" s="109" t="s">
        <v>12</v>
      </c>
    </row>
    <row r="25" spans="2:12" ht="12.5">
      <c r="B25" s="34">
        <v>45838.393252314818</v>
      </c>
      <c r="C25" s="107">
        <v>368</v>
      </c>
      <c r="D25" s="108">
        <v>22.4</v>
      </c>
      <c r="E25" s="108">
        <v>8243.1999999999989</v>
      </c>
      <c r="F25" s="109" t="s">
        <v>12</v>
      </c>
    </row>
    <row r="26" spans="2:12" ht="12.5">
      <c r="B26" s="34">
        <v>45838.393252314818</v>
      </c>
      <c r="C26" s="107">
        <v>368</v>
      </c>
      <c r="D26" s="108">
        <v>22.4</v>
      </c>
      <c r="E26" s="108">
        <v>8243.1999999999989</v>
      </c>
      <c r="F26" s="109" t="s">
        <v>12</v>
      </c>
    </row>
    <row r="27" spans="2:12" ht="12.5">
      <c r="B27" s="34">
        <v>45838.393252314818</v>
      </c>
      <c r="C27" s="107">
        <v>290</v>
      </c>
      <c r="D27" s="108">
        <v>22.4</v>
      </c>
      <c r="E27" s="108">
        <v>6496</v>
      </c>
      <c r="F27" s="109" t="s">
        <v>12</v>
      </c>
    </row>
    <row r="28" spans="2:12" ht="12.5">
      <c r="B28" s="34">
        <v>45838.393252314818</v>
      </c>
      <c r="C28" s="107">
        <v>566</v>
      </c>
      <c r="D28" s="108">
        <v>22.4</v>
      </c>
      <c r="E28" s="108">
        <v>12678.4</v>
      </c>
      <c r="F28" s="109" t="s">
        <v>12</v>
      </c>
    </row>
    <row r="29" spans="2:12" ht="12.5">
      <c r="B29" s="34">
        <v>45838.402129629627</v>
      </c>
      <c r="C29" s="107">
        <v>544</v>
      </c>
      <c r="D29" s="108">
        <v>22.5</v>
      </c>
      <c r="E29" s="108">
        <v>12240</v>
      </c>
      <c r="F29" s="109" t="s">
        <v>12</v>
      </c>
    </row>
    <row r="30" spans="2:12" ht="12.5">
      <c r="B30" s="34">
        <v>45838.409571759257</v>
      </c>
      <c r="C30" s="107">
        <v>259</v>
      </c>
      <c r="D30" s="108">
        <v>22.48</v>
      </c>
      <c r="E30" s="108">
        <v>5822.32</v>
      </c>
      <c r="F30" s="109" t="s">
        <v>12</v>
      </c>
    </row>
    <row r="31" spans="2:12" ht="12.5">
      <c r="B31" s="34">
        <v>45838.409571759257</v>
      </c>
      <c r="C31" s="107">
        <v>258</v>
      </c>
      <c r="D31" s="108">
        <v>22.48</v>
      </c>
      <c r="E31" s="108">
        <v>5799.84</v>
      </c>
      <c r="F31" s="109" t="s">
        <v>12</v>
      </c>
    </row>
    <row r="32" spans="2:12" ht="12.5">
      <c r="B32" s="34">
        <v>45838.409571759257</v>
      </c>
      <c r="C32" s="107">
        <v>264</v>
      </c>
      <c r="D32" s="108">
        <v>22.48</v>
      </c>
      <c r="E32" s="108">
        <v>5934.72</v>
      </c>
      <c r="F32" s="109" t="s">
        <v>12</v>
      </c>
    </row>
    <row r="33" spans="2:6" ht="12.5">
      <c r="B33" s="34">
        <v>45838.410451388889</v>
      </c>
      <c r="C33" s="107">
        <v>176</v>
      </c>
      <c r="D33" s="108">
        <v>22.48</v>
      </c>
      <c r="E33" s="108">
        <v>3956.48</v>
      </c>
      <c r="F33" s="109" t="s">
        <v>12</v>
      </c>
    </row>
    <row r="34" spans="2:6" ht="12.5">
      <c r="B34" s="34">
        <v>45838.410474537035</v>
      </c>
      <c r="C34" s="107">
        <v>89</v>
      </c>
      <c r="D34" s="108">
        <v>22.48</v>
      </c>
      <c r="E34" s="108">
        <v>2000.72</v>
      </c>
      <c r="F34" s="109" t="s">
        <v>12</v>
      </c>
    </row>
    <row r="35" spans="2:6" ht="12.5">
      <c r="B35" s="34">
        <v>45838.415335648147</v>
      </c>
      <c r="C35" s="107">
        <v>302</v>
      </c>
      <c r="D35" s="108">
        <v>22.46</v>
      </c>
      <c r="E35" s="108">
        <v>6782.92</v>
      </c>
      <c r="F35" s="109" t="s">
        <v>12</v>
      </c>
    </row>
    <row r="36" spans="2:6" ht="12.5">
      <c r="B36" s="34">
        <v>45838.417025462964</v>
      </c>
      <c r="C36" s="107">
        <v>268</v>
      </c>
      <c r="D36" s="108">
        <v>22.48</v>
      </c>
      <c r="E36" s="108">
        <v>6024.64</v>
      </c>
      <c r="F36" s="109" t="s">
        <v>12</v>
      </c>
    </row>
    <row r="37" spans="2:6" ht="12.5">
      <c r="B37" s="34">
        <v>45838.422615740739</v>
      </c>
      <c r="C37" s="107">
        <v>64</v>
      </c>
      <c r="D37" s="108">
        <v>22.46</v>
      </c>
      <c r="E37" s="108">
        <v>1437.44</v>
      </c>
      <c r="F37" s="109" t="s">
        <v>12</v>
      </c>
    </row>
    <row r="38" spans="2:6" ht="12.5">
      <c r="B38" s="34">
        <v>45838.422615740739</v>
      </c>
      <c r="C38" s="107">
        <v>268</v>
      </c>
      <c r="D38" s="108">
        <v>22.46</v>
      </c>
      <c r="E38" s="108">
        <v>6019.2800000000007</v>
      </c>
      <c r="F38" s="109" t="s">
        <v>12</v>
      </c>
    </row>
    <row r="39" spans="2:6" ht="12.5">
      <c r="B39" s="34">
        <v>45838.422615740739</v>
      </c>
      <c r="C39" s="107">
        <v>75</v>
      </c>
      <c r="D39" s="108">
        <v>22.46</v>
      </c>
      <c r="E39" s="108">
        <v>1684.5</v>
      </c>
      <c r="F39" s="109" t="s">
        <v>12</v>
      </c>
    </row>
    <row r="40" spans="2:6" ht="12.5">
      <c r="B40" s="34">
        <v>45838.422615740739</v>
      </c>
      <c r="C40" s="107">
        <v>123</v>
      </c>
      <c r="D40" s="108">
        <v>22.46</v>
      </c>
      <c r="E40" s="108">
        <v>2762.58</v>
      </c>
      <c r="F40" s="109" t="s">
        <v>12</v>
      </c>
    </row>
    <row r="41" spans="2:6" ht="12.5">
      <c r="B41" s="34">
        <v>45838.429178240738</v>
      </c>
      <c r="C41" s="107">
        <v>232</v>
      </c>
      <c r="D41" s="108">
        <v>22.46</v>
      </c>
      <c r="E41" s="108">
        <v>5210.72</v>
      </c>
      <c r="F41" s="109" t="s">
        <v>12</v>
      </c>
    </row>
    <row r="42" spans="2:6" ht="12.5">
      <c r="B42" s="34">
        <v>45838.429178240738</v>
      </c>
      <c r="C42" s="107">
        <v>48</v>
      </c>
      <c r="D42" s="108">
        <v>22.46</v>
      </c>
      <c r="E42" s="108">
        <v>1078.08</v>
      </c>
      <c r="F42" s="109" t="s">
        <v>12</v>
      </c>
    </row>
    <row r="43" spans="2:6" ht="12.5">
      <c r="B43" s="34">
        <v>45838.429178240738</v>
      </c>
      <c r="C43" s="107">
        <v>135</v>
      </c>
      <c r="D43" s="108">
        <v>22.46</v>
      </c>
      <c r="E43" s="108">
        <v>3032.1</v>
      </c>
      <c r="F43" s="109" t="s">
        <v>12</v>
      </c>
    </row>
    <row r="44" spans="2:6" ht="12.5">
      <c r="B44" s="34">
        <v>45838.429178240738</v>
      </c>
      <c r="C44" s="107">
        <v>4</v>
      </c>
      <c r="D44" s="108">
        <v>22.46</v>
      </c>
      <c r="E44" s="108">
        <v>89.84</v>
      </c>
      <c r="F44" s="109" t="s">
        <v>12</v>
      </c>
    </row>
    <row r="45" spans="2:6" ht="12.5">
      <c r="B45" s="34">
        <v>45838.429178240738</v>
      </c>
      <c r="C45" s="107">
        <v>21</v>
      </c>
      <c r="D45" s="108">
        <v>22.46</v>
      </c>
      <c r="E45" s="108">
        <v>471.66</v>
      </c>
      <c r="F45" s="109" t="s">
        <v>12</v>
      </c>
    </row>
    <row r="46" spans="2:6" ht="12.5">
      <c r="B46" s="34">
        <v>45838.429178240738</v>
      </c>
      <c r="C46" s="107">
        <v>149</v>
      </c>
      <c r="D46" s="108">
        <v>22.46</v>
      </c>
      <c r="E46" s="108">
        <v>3346.54</v>
      </c>
      <c r="F46" s="109" t="s">
        <v>12</v>
      </c>
    </row>
    <row r="47" spans="2:6" ht="12.5">
      <c r="B47" s="34">
        <v>45838.431840277779</v>
      </c>
      <c r="C47" s="107">
        <v>18</v>
      </c>
      <c r="D47" s="108">
        <v>22.46</v>
      </c>
      <c r="E47" s="108">
        <v>404.28000000000003</v>
      </c>
      <c r="F47" s="109" t="s">
        <v>12</v>
      </c>
    </row>
    <row r="48" spans="2:6" ht="12.5">
      <c r="B48" s="34">
        <v>45838.439375000002</v>
      </c>
      <c r="C48" s="107">
        <v>278</v>
      </c>
      <c r="D48" s="108">
        <v>22.48</v>
      </c>
      <c r="E48" s="108">
        <v>6249.4400000000005</v>
      </c>
      <c r="F48" s="109" t="s">
        <v>12</v>
      </c>
    </row>
    <row r="49" spans="2:6" ht="12.5">
      <c r="B49" s="34">
        <v>45838.439375000002</v>
      </c>
      <c r="C49" s="107">
        <v>258</v>
      </c>
      <c r="D49" s="108">
        <v>22.48</v>
      </c>
      <c r="E49" s="108">
        <v>5799.84</v>
      </c>
      <c r="F49" s="109" t="s">
        <v>12</v>
      </c>
    </row>
    <row r="50" spans="2:6" ht="12.5">
      <c r="B50" s="34">
        <v>45838.439375000002</v>
      </c>
      <c r="C50" s="107">
        <v>84</v>
      </c>
      <c r="D50" s="108">
        <v>22.48</v>
      </c>
      <c r="E50" s="108">
        <v>1888.32</v>
      </c>
      <c r="F50" s="109" t="s">
        <v>12</v>
      </c>
    </row>
    <row r="51" spans="2:6" ht="12.5">
      <c r="B51" s="34">
        <v>45838.439375000002</v>
      </c>
      <c r="C51" s="107">
        <v>84</v>
      </c>
      <c r="D51" s="108">
        <v>22.48</v>
      </c>
      <c r="E51" s="108">
        <v>1888.32</v>
      </c>
      <c r="F51" s="109" t="s">
        <v>12</v>
      </c>
    </row>
    <row r="52" spans="2:6" ht="12.5">
      <c r="B52" s="34">
        <v>45838.439375000002</v>
      </c>
      <c r="C52" s="107">
        <v>309</v>
      </c>
      <c r="D52" s="108">
        <v>22.48</v>
      </c>
      <c r="E52" s="108">
        <v>6946.32</v>
      </c>
      <c r="F52" s="109" t="s">
        <v>12</v>
      </c>
    </row>
    <row r="53" spans="2:6" ht="12.5">
      <c r="B53" s="34">
        <v>45838.439375000002</v>
      </c>
      <c r="C53" s="107">
        <v>112</v>
      </c>
      <c r="D53" s="108">
        <v>22.48</v>
      </c>
      <c r="E53" s="108">
        <v>2517.7600000000002</v>
      </c>
      <c r="F53" s="109" t="s">
        <v>12</v>
      </c>
    </row>
    <row r="54" spans="2:6" ht="12.5">
      <c r="B54" s="34">
        <v>45838.445949074077</v>
      </c>
      <c r="C54" s="107">
        <v>275</v>
      </c>
      <c r="D54" s="108">
        <v>22.46</v>
      </c>
      <c r="E54" s="108">
        <v>6176.5</v>
      </c>
      <c r="F54" s="109" t="s">
        <v>12</v>
      </c>
    </row>
    <row r="55" spans="2:6" ht="12.5">
      <c r="B55" s="34">
        <v>45838.445949074077</v>
      </c>
      <c r="C55" s="107">
        <v>34</v>
      </c>
      <c r="D55" s="108">
        <v>22.46</v>
      </c>
      <c r="E55" s="108">
        <v>763.64</v>
      </c>
      <c r="F55" s="109" t="s">
        <v>12</v>
      </c>
    </row>
    <row r="56" spans="2:6" ht="12.5">
      <c r="B56" s="34">
        <v>45838.455821759257</v>
      </c>
      <c r="C56" s="107">
        <v>67</v>
      </c>
      <c r="D56" s="108">
        <v>22.48</v>
      </c>
      <c r="E56" s="108">
        <v>1506.16</v>
      </c>
      <c r="F56" s="109" t="s">
        <v>12</v>
      </c>
    </row>
    <row r="57" spans="2:6" ht="12.5">
      <c r="B57" s="34">
        <v>45838.455821759257</v>
      </c>
      <c r="C57" s="107">
        <v>219</v>
      </c>
      <c r="D57" s="108">
        <v>22.48</v>
      </c>
      <c r="E57" s="108">
        <v>4923.12</v>
      </c>
      <c r="F57" s="109" t="s">
        <v>12</v>
      </c>
    </row>
    <row r="58" spans="2:6" ht="12.5">
      <c r="B58" s="34">
        <v>45838.459189814814</v>
      </c>
      <c r="C58" s="107">
        <v>42</v>
      </c>
      <c r="D58" s="108">
        <v>22.48</v>
      </c>
      <c r="E58" s="108">
        <v>944.16</v>
      </c>
      <c r="F58" s="109" t="s">
        <v>12</v>
      </c>
    </row>
    <row r="59" spans="2:6" ht="12.5">
      <c r="B59" s="34">
        <v>45838.459189814814</v>
      </c>
      <c r="C59" s="107">
        <v>75</v>
      </c>
      <c r="D59" s="108">
        <v>22.48</v>
      </c>
      <c r="E59" s="108">
        <v>1686</v>
      </c>
      <c r="F59" s="109" t="s">
        <v>12</v>
      </c>
    </row>
    <row r="60" spans="2:6" ht="12.5">
      <c r="B60" s="34">
        <v>45838.459189814814</v>
      </c>
      <c r="C60" s="107">
        <v>100</v>
      </c>
      <c r="D60" s="108">
        <v>22.48</v>
      </c>
      <c r="E60" s="108">
        <v>2248</v>
      </c>
      <c r="F60" s="109" t="s">
        <v>12</v>
      </c>
    </row>
    <row r="61" spans="2:6" ht="12.5">
      <c r="B61" s="34">
        <v>45838.459189814814</v>
      </c>
      <c r="C61" s="107">
        <v>85</v>
      </c>
      <c r="D61" s="108">
        <v>22.48</v>
      </c>
      <c r="E61" s="108">
        <v>1910.8</v>
      </c>
      <c r="F61" s="109" t="s">
        <v>12</v>
      </c>
    </row>
    <row r="62" spans="2:6" ht="12.5">
      <c r="B62" s="34">
        <v>45838.461840277778</v>
      </c>
      <c r="C62" s="107">
        <v>453</v>
      </c>
      <c r="D62" s="108">
        <v>22.46</v>
      </c>
      <c r="E62" s="108">
        <v>10174.380000000001</v>
      </c>
      <c r="F62" s="109" t="s">
        <v>12</v>
      </c>
    </row>
    <row r="63" spans="2:6" ht="12.5">
      <c r="B63" s="34">
        <v>45838.461840277778</v>
      </c>
      <c r="C63" s="107">
        <v>83</v>
      </c>
      <c r="D63" s="108">
        <v>22.46</v>
      </c>
      <c r="E63" s="108">
        <v>1864.18</v>
      </c>
      <c r="F63" s="109" t="s">
        <v>12</v>
      </c>
    </row>
    <row r="64" spans="2:6" ht="12.5">
      <c r="B64" s="34">
        <v>45838.461840277778</v>
      </c>
      <c r="C64" s="107">
        <v>93</v>
      </c>
      <c r="D64" s="108">
        <v>22.46</v>
      </c>
      <c r="E64" s="108">
        <v>2088.7800000000002</v>
      </c>
      <c r="F64" s="109" t="s">
        <v>12</v>
      </c>
    </row>
    <row r="65" spans="2:6" ht="12.5">
      <c r="B65" s="34">
        <v>45838.461840277778</v>
      </c>
      <c r="C65" s="107">
        <v>190</v>
      </c>
      <c r="D65" s="108">
        <v>22.46</v>
      </c>
      <c r="E65" s="108">
        <v>4267.4000000000005</v>
      </c>
      <c r="F65" s="109" t="s">
        <v>12</v>
      </c>
    </row>
    <row r="66" spans="2:6" ht="12.5">
      <c r="B66" s="34">
        <v>45838.469212962962</v>
      </c>
      <c r="C66" s="107">
        <v>258</v>
      </c>
      <c r="D66" s="108">
        <v>22.48</v>
      </c>
      <c r="E66" s="108">
        <v>5799.84</v>
      </c>
      <c r="F66" s="109" t="s">
        <v>12</v>
      </c>
    </row>
    <row r="67" spans="2:6" ht="12.5">
      <c r="B67" s="34">
        <v>45838.469212962962</v>
      </c>
      <c r="C67" s="107">
        <v>260</v>
      </c>
      <c r="D67" s="108">
        <v>22.48</v>
      </c>
      <c r="E67" s="108">
        <v>5844.8</v>
      </c>
      <c r="F67" s="109" t="s">
        <v>12</v>
      </c>
    </row>
    <row r="68" spans="2:6" ht="12.5">
      <c r="B68" s="34">
        <v>45838.474594907406</v>
      </c>
      <c r="C68" s="107">
        <v>305</v>
      </c>
      <c r="D68" s="108">
        <v>22.5</v>
      </c>
      <c r="E68" s="108">
        <v>6862.5</v>
      </c>
      <c r="F68" s="109" t="s">
        <v>12</v>
      </c>
    </row>
    <row r="69" spans="2:6" ht="12.5">
      <c r="B69" s="34">
        <v>45838.477256944447</v>
      </c>
      <c r="C69" s="107">
        <v>310</v>
      </c>
      <c r="D69" s="108">
        <v>22.48</v>
      </c>
      <c r="E69" s="108">
        <v>6968.8</v>
      </c>
      <c r="F69" s="109" t="s">
        <v>12</v>
      </c>
    </row>
    <row r="70" spans="2:6" ht="12.5">
      <c r="B70" s="34">
        <v>45838.4843287037</v>
      </c>
      <c r="C70" s="107">
        <v>275</v>
      </c>
      <c r="D70" s="108">
        <v>22.46</v>
      </c>
      <c r="E70" s="108">
        <v>6176.5</v>
      </c>
      <c r="F70" s="109" t="s">
        <v>12</v>
      </c>
    </row>
    <row r="71" spans="2:6" ht="12.5">
      <c r="B71" s="34">
        <v>45838.486759259256</v>
      </c>
      <c r="C71" s="107">
        <v>195</v>
      </c>
      <c r="D71" s="108">
        <v>22.46</v>
      </c>
      <c r="E71" s="108">
        <v>4379.7</v>
      </c>
      <c r="F71" s="109" t="s">
        <v>12</v>
      </c>
    </row>
    <row r="72" spans="2:6" ht="12.5">
      <c r="B72" s="34">
        <v>45838.486759259256</v>
      </c>
      <c r="C72" s="107">
        <v>67</v>
      </c>
      <c r="D72" s="108">
        <v>22.46</v>
      </c>
      <c r="E72" s="108">
        <v>1504.8200000000002</v>
      </c>
      <c r="F72" s="109" t="s">
        <v>12</v>
      </c>
    </row>
    <row r="73" spans="2:6" ht="12.5">
      <c r="B73" s="34">
        <v>45838.491157407407</v>
      </c>
      <c r="C73" s="107">
        <v>73</v>
      </c>
      <c r="D73" s="108">
        <v>22.46</v>
      </c>
      <c r="E73" s="108">
        <v>1639.5800000000002</v>
      </c>
      <c r="F73" s="109" t="s">
        <v>12</v>
      </c>
    </row>
    <row r="74" spans="2:6" ht="12.5">
      <c r="B74" s="34">
        <v>45838.491180555553</v>
      </c>
      <c r="C74" s="107">
        <v>36</v>
      </c>
      <c r="D74" s="108">
        <v>22.46</v>
      </c>
      <c r="E74" s="108">
        <v>808.56000000000006</v>
      </c>
      <c r="F74" s="109" t="s">
        <v>12</v>
      </c>
    </row>
    <row r="75" spans="2:6" ht="12.5">
      <c r="B75" s="34">
        <v>45838.491180555553</v>
      </c>
      <c r="C75" s="107">
        <v>203</v>
      </c>
      <c r="D75" s="108">
        <v>22.46</v>
      </c>
      <c r="E75" s="108">
        <v>4559.38</v>
      </c>
      <c r="F75" s="109" t="s">
        <v>12</v>
      </c>
    </row>
    <row r="76" spans="2:6" ht="12.5">
      <c r="B76" s="34">
        <v>45838.495185185187</v>
      </c>
      <c r="C76" s="107">
        <v>13</v>
      </c>
      <c r="D76" s="108">
        <v>22.44</v>
      </c>
      <c r="E76" s="108">
        <v>291.72000000000003</v>
      </c>
      <c r="F76" s="109" t="s">
        <v>12</v>
      </c>
    </row>
    <row r="77" spans="2:6" ht="12.5">
      <c r="B77" s="34">
        <v>45838.504652777781</v>
      </c>
      <c r="C77" s="107">
        <v>75</v>
      </c>
      <c r="D77" s="108">
        <v>22.46</v>
      </c>
      <c r="E77" s="108">
        <v>1684.5</v>
      </c>
      <c r="F77" s="109" t="s">
        <v>12</v>
      </c>
    </row>
    <row r="78" spans="2:6" ht="12.5">
      <c r="B78" s="34">
        <v>45838.505879629629</v>
      </c>
      <c r="C78" s="107">
        <v>59</v>
      </c>
      <c r="D78" s="108">
        <v>22.48</v>
      </c>
      <c r="E78" s="108">
        <v>1326.32</v>
      </c>
      <c r="F78" s="109" t="s">
        <v>12</v>
      </c>
    </row>
    <row r="79" spans="2:6" ht="12.5">
      <c r="B79" s="34">
        <v>45838.505879629629</v>
      </c>
      <c r="C79" s="107">
        <v>90</v>
      </c>
      <c r="D79" s="108">
        <v>22.48</v>
      </c>
      <c r="E79" s="108">
        <v>2023.2</v>
      </c>
      <c r="F79" s="109" t="s">
        <v>12</v>
      </c>
    </row>
    <row r="80" spans="2:6" ht="12.5">
      <c r="B80" s="34">
        <v>45838.507245370369</v>
      </c>
      <c r="C80" s="107">
        <v>63</v>
      </c>
      <c r="D80" s="108">
        <v>22.48</v>
      </c>
      <c r="E80" s="108">
        <v>1416.24</v>
      </c>
      <c r="F80" s="109" t="s">
        <v>12</v>
      </c>
    </row>
    <row r="81" spans="2:6" ht="12.5">
      <c r="B81" s="34">
        <v>45838.507245370369</v>
      </c>
      <c r="C81" s="107">
        <v>106</v>
      </c>
      <c r="D81" s="108">
        <v>22.48</v>
      </c>
      <c r="E81" s="108">
        <v>2382.88</v>
      </c>
      <c r="F81" s="109" t="s">
        <v>12</v>
      </c>
    </row>
    <row r="82" spans="2:6" ht="12.5">
      <c r="B82" s="34">
        <v>45838.507245370369</v>
      </c>
      <c r="C82" s="107">
        <v>95</v>
      </c>
      <c r="D82" s="108">
        <v>22.48</v>
      </c>
      <c r="E82" s="108">
        <v>2135.6</v>
      </c>
      <c r="F82" s="109" t="s">
        <v>12</v>
      </c>
    </row>
    <row r="83" spans="2:6" ht="12.5">
      <c r="B83" s="34">
        <v>45838.526041666664</v>
      </c>
      <c r="C83" s="107">
        <v>258</v>
      </c>
      <c r="D83" s="108">
        <v>22.5</v>
      </c>
      <c r="E83" s="108">
        <v>5805</v>
      </c>
      <c r="F83" s="109" t="s">
        <v>12</v>
      </c>
    </row>
    <row r="84" spans="2:6" ht="12.5">
      <c r="B84" s="34">
        <v>45838.526041666664</v>
      </c>
      <c r="C84" s="107">
        <v>936</v>
      </c>
      <c r="D84" s="108">
        <v>22.5</v>
      </c>
      <c r="E84" s="108">
        <v>21060</v>
      </c>
      <c r="F84" s="109" t="s">
        <v>12</v>
      </c>
    </row>
    <row r="85" spans="2:6" ht="12.5">
      <c r="B85" s="34">
        <v>45838.526041666664</v>
      </c>
      <c r="C85" s="107">
        <v>75</v>
      </c>
      <c r="D85" s="108">
        <v>22.5</v>
      </c>
      <c r="E85" s="108">
        <v>1687.5</v>
      </c>
      <c r="F85" s="109" t="s">
        <v>12</v>
      </c>
    </row>
    <row r="86" spans="2:6" ht="12.5">
      <c r="B86" s="34">
        <v>45838.526041666664</v>
      </c>
      <c r="C86" s="107">
        <v>327</v>
      </c>
      <c r="D86" s="108">
        <v>22.5</v>
      </c>
      <c r="E86" s="108">
        <v>7357.5</v>
      </c>
      <c r="F86" s="109" t="s">
        <v>12</v>
      </c>
    </row>
    <row r="87" spans="2:6" ht="12.5">
      <c r="B87" s="34">
        <v>45838.526041666664</v>
      </c>
      <c r="C87" s="107">
        <v>75</v>
      </c>
      <c r="D87" s="108">
        <v>22.5</v>
      </c>
      <c r="E87" s="108">
        <v>1687.5</v>
      </c>
      <c r="F87" s="109" t="s">
        <v>12</v>
      </c>
    </row>
    <row r="88" spans="2:6" ht="12.5">
      <c r="B88" s="34">
        <v>45838.526041666664</v>
      </c>
      <c r="C88" s="107">
        <v>40</v>
      </c>
      <c r="D88" s="108">
        <v>22.5</v>
      </c>
      <c r="E88" s="108">
        <v>900</v>
      </c>
      <c r="F88" s="109" t="s">
        <v>12</v>
      </c>
    </row>
    <row r="89" spans="2:6" ht="12.5">
      <c r="B89" s="34">
        <v>45838.531956018516</v>
      </c>
      <c r="C89" s="107">
        <v>34</v>
      </c>
      <c r="D89" s="108">
        <v>22.5</v>
      </c>
      <c r="E89" s="108">
        <v>765</v>
      </c>
      <c r="F89" s="109" t="s">
        <v>12</v>
      </c>
    </row>
    <row r="90" spans="2:6" ht="12.5">
      <c r="B90" s="34">
        <v>45838.531956018516</v>
      </c>
      <c r="C90" s="107">
        <v>34</v>
      </c>
      <c r="D90" s="108">
        <v>22.5</v>
      </c>
      <c r="E90" s="108">
        <v>765</v>
      </c>
      <c r="F90" s="109" t="s">
        <v>12</v>
      </c>
    </row>
    <row r="91" spans="2:6" ht="12.5">
      <c r="B91" s="34">
        <v>45838.531956018516</v>
      </c>
      <c r="C91" s="107">
        <v>21</v>
      </c>
      <c r="D91" s="108">
        <v>22.5</v>
      </c>
      <c r="E91" s="108">
        <v>472.5</v>
      </c>
      <c r="F91" s="109" t="s">
        <v>12</v>
      </c>
    </row>
    <row r="92" spans="2:6" ht="12.5">
      <c r="B92" s="34">
        <v>45838.531956018516</v>
      </c>
      <c r="C92" s="107">
        <v>208</v>
      </c>
      <c r="D92" s="108">
        <v>22.5</v>
      </c>
      <c r="E92" s="108">
        <v>4680</v>
      </c>
      <c r="F92" s="109" t="s">
        <v>12</v>
      </c>
    </row>
    <row r="93" spans="2:6" ht="12.5">
      <c r="B93" s="34">
        <v>45838.537245370368</v>
      </c>
      <c r="C93" s="107">
        <v>281</v>
      </c>
      <c r="D93" s="108">
        <v>22.5</v>
      </c>
      <c r="E93" s="108">
        <v>6322.5</v>
      </c>
      <c r="F93" s="109" t="s">
        <v>12</v>
      </c>
    </row>
    <row r="94" spans="2:6" ht="12.5">
      <c r="B94" s="34">
        <v>45838.543263888889</v>
      </c>
      <c r="C94" s="107">
        <v>258</v>
      </c>
      <c r="D94" s="108">
        <v>22.48</v>
      </c>
      <c r="E94" s="108">
        <v>5799.84</v>
      </c>
      <c r="F94" s="109" t="s">
        <v>12</v>
      </c>
    </row>
    <row r="95" spans="2:6" ht="12.5">
      <c r="B95" s="34">
        <v>45838.555243055554</v>
      </c>
      <c r="C95" s="107">
        <v>552</v>
      </c>
      <c r="D95" s="108">
        <v>22.5</v>
      </c>
      <c r="E95" s="108">
        <v>12420</v>
      </c>
      <c r="F95" s="109" t="s">
        <v>12</v>
      </c>
    </row>
    <row r="96" spans="2:6" ht="12.5">
      <c r="B96" s="34">
        <v>45838.563043981485</v>
      </c>
      <c r="C96" s="107">
        <v>130</v>
      </c>
      <c r="D96" s="108">
        <v>22.48</v>
      </c>
      <c r="E96" s="108">
        <v>2922.4</v>
      </c>
      <c r="F96" s="109" t="s">
        <v>12</v>
      </c>
    </row>
    <row r="97" spans="2:6" ht="12.5">
      <c r="B97" s="34">
        <v>45838.563043981485</v>
      </c>
      <c r="C97" s="107">
        <v>82</v>
      </c>
      <c r="D97" s="108">
        <v>22.48</v>
      </c>
      <c r="E97" s="108">
        <v>1843.3600000000001</v>
      </c>
      <c r="F97" s="109" t="s">
        <v>12</v>
      </c>
    </row>
    <row r="98" spans="2:6" ht="12.5">
      <c r="B98" s="34">
        <v>45838.563043981485</v>
      </c>
      <c r="C98" s="107">
        <v>152</v>
      </c>
      <c r="D98" s="108">
        <v>22.48</v>
      </c>
      <c r="E98" s="108">
        <v>3416.96</v>
      </c>
      <c r="F98" s="109" t="s">
        <v>12</v>
      </c>
    </row>
    <row r="99" spans="2:6" ht="12.5">
      <c r="B99" s="34">
        <v>45838.563043981485</v>
      </c>
      <c r="C99" s="107">
        <v>201</v>
      </c>
      <c r="D99" s="108">
        <v>22.48</v>
      </c>
      <c r="E99" s="108">
        <v>4518.4800000000005</v>
      </c>
      <c r="F99" s="109" t="s">
        <v>12</v>
      </c>
    </row>
    <row r="100" spans="2:6" ht="12.5">
      <c r="B100" s="34">
        <v>45838.568611111114</v>
      </c>
      <c r="C100" s="107">
        <v>92</v>
      </c>
      <c r="D100" s="108">
        <v>22.48</v>
      </c>
      <c r="E100" s="108">
        <v>2068.16</v>
      </c>
      <c r="F100" s="109" t="s">
        <v>12</v>
      </c>
    </row>
    <row r="101" spans="2:6" ht="12.5">
      <c r="B101" s="34">
        <v>45838.569918981484</v>
      </c>
      <c r="C101" s="107">
        <v>296</v>
      </c>
      <c r="D101" s="108">
        <v>22.5</v>
      </c>
      <c r="E101" s="108">
        <v>6660</v>
      </c>
      <c r="F101" s="109" t="s">
        <v>12</v>
      </c>
    </row>
    <row r="102" spans="2:6" ht="12.5">
      <c r="B102" s="34">
        <v>45838.577106481483</v>
      </c>
      <c r="C102" s="107">
        <v>100</v>
      </c>
      <c r="D102" s="108">
        <v>22.5</v>
      </c>
      <c r="E102" s="108">
        <v>2250</v>
      </c>
      <c r="F102" s="109" t="s">
        <v>12</v>
      </c>
    </row>
    <row r="103" spans="2:6" ht="12.5">
      <c r="B103" s="34">
        <v>45838.586134259262</v>
      </c>
      <c r="C103" s="107">
        <v>13</v>
      </c>
      <c r="D103" s="108">
        <v>22.52</v>
      </c>
      <c r="E103" s="108">
        <v>292.76</v>
      </c>
      <c r="F103" s="109" t="s">
        <v>12</v>
      </c>
    </row>
    <row r="104" spans="2:6" ht="12.5">
      <c r="B104" s="34">
        <v>45838.586134259262</v>
      </c>
      <c r="C104" s="107">
        <v>98</v>
      </c>
      <c r="D104" s="108">
        <v>22.52</v>
      </c>
      <c r="E104" s="108">
        <v>2206.96</v>
      </c>
      <c r="F104" s="109" t="s">
        <v>12</v>
      </c>
    </row>
    <row r="105" spans="2:6" ht="12.5">
      <c r="B105" s="34">
        <v>45838.586134259262</v>
      </c>
      <c r="C105" s="107">
        <v>92</v>
      </c>
      <c r="D105" s="108">
        <v>22.52</v>
      </c>
      <c r="E105" s="108">
        <v>2071.84</v>
      </c>
      <c r="F105" s="109" t="s">
        <v>12</v>
      </c>
    </row>
    <row r="106" spans="2:6" ht="12.5">
      <c r="B106" s="34">
        <v>45838.586134259262</v>
      </c>
      <c r="C106" s="107">
        <v>109</v>
      </c>
      <c r="D106" s="108">
        <v>22.52</v>
      </c>
      <c r="E106" s="108">
        <v>2454.6799999999998</v>
      </c>
      <c r="F106" s="109" t="s">
        <v>12</v>
      </c>
    </row>
    <row r="107" spans="2:6" ht="12.5">
      <c r="B107" s="34">
        <v>45838.591423611113</v>
      </c>
      <c r="C107" s="107">
        <v>57</v>
      </c>
      <c r="D107" s="108">
        <v>22.52</v>
      </c>
      <c r="E107" s="108">
        <v>1283.6399999999999</v>
      </c>
      <c r="F107" s="109" t="s">
        <v>12</v>
      </c>
    </row>
    <row r="108" spans="2:6" ht="12.5">
      <c r="B108" s="34">
        <v>45838.591423611113</v>
      </c>
      <c r="C108" s="107">
        <v>75</v>
      </c>
      <c r="D108" s="108">
        <v>22.52</v>
      </c>
      <c r="E108" s="108">
        <v>1689</v>
      </c>
      <c r="F108" s="109" t="s">
        <v>12</v>
      </c>
    </row>
    <row r="109" spans="2:6" ht="12.5">
      <c r="B109" s="34">
        <v>45838.591423611113</v>
      </c>
      <c r="C109" s="107">
        <v>137</v>
      </c>
      <c r="D109" s="108">
        <v>22.52</v>
      </c>
      <c r="E109" s="108">
        <v>3085.24</v>
      </c>
      <c r="F109" s="109" t="s">
        <v>12</v>
      </c>
    </row>
    <row r="110" spans="2:6" ht="12.5">
      <c r="B110" s="34">
        <v>45838.595879629633</v>
      </c>
      <c r="C110" s="107">
        <v>57</v>
      </c>
      <c r="D110" s="108">
        <v>22.52</v>
      </c>
      <c r="E110" s="108">
        <v>1283.6399999999999</v>
      </c>
      <c r="F110" s="109" t="s">
        <v>12</v>
      </c>
    </row>
    <row r="111" spans="2:6" ht="12.5">
      <c r="B111" s="34">
        <v>45838.595879629633</v>
      </c>
      <c r="C111" s="107">
        <v>107</v>
      </c>
      <c r="D111" s="108">
        <v>22.52</v>
      </c>
      <c r="E111" s="108">
        <v>2409.64</v>
      </c>
      <c r="F111" s="109" t="s">
        <v>12</v>
      </c>
    </row>
    <row r="112" spans="2:6" ht="12.5">
      <c r="B112" s="34">
        <v>45838.595879629633</v>
      </c>
      <c r="C112" s="107">
        <v>105</v>
      </c>
      <c r="D112" s="108">
        <v>22.52</v>
      </c>
      <c r="E112" s="108">
        <v>2364.6</v>
      </c>
      <c r="F112" s="109" t="s">
        <v>12</v>
      </c>
    </row>
    <row r="113" spans="2:6" ht="12.5">
      <c r="B113" s="34">
        <v>45838.606203703705</v>
      </c>
      <c r="C113" s="107">
        <v>283</v>
      </c>
      <c r="D113" s="108">
        <v>22.56</v>
      </c>
      <c r="E113" s="108">
        <v>6384.48</v>
      </c>
      <c r="F113" s="109" t="s">
        <v>12</v>
      </c>
    </row>
    <row r="114" spans="2:6" ht="12.5">
      <c r="B114" s="34">
        <v>45838.607800925929</v>
      </c>
      <c r="C114" s="107">
        <v>259</v>
      </c>
      <c r="D114" s="108">
        <v>22.56</v>
      </c>
      <c r="E114" s="108">
        <v>5843.04</v>
      </c>
      <c r="F114" s="109" t="s">
        <v>12</v>
      </c>
    </row>
    <row r="115" spans="2:6" ht="12.5">
      <c r="B115" s="34">
        <v>45838.611122685186</v>
      </c>
      <c r="C115" s="107">
        <v>30</v>
      </c>
      <c r="D115" s="108">
        <v>22.56</v>
      </c>
      <c r="E115" s="108">
        <v>676.8</v>
      </c>
      <c r="F115" s="109" t="s">
        <v>12</v>
      </c>
    </row>
    <row r="116" spans="2:6" ht="12.5">
      <c r="B116" s="34">
        <v>45838.611122685186</v>
      </c>
      <c r="C116" s="107">
        <v>101</v>
      </c>
      <c r="D116" s="108">
        <v>22.56</v>
      </c>
      <c r="E116" s="108">
        <v>2278.56</v>
      </c>
      <c r="F116" s="109" t="s">
        <v>12</v>
      </c>
    </row>
    <row r="117" spans="2:6" ht="12.5">
      <c r="B117" s="34">
        <v>45838.611122685186</v>
      </c>
      <c r="C117" s="107">
        <v>75</v>
      </c>
      <c r="D117" s="108">
        <v>22.56</v>
      </c>
      <c r="E117" s="108">
        <v>1692</v>
      </c>
      <c r="F117" s="109" t="s">
        <v>12</v>
      </c>
    </row>
    <row r="118" spans="2:6" ht="12.5">
      <c r="B118" s="34">
        <v>45838.611122685186</v>
      </c>
      <c r="C118" s="107">
        <v>101</v>
      </c>
      <c r="D118" s="108">
        <v>22.56</v>
      </c>
      <c r="E118" s="108">
        <v>2278.56</v>
      </c>
      <c r="F118" s="109" t="s">
        <v>12</v>
      </c>
    </row>
    <row r="119" spans="2:6" ht="12.5">
      <c r="B119" s="34">
        <v>45838.613275462965</v>
      </c>
      <c r="C119" s="107">
        <v>457</v>
      </c>
      <c r="D119" s="108">
        <v>22.54</v>
      </c>
      <c r="E119" s="108">
        <v>10300.779999999999</v>
      </c>
      <c r="F119" s="109" t="s">
        <v>12</v>
      </c>
    </row>
    <row r="120" spans="2:6" ht="12.5">
      <c r="B120" s="34">
        <v>45838.613275462965</v>
      </c>
      <c r="C120" s="107">
        <v>327</v>
      </c>
      <c r="D120" s="108">
        <v>22.54</v>
      </c>
      <c r="E120" s="108">
        <v>7370.58</v>
      </c>
      <c r="F120" s="109" t="s">
        <v>12</v>
      </c>
    </row>
    <row r="121" spans="2:6" ht="12.5">
      <c r="B121" s="34">
        <v>45838.617962962962</v>
      </c>
      <c r="C121" s="107">
        <v>264</v>
      </c>
      <c r="D121" s="108">
        <v>22.52</v>
      </c>
      <c r="E121" s="108">
        <v>5945.28</v>
      </c>
      <c r="F121" s="109" t="s">
        <v>12</v>
      </c>
    </row>
    <row r="122" spans="2:6" ht="12.5">
      <c r="B122" s="34">
        <v>45838.623217592591</v>
      </c>
      <c r="C122" s="107">
        <v>155</v>
      </c>
      <c r="D122" s="108">
        <v>22.5</v>
      </c>
      <c r="E122" s="108">
        <v>3487.5</v>
      </c>
      <c r="F122" s="109" t="s">
        <v>12</v>
      </c>
    </row>
    <row r="123" spans="2:6" ht="12.5">
      <c r="B123" s="34">
        <v>45838.623217592591</v>
      </c>
      <c r="C123" s="107">
        <v>139</v>
      </c>
      <c r="D123" s="108">
        <v>22.5</v>
      </c>
      <c r="E123" s="108">
        <v>3127.5</v>
      </c>
      <c r="F123" s="109" t="s">
        <v>12</v>
      </c>
    </row>
    <row r="124" spans="2:6" ht="12.5">
      <c r="B124" s="34">
        <v>45838.625196759262</v>
      </c>
      <c r="C124" s="107">
        <v>284</v>
      </c>
      <c r="D124" s="108">
        <v>22.48</v>
      </c>
      <c r="E124" s="108">
        <v>6384.32</v>
      </c>
      <c r="F124" s="109" t="s">
        <v>12</v>
      </c>
    </row>
    <row r="125" spans="2:6" ht="12.5">
      <c r="B125" s="34">
        <v>45838.629953703705</v>
      </c>
      <c r="C125" s="107">
        <v>276</v>
      </c>
      <c r="D125" s="108">
        <v>22.46</v>
      </c>
      <c r="E125" s="108">
        <v>6198.96</v>
      </c>
      <c r="F125" s="109" t="s">
        <v>12</v>
      </c>
    </row>
    <row r="126" spans="2:6" ht="12.5">
      <c r="B126" s="34">
        <v>45838.645833333336</v>
      </c>
      <c r="C126" s="107">
        <v>257</v>
      </c>
      <c r="D126" s="108">
        <v>22.5</v>
      </c>
      <c r="E126" s="108">
        <v>5782.5</v>
      </c>
      <c r="F126" s="109" t="s">
        <v>12</v>
      </c>
    </row>
    <row r="127" spans="2:6" ht="12.5">
      <c r="B127" s="34">
        <v>45838.645833333336</v>
      </c>
      <c r="C127" s="107">
        <v>258</v>
      </c>
      <c r="D127" s="108">
        <v>22.5</v>
      </c>
      <c r="E127" s="108">
        <v>5805</v>
      </c>
      <c r="F127" s="109" t="s">
        <v>12</v>
      </c>
    </row>
    <row r="128" spans="2:6" ht="12.5">
      <c r="B128" s="34">
        <v>45838.645833333336</v>
      </c>
      <c r="C128" s="107">
        <v>472</v>
      </c>
      <c r="D128" s="108">
        <v>22.5</v>
      </c>
      <c r="E128" s="108">
        <v>10620</v>
      </c>
      <c r="F128" s="109" t="s">
        <v>12</v>
      </c>
    </row>
    <row r="129" spans="2:6" ht="12.5">
      <c r="B129" s="34">
        <v>45838.645833333336</v>
      </c>
      <c r="C129" s="107">
        <v>259</v>
      </c>
      <c r="D129" s="108">
        <v>22.5</v>
      </c>
      <c r="E129" s="108">
        <v>5827.5</v>
      </c>
      <c r="F129" s="109" t="s">
        <v>12</v>
      </c>
    </row>
    <row r="130" spans="2:6" ht="12.5">
      <c r="B130" s="34">
        <v>45838.645833333336</v>
      </c>
      <c r="C130" s="107">
        <v>263</v>
      </c>
      <c r="D130" s="108">
        <v>22.5</v>
      </c>
      <c r="E130" s="108">
        <v>5917.5</v>
      </c>
      <c r="F130" s="109" t="s">
        <v>12</v>
      </c>
    </row>
    <row r="131" spans="2:6" ht="12.5">
      <c r="B131" s="34">
        <v>45838.645833333336</v>
      </c>
      <c r="C131" s="107">
        <v>75</v>
      </c>
      <c r="D131" s="108">
        <v>22.5</v>
      </c>
      <c r="E131" s="108">
        <v>1687.5</v>
      </c>
      <c r="F131" s="109" t="s">
        <v>12</v>
      </c>
    </row>
    <row r="132" spans="2:6" ht="12.5">
      <c r="B132" s="34">
        <v>45838.649733796294</v>
      </c>
      <c r="C132" s="107">
        <v>271</v>
      </c>
      <c r="D132" s="108">
        <v>22.5</v>
      </c>
      <c r="E132" s="108">
        <v>6097.5</v>
      </c>
      <c r="F132" s="109" t="s">
        <v>12</v>
      </c>
    </row>
    <row r="133" spans="2:6" ht="12.5">
      <c r="B133" s="34">
        <v>45838.657858796294</v>
      </c>
      <c r="C133" s="107">
        <v>288</v>
      </c>
      <c r="D133" s="108">
        <v>22.5</v>
      </c>
      <c r="E133" s="108">
        <v>6480</v>
      </c>
      <c r="F133" s="109" t="s">
        <v>12</v>
      </c>
    </row>
    <row r="134" spans="2:6" ht="12.5">
      <c r="B134" s="34">
        <v>45838.660208333335</v>
      </c>
      <c r="C134" s="107">
        <v>93</v>
      </c>
      <c r="D134" s="108">
        <v>22.5</v>
      </c>
      <c r="E134" s="108">
        <v>2092.5</v>
      </c>
      <c r="F134" s="109" t="s">
        <v>12</v>
      </c>
    </row>
    <row r="135" spans="2:6" ht="12.5">
      <c r="B135" s="34">
        <v>45838.660208333335</v>
      </c>
      <c r="C135" s="107">
        <v>210</v>
      </c>
      <c r="D135" s="108">
        <v>22.5</v>
      </c>
      <c r="E135" s="108">
        <v>4725</v>
      </c>
      <c r="F135" s="109" t="s">
        <v>12</v>
      </c>
    </row>
    <row r="136" spans="2:6" ht="12.5">
      <c r="B136" s="34">
        <v>45838.661041666666</v>
      </c>
      <c r="C136" s="107">
        <v>265</v>
      </c>
      <c r="D136" s="108">
        <v>22.48</v>
      </c>
      <c r="E136" s="108">
        <v>5957.2</v>
      </c>
      <c r="F136" s="109" t="s">
        <v>12</v>
      </c>
    </row>
    <row r="137" spans="2:6" ht="12.5">
      <c r="B137" s="34">
        <v>45838.661041666666</v>
      </c>
      <c r="C137" s="107">
        <v>100</v>
      </c>
      <c r="D137" s="108">
        <v>22.48</v>
      </c>
      <c r="E137" s="108">
        <v>2248</v>
      </c>
      <c r="F137" s="109" t="s">
        <v>12</v>
      </c>
    </row>
    <row r="138" spans="2:6" ht="12.5">
      <c r="B138" s="34">
        <v>45838.661041666666</v>
      </c>
      <c r="C138" s="107">
        <v>260</v>
      </c>
      <c r="D138" s="108">
        <v>22.48</v>
      </c>
      <c r="E138" s="108">
        <v>5844.8</v>
      </c>
      <c r="F138" s="109" t="s">
        <v>12</v>
      </c>
    </row>
    <row r="139" spans="2:6" ht="12.5">
      <c r="B139" s="34">
        <v>45838.661041666666</v>
      </c>
      <c r="C139" s="107">
        <v>293</v>
      </c>
      <c r="D139" s="108">
        <v>22.48</v>
      </c>
      <c r="E139" s="108">
        <v>6586.64</v>
      </c>
      <c r="F139" s="109" t="s">
        <v>12</v>
      </c>
    </row>
    <row r="140" spans="2:6" ht="12.5">
      <c r="B140" s="34">
        <v>45838.661041666666</v>
      </c>
      <c r="C140" s="107">
        <v>162</v>
      </c>
      <c r="D140" s="108">
        <v>22.48</v>
      </c>
      <c r="E140" s="108">
        <v>3641.76</v>
      </c>
      <c r="F140" s="109" t="s">
        <v>12</v>
      </c>
    </row>
    <row r="141" spans="2:6" ht="12.5">
      <c r="B141" s="34">
        <v>45838.670104166667</v>
      </c>
      <c r="C141" s="107">
        <v>795</v>
      </c>
      <c r="D141" s="108">
        <v>22.5</v>
      </c>
      <c r="E141" s="108">
        <v>17887.5</v>
      </c>
      <c r="F141" s="109" t="s">
        <v>12</v>
      </c>
    </row>
    <row r="142" spans="2:6" ht="12.5">
      <c r="B142" s="34">
        <v>45838.673634259256</v>
      </c>
      <c r="C142" s="107">
        <v>313</v>
      </c>
      <c r="D142" s="108">
        <v>22.5</v>
      </c>
      <c r="E142" s="108">
        <v>7042.5</v>
      </c>
      <c r="F142" s="109" t="s">
        <v>12</v>
      </c>
    </row>
    <row r="143" spans="2:6" ht="12.5">
      <c r="B143" s="34">
        <v>45838.68440972222</v>
      </c>
      <c r="C143" s="107">
        <v>31</v>
      </c>
      <c r="D143" s="108">
        <v>22.5</v>
      </c>
      <c r="E143" s="108">
        <v>697.5</v>
      </c>
      <c r="F143" s="109" t="s">
        <v>12</v>
      </c>
    </row>
    <row r="144" spans="2:6" ht="12.5">
      <c r="B144" s="34">
        <v>45838.68440972222</v>
      </c>
      <c r="C144" s="107">
        <v>230</v>
      </c>
      <c r="D144" s="108">
        <v>22.5</v>
      </c>
      <c r="E144" s="108">
        <v>5175</v>
      </c>
      <c r="F144" s="109" t="s">
        <v>12</v>
      </c>
    </row>
    <row r="145" spans="2:6" ht="12.5">
      <c r="B145" s="34">
        <v>45838.687708333331</v>
      </c>
      <c r="C145" s="107">
        <v>276</v>
      </c>
      <c r="D145" s="108">
        <v>22.52</v>
      </c>
      <c r="E145" s="108">
        <v>6215.5199999999995</v>
      </c>
      <c r="F145" s="109" t="s">
        <v>12</v>
      </c>
    </row>
    <row r="146" spans="2:6" ht="12.5">
      <c r="B146" s="34">
        <v>45838.688217592593</v>
      </c>
      <c r="C146" s="107">
        <v>259</v>
      </c>
      <c r="D146" s="108">
        <v>22.52</v>
      </c>
      <c r="E146" s="108">
        <v>5832.68</v>
      </c>
      <c r="F146" s="109" t="s">
        <v>12</v>
      </c>
    </row>
    <row r="147" spans="2:6" ht="12.5">
      <c r="B147" s="34">
        <v>45838.690925925926</v>
      </c>
      <c r="C147" s="107">
        <v>89</v>
      </c>
      <c r="D147" s="108">
        <v>22.52</v>
      </c>
      <c r="E147" s="108">
        <v>2004.28</v>
      </c>
      <c r="F147" s="109" t="s">
        <v>12</v>
      </c>
    </row>
    <row r="148" spans="2:6" ht="12.5">
      <c r="B148" s="34">
        <v>45838.690925925926</v>
      </c>
      <c r="C148" s="107">
        <v>101</v>
      </c>
      <c r="D148" s="108">
        <v>22.52</v>
      </c>
      <c r="E148" s="108">
        <v>2274.52</v>
      </c>
      <c r="F148" s="109" t="s">
        <v>12</v>
      </c>
    </row>
    <row r="149" spans="2:6" ht="12.5">
      <c r="B149" s="34">
        <v>45838.690925925926</v>
      </c>
      <c r="C149" s="107">
        <v>113</v>
      </c>
      <c r="D149" s="108">
        <v>22.52</v>
      </c>
      <c r="E149" s="108">
        <v>2544.7599999999998</v>
      </c>
      <c r="F149" s="109" t="s">
        <v>12</v>
      </c>
    </row>
    <row r="150" spans="2:6" ht="12.5">
      <c r="B150" s="34">
        <v>45838.694027777776</v>
      </c>
      <c r="C150" s="107">
        <v>295</v>
      </c>
      <c r="D150" s="108">
        <v>22.52</v>
      </c>
      <c r="E150" s="108">
        <v>6643.4</v>
      </c>
      <c r="F150" s="109" t="s">
        <v>12</v>
      </c>
    </row>
    <row r="151" spans="2:6" ht="12.5">
      <c r="B151" s="34">
        <v>45838.705104166664</v>
      </c>
      <c r="C151" s="107">
        <v>127</v>
      </c>
      <c r="D151" s="108">
        <v>22.52</v>
      </c>
      <c r="E151" s="108">
        <v>2860.04</v>
      </c>
      <c r="F151" s="109" t="s">
        <v>12</v>
      </c>
    </row>
    <row r="152" spans="2:6" ht="12.5">
      <c r="B152" s="34">
        <v>45838.705104166664</v>
      </c>
      <c r="C152" s="107">
        <v>406</v>
      </c>
      <c r="D152" s="108">
        <v>22.52</v>
      </c>
      <c r="E152" s="108">
        <v>9143.119999999999</v>
      </c>
      <c r="F152" s="109" t="s">
        <v>12</v>
      </c>
    </row>
    <row r="153" spans="2:6" ht="12.5">
      <c r="B153" s="34">
        <v>45838.705104166664</v>
      </c>
      <c r="C153" s="107">
        <v>406</v>
      </c>
      <c r="D153" s="108">
        <v>22.52</v>
      </c>
      <c r="E153" s="108">
        <v>9143.119999999999</v>
      </c>
      <c r="F153" s="109" t="s">
        <v>12</v>
      </c>
    </row>
    <row r="154" spans="2:6" ht="12.5">
      <c r="B154" s="34">
        <v>45838.705104166664</v>
      </c>
      <c r="C154" s="107">
        <v>279</v>
      </c>
      <c r="D154" s="108">
        <v>22.52</v>
      </c>
      <c r="E154" s="108">
        <v>6283.08</v>
      </c>
      <c r="F154" s="109" t="s">
        <v>12</v>
      </c>
    </row>
    <row r="155" spans="2:6" ht="12.5">
      <c r="B155" s="34">
        <v>45838.705104166664</v>
      </c>
      <c r="C155" s="107">
        <v>196</v>
      </c>
      <c r="D155" s="108">
        <v>22.52</v>
      </c>
      <c r="E155" s="108">
        <v>4413.92</v>
      </c>
      <c r="F155" s="109" t="s">
        <v>12</v>
      </c>
    </row>
    <row r="156" spans="2:6" ht="12.5">
      <c r="B156" s="34">
        <v>45838.705104166664</v>
      </c>
      <c r="C156" s="107">
        <v>91</v>
      </c>
      <c r="D156" s="108">
        <v>22.52</v>
      </c>
      <c r="E156" s="108">
        <v>2049.3200000000002</v>
      </c>
      <c r="F156" s="109" t="s">
        <v>12</v>
      </c>
    </row>
    <row r="157" spans="2:6" ht="12.5">
      <c r="B157" s="34">
        <v>45838.705104166664</v>
      </c>
      <c r="C157" s="107">
        <v>295</v>
      </c>
      <c r="D157" s="108">
        <v>22.52</v>
      </c>
      <c r="E157" s="108">
        <v>6643.4</v>
      </c>
      <c r="F157" s="109" t="s">
        <v>12</v>
      </c>
    </row>
    <row r="158" spans="2:6" ht="12.5">
      <c r="B158" s="34">
        <v>45838.713067129633</v>
      </c>
      <c r="C158" s="107">
        <v>299</v>
      </c>
      <c r="D158" s="108">
        <v>22.52</v>
      </c>
      <c r="E158" s="108">
        <v>6733.48</v>
      </c>
      <c r="F158" s="109" t="s">
        <v>12</v>
      </c>
    </row>
    <row r="159" spans="2:6" ht="12.5">
      <c r="B159" s="34">
        <v>45838.713067129633</v>
      </c>
      <c r="C159" s="107">
        <v>307</v>
      </c>
      <c r="D159" s="108">
        <v>22.52</v>
      </c>
      <c r="E159" s="108">
        <v>6913.6399999999994</v>
      </c>
      <c r="F159" s="109" t="s">
        <v>12</v>
      </c>
    </row>
    <row r="160" spans="2:6" ht="12.5">
      <c r="B160" s="34">
        <v>45838.713067129633</v>
      </c>
      <c r="C160" s="107">
        <v>549</v>
      </c>
      <c r="D160" s="108">
        <v>22.52</v>
      </c>
      <c r="E160" s="108">
        <v>12363.48</v>
      </c>
      <c r="F160" s="109" t="s">
        <v>12</v>
      </c>
    </row>
    <row r="161" spans="2:6" ht="12.5">
      <c r="B161" s="34">
        <v>45838.719664351855</v>
      </c>
      <c r="C161" s="107">
        <v>261</v>
      </c>
      <c r="D161" s="108">
        <v>22.48</v>
      </c>
      <c r="E161" s="108">
        <v>5867.28</v>
      </c>
      <c r="F161" s="109" t="s">
        <v>12</v>
      </c>
    </row>
    <row r="162" spans="2:6" ht="12.5">
      <c r="B162" s="34">
        <v>45838.722071759257</v>
      </c>
      <c r="C162" s="107">
        <v>175</v>
      </c>
      <c r="D162" s="108">
        <v>22.5</v>
      </c>
      <c r="E162" s="108">
        <v>3937.5</v>
      </c>
      <c r="F162" s="109" t="s">
        <v>12</v>
      </c>
    </row>
    <row r="163" spans="2:6" ht="12.5">
      <c r="B163" s="34">
        <v>45838.722071759257</v>
      </c>
      <c r="C163" s="107">
        <v>122</v>
      </c>
      <c r="D163" s="108">
        <v>22.5</v>
      </c>
      <c r="E163" s="108">
        <v>2745</v>
      </c>
      <c r="F163" s="109" t="s">
        <v>12</v>
      </c>
    </row>
    <row r="164" spans="2:6" ht="12.5">
      <c r="B164" s="34">
        <v>45838.722071759257</v>
      </c>
      <c r="C164" s="107">
        <v>101</v>
      </c>
      <c r="D164" s="108">
        <v>22.5</v>
      </c>
      <c r="E164" s="108">
        <v>2272.5</v>
      </c>
      <c r="F164" s="109" t="s">
        <v>12</v>
      </c>
    </row>
    <row r="165" spans="2:6" ht="12.5">
      <c r="B165" s="34">
        <v>45838.722071759257</v>
      </c>
      <c r="C165" s="107">
        <v>102</v>
      </c>
      <c r="D165" s="108">
        <v>22.5</v>
      </c>
      <c r="E165" s="108">
        <v>2295</v>
      </c>
      <c r="F165" s="109" t="s">
        <v>12</v>
      </c>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5">
      <c r="B17" s="26">
        <v>45835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45835.380335648151</v>
      </c>
      <c r="C20" s="107">
        <v>39</v>
      </c>
      <c r="D20" s="108">
        <v>22.26</v>
      </c>
      <c r="E20" s="108">
        <v>868.1400000000001</v>
      </c>
      <c r="F20" s="109" t="s">
        <v>12</v>
      </c>
      <c r="G20" s="87"/>
      <c r="H20" s="86"/>
      <c r="I20" s="86"/>
      <c r="J20" s="86"/>
      <c r="K20" s="86"/>
    </row>
    <row r="21" spans="2:12" ht="12.5">
      <c r="B21" s="34">
        <v>45835.380335648151</v>
      </c>
      <c r="C21" s="107">
        <v>124</v>
      </c>
      <c r="D21" s="108">
        <v>22.26</v>
      </c>
      <c r="E21" s="108">
        <v>2760.2400000000002</v>
      </c>
      <c r="F21" s="109" t="s">
        <v>12</v>
      </c>
    </row>
    <row r="22" spans="2:12" ht="12.5">
      <c r="B22" s="34">
        <v>45835.380335648151</v>
      </c>
      <c r="C22" s="107">
        <v>329</v>
      </c>
      <c r="D22" s="108">
        <v>22.26</v>
      </c>
      <c r="E22" s="108">
        <v>7323.5400000000009</v>
      </c>
      <c r="F22" s="109" t="s">
        <v>12</v>
      </c>
    </row>
    <row r="23" spans="2:12" ht="12.5">
      <c r="B23" s="34">
        <v>45835.380335648151</v>
      </c>
      <c r="C23" s="107">
        <v>329</v>
      </c>
      <c r="D23" s="108">
        <v>22.26</v>
      </c>
      <c r="E23" s="108">
        <v>7323.5400000000009</v>
      </c>
      <c r="F23" s="109" t="s">
        <v>12</v>
      </c>
    </row>
    <row r="24" spans="2:12" ht="12.5">
      <c r="B24" s="34">
        <v>45835.382754629631</v>
      </c>
      <c r="C24" s="107">
        <v>266</v>
      </c>
      <c r="D24" s="108">
        <v>22.26</v>
      </c>
      <c r="E24" s="108">
        <v>5921.1600000000008</v>
      </c>
      <c r="F24" s="109" t="s">
        <v>12</v>
      </c>
    </row>
    <row r="25" spans="2:12" ht="12.5">
      <c r="B25" s="34">
        <v>45835.38652777778</v>
      </c>
      <c r="C25" s="107">
        <v>567</v>
      </c>
      <c r="D25" s="108">
        <v>22.22</v>
      </c>
      <c r="E25" s="108">
        <v>12598.74</v>
      </c>
      <c r="F25" s="109" t="s">
        <v>12</v>
      </c>
    </row>
    <row r="26" spans="2:12" ht="12.5">
      <c r="B26" s="34">
        <v>45835.389733796299</v>
      </c>
      <c r="C26" s="107">
        <v>308</v>
      </c>
      <c r="D26" s="108">
        <v>22.22</v>
      </c>
      <c r="E26" s="108">
        <v>6843.7599999999993</v>
      </c>
      <c r="F26" s="109" t="s">
        <v>12</v>
      </c>
    </row>
    <row r="27" spans="2:12" ht="12.5">
      <c r="B27" s="34">
        <v>45835.394270833334</v>
      </c>
      <c r="C27" s="107">
        <v>296</v>
      </c>
      <c r="D27" s="108">
        <v>22.22</v>
      </c>
      <c r="E27" s="108">
        <v>6577.12</v>
      </c>
      <c r="F27" s="109" t="s">
        <v>12</v>
      </c>
    </row>
    <row r="28" spans="2:12" ht="12.5">
      <c r="B28" s="34">
        <v>45835.394629629627</v>
      </c>
      <c r="C28" s="107">
        <v>285</v>
      </c>
      <c r="D28" s="108">
        <v>22.2</v>
      </c>
      <c r="E28" s="108">
        <v>6327</v>
      </c>
      <c r="F28" s="109" t="s">
        <v>12</v>
      </c>
    </row>
    <row r="29" spans="2:12" ht="12.5">
      <c r="B29" s="34">
        <v>45835.394629629627</v>
      </c>
      <c r="C29" s="107">
        <v>1000</v>
      </c>
      <c r="D29" s="108">
        <v>22.2</v>
      </c>
      <c r="E29" s="108">
        <v>22200</v>
      </c>
      <c r="F29" s="109" t="s">
        <v>12</v>
      </c>
    </row>
    <row r="30" spans="2:12" ht="12.5">
      <c r="B30" s="34">
        <v>45835.397719907407</v>
      </c>
      <c r="C30" s="107">
        <v>309</v>
      </c>
      <c r="D30" s="108">
        <v>22.24</v>
      </c>
      <c r="E30" s="108">
        <v>6872.16</v>
      </c>
      <c r="F30" s="109" t="s">
        <v>12</v>
      </c>
    </row>
    <row r="31" spans="2:12" ht="12.5">
      <c r="B31" s="34">
        <v>45835.409108796295</v>
      </c>
      <c r="C31" s="107">
        <v>560</v>
      </c>
      <c r="D31" s="108">
        <v>22.24</v>
      </c>
      <c r="E31" s="108">
        <v>12454.4</v>
      </c>
      <c r="F31" s="109" t="s">
        <v>12</v>
      </c>
    </row>
    <row r="32" spans="2:12" ht="12.5">
      <c r="B32" s="34">
        <v>45835.411620370367</v>
      </c>
      <c r="C32" s="107">
        <v>18</v>
      </c>
      <c r="D32" s="108">
        <v>22.26</v>
      </c>
      <c r="E32" s="108">
        <v>400.68</v>
      </c>
      <c r="F32" s="109" t="s">
        <v>12</v>
      </c>
    </row>
    <row r="33" spans="2:6" ht="12.5">
      <c r="B33" s="34">
        <v>45835.411620370367</v>
      </c>
      <c r="C33" s="107">
        <v>136</v>
      </c>
      <c r="D33" s="108">
        <v>22.26</v>
      </c>
      <c r="E33" s="108">
        <v>3027.36</v>
      </c>
      <c r="F33" s="109" t="s">
        <v>12</v>
      </c>
    </row>
    <row r="34" spans="2:6" ht="12.5">
      <c r="B34" s="34">
        <v>45835.411620370367</v>
      </c>
      <c r="C34" s="107">
        <v>116</v>
      </c>
      <c r="D34" s="108">
        <v>22.26</v>
      </c>
      <c r="E34" s="108">
        <v>2582.1600000000003</v>
      </c>
      <c r="F34" s="109" t="s">
        <v>12</v>
      </c>
    </row>
    <row r="35" spans="2:6" ht="12.5">
      <c r="B35" s="34">
        <v>45835.414942129632</v>
      </c>
      <c r="C35" s="107">
        <v>297</v>
      </c>
      <c r="D35" s="108">
        <v>22.32</v>
      </c>
      <c r="E35" s="108">
        <v>6629.04</v>
      </c>
      <c r="F35" s="109" t="s">
        <v>12</v>
      </c>
    </row>
    <row r="36" spans="2:6" ht="12.5">
      <c r="B36" s="34">
        <v>45835.414942129632</v>
      </c>
      <c r="C36" s="107">
        <v>271</v>
      </c>
      <c r="D36" s="108">
        <v>22.32</v>
      </c>
      <c r="E36" s="108">
        <v>6048.72</v>
      </c>
      <c r="F36" s="109" t="s">
        <v>12</v>
      </c>
    </row>
    <row r="37" spans="2:6" ht="12.5">
      <c r="B37" s="34">
        <v>45835.418055555558</v>
      </c>
      <c r="C37" s="107">
        <v>592</v>
      </c>
      <c r="D37" s="108">
        <v>22.34</v>
      </c>
      <c r="E37" s="108">
        <v>13225.28</v>
      </c>
      <c r="F37" s="109" t="s">
        <v>12</v>
      </c>
    </row>
    <row r="38" spans="2:6" ht="12.5">
      <c r="B38" s="34">
        <v>45835.421099537038</v>
      </c>
      <c r="C38" s="107">
        <v>305</v>
      </c>
      <c r="D38" s="108">
        <v>22.32</v>
      </c>
      <c r="E38" s="108">
        <v>6807.6</v>
      </c>
      <c r="F38" s="109" t="s">
        <v>12</v>
      </c>
    </row>
    <row r="39" spans="2:6" ht="12.5">
      <c r="B39" s="34">
        <v>45835.430266203701</v>
      </c>
      <c r="C39" s="107">
        <v>259</v>
      </c>
      <c r="D39" s="108">
        <v>22.38</v>
      </c>
      <c r="E39" s="108">
        <v>5796.42</v>
      </c>
      <c r="F39" s="109" t="s">
        <v>12</v>
      </c>
    </row>
    <row r="40" spans="2:6" ht="12.5">
      <c r="B40" s="34">
        <v>45835.443252314813</v>
      </c>
      <c r="C40" s="107">
        <v>144</v>
      </c>
      <c r="D40" s="108">
        <v>22.4</v>
      </c>
      <c r="E40" s="108">
        <v>3225.6</v>
      </c>
      <c r="F40" s="109" t="s">
        <v>12</v>
      </c>
    </row>
    <row r="41" spans="2:6" ht="12.5">
      <c r="B41" s="34">
        <v>45835.443252314813</v>
      </c>
      <c r="C41" s="107">
        <v>323</v>
      </c>
      <c r="D41" s="108">
        <v>22.4</v>
      </c>
      <c r="E41" s="108">
        <v>7235.2</v>
      </c>
      <c r="F41" s="109" t="s">
        <v>12</v>
      </c>
    </row>
    <row r="42" spans="2:6" ht="12.5">
      <c r="B42" s="34">
        <v>45835.443252314813</v>
      </c>
      <c r="C42" s="107">
        <v>323</v>
      </c>
      <c r="D42" s="108">
        <v>22.4</v>
      </c>
      <c r="E42" s="108">
        <v>7235.2</v>
      </c>
      <c r="F42" s="109" t="s">
        <v>12</v>
      </c>
    </row>
    <row r="43" spans="2:6" ht="12.5">
      <c r="B43" s="34">
        <v>45835.443252314813</v>
      </c>
      <c r="C43" s="107">
        <v>132</v>
      </c>
      <c r="D43" s="108">
        <v>22.4</v>
      </c>
      <c r="E43" s="108">
        <v>2956.7999999999997</v>
      </c>
      <c r="F43" s="109" t="s">
        <v>12</v>
      </c>
    </row>
    <row r="44" spans="2:6" ht="12.5">
      <c r="B44" s="34">
        <v>45835.443252314813</v>
      </c>
      <c r="C44" s="107">
        <v>126</v>
      </c>
      <c r="D44" s="108">
        <v>22.4</v>
      </c>
      <c r="E44" s="108">
        <v>2822.3999999999996</v>
      </c>
      <c r="F44" s="109" t="s">
        <v>12</v>
      </c>
    </row>
    <row r="45" spans="2:6" ht="12.5">
      <c r="B45" s="34">
        <v>45835.443252314813</v>
      </c>
      <c r="C45" s="107">
        <v>783</v>
      </c>
      <c r="D45" s="108">
        <v>22.4</v>
      </c>
      <c r="E45" s="108">
        <v>17539.199999999997</v>
      </c>
      <c r="F45" s="109" t="s">
        <v>12</v>
      </c>
    </row>
    <row r="46" spans="2:6" ht="12.5">
      <c r="B46" s="34">
        <v>45835.443252314813</v>
      </c>
      <c r="C46" s="107">
        <v>12</v>
      </c>
      <c r="D46" s="108">
        <v>22.4</v>
      </c>
      <c r="E46" s="108">
        <v>268.79999999999995</v>
      </c>
      <c r="F46" s="109" t="s">
        <v>12</v>
      </c>
    </row>
    <row r="47" spans="2:6" ht="12.5">
      <c r="B47" s="34">
        <v>45835.451608796298</v>
      </c>
      <c r="C47" s="107">
        <v>262</v>
      </c>
      <c r="D47" s="108">
        <v>22.36</v>
      </c>
      <c r="E47" s="108">
        <v>5858.32</v>
      </c>
      <c r="F47" s="109" t="s">
        <v>12</v>
      </c>
    </row>
    <row r="48" spans="2:6" ht="12.5">
      <c r="B48" s="34">
        <v>45835.455775462964</v>
      </c>
      <c r="C48" s="107">
        <v>294</v>
      </c>
      <c r="D48" s="108">
        <v>22.34</v>
      </c>
      <c r="E48" s="108">
        <v>6567.96</v>
      </c>
      <c r="F48" s="109" t="s">
        <v>12</v>
      </c>
    </row>
    <row r="49" spans="2:6" ht="12.5">
      <c r="B49" s="34">
        <v>45835.462083333332</v>
      </c>
      <c r="C49" s="107">
        <v>600</v>
      </c>
      <c r="D49" s="108">
        <v>22.36</v>
      </c>
      <c r="E49" s="108">
        <v>13416</v>
      </c>
      <c r="F49" s="109" t="s">
        <v>12</v>
      </c>
    </row>
    <row r="50" spans="2:6" ht="12.5">
      <c r="B50" s="34">
        <v>45835.47483796296</v>
      </c>
      <c r="C50" s="107">
        <v>296</v>
      </c>
      <c r="D50" s="108">
        <v>22.32</v>
      </c>
      <c r="E50" s="108">
        <v>6606.72</v>
      </c>
      <c r="F50" s="109" t="s">
        <v>12</v>
      </c>
    </row>
    <row r="51" spans="2:6" ht="12.5">
      <c r="B51" s="34">
        <v>45835.47934027778</v>
      </c>
      <c r="C51" s="107">
        <v>266</v>
      </c>
      <c r="D51" s="108">
        <v>22.3</v>
      </c>
      <c r="E51" s="108">
        <v>5931.8</v>
      </c>
      <c r="F51" s="109" t="s">
        <v>12</v>
      </c>
    </row>
    <row r="52" spans="2:6" ht="12.5">
      <c r="B52" s="34">
        <v>45835.47934027778</v>
      </c>
      <c r="C52" s="107">
        <v>274</v>
      </c>
      <c r="D52" s="108">
        <v>22.3</v>
      </c>
      <c r="E52" s="108">
        <v>6110.2</v>
      </c>
      <c r="F52" s="109" t="s">
        <v>12</v>
      </c>
    </row>
    <row r="53" spans="2:6" ht="12.5">
      <c r="B53" s="34">
        <v>45835.47934027778</v>
      </c>
      <c r="C53" s="107">
        <v>272</v>
      </c>
      <c r="D53" s="108">
        <v>22.3</v>
      </c>
      <c r="E53" s="108">
        <v>6065.6</v>
      </c>
      <c r="F53" s="109" t="s">
        <v>12</v>
      </c>
    </row>
    <row r="54" spans="2:6" ht="12.5">
      <c r="B54" s="34">
        <v>45835.484456018516</v>
      </c>
      <c r="C54" s="107">
        <v>283</v>
      </c>
      <c r="D54" s="108">
        <v>22.3</v>
      </c>
      <c r="E54" s="108">
        <v>6310.9000000000005</v>
      </c>
      <c r="F54" s="109" t="s">
        <v>12</v>
      </c>
    </row>
    <row r="55" spans="2:6" ht="12.5">
      <c r="B55" s="34">
        <v>45835.490590277775</v>
      </c>
      <c r="C55" s="107">
        <v>306</v>
      </c>
      <c r="D55" s="108">
        <v>22.3</v>
      </c>
      <c r="E55" s="108">
        <v>6823.8</v>
      </c>
      <c r="F55" s="109" t="s">
        <v>12</v>
      </c>
    </row>
    <row r="56" spans="2:6" ht="12.5">
      <c r="B56" s="34">
        <v>45835.493981481479</v>
      </c>
      <c r="C56" s="107">
        <v>284</v>
      </c>
      <c r="D56" s="108">
        <v>22.3</v>
      </c>
      <c r="E56" s="108">
        <v>6333.2</v>
      </c>
      <c r="F56" s="109" t="s">
        <v>12</v>
      </c>
    </row>
    <row r="57" spans="2:6" ht="12.5">
      <c r="B57" s="34">
        <v>45835.508819444447</v>
      </c>
      <c r="C57" s="107">
        <v>107</v>
      </c>
      <c r="D57" s="108">
        <v>22.3</v>
      </c>
      <c r="E57" s="108">
        <v>2386.1</v>
      </c>
      <c r="F57" s="109" t="s">
        <v>12</v>
      </c>
    </row>
    <row r="58" spans="2:6" ht="12.5">
      <c r="B58" s="34">
        <v>45835.515416666669</v>
      </c>
      <c r="C58" s="107">
        <v>592</v>
      </c>
      <c r="D58" s="108">
        <v>22.32</v>
      </c>
      <c r="E58" s="108">
        <v>13213.44</v>
      </c>
      <c r="F58" s="109" t="s">
        <v>12</v>
      </c>
    </row>
    <row r="59" spans="2:6" ht="12.5">
      <c r="B59" s="34">
        <v>45835.516550925924</v>
      </c>
      <c r="C59" s="107">
        <v>313</v>
      </c>
      <c r="D59" s="108">
        <v>22.32</v>
      </c>
      <c r="E59" s="108">
        <v>6986.16</v>
      </c>
      <c r="F59" s="109" t="s">
        <v>12</v>
      </c>
    </row>
    <row r="60" spans="2:6" ht="12.5">
      <c r="B60" s="34">
        <v>45835.521608796298</v>
      </c>
      <c r="C60" s="107">
        <v>256</v>
      </c>
      <c r="D60" s="108">
        <v>22.32</v>
      </c>
      <c r="E60" s="108">
        <v>5713.92</v>
      </c>
      <c r="F60" s="109" t="s">
        <v>12</v>
      </c>
    </row>
    <row r="61" spans="2:6" ht="12.5">
      <c r="B61" s="34">
        <v>45835.525925925926</v>
      </c>
      <c r="C61" s="107">
        <v>289</v>
      </c>
      <c r="D61" s="108">
        <v>22.32</v>
      </c>
      <c r="E61" s="108">
        <v>6450.4800000000005</v>
      </c>
      <c r="F61" s="109" t="s">
        <v>12</v>
      </c>
    </row>
    <row r="62" spans="2:6" ht="12.5">
      <c r="B62" s="34">
        <v>45835.530694444446</v>
      </c>
      <c r="C62" s="107">
        <v>102</v>
      </c>
      <c r="D62" s="108">
        <v>22.34</v>
      </c>
      <c r="E62" s="108">
        <v>2278.6799999999998</v>
      </c>
      <c r="F62" s="109" t="s">
        <v>12</v>
      </c>
    </row>
    <row r="63" spans="2:6" ht="12.5">
      <c r="B63" s="34">
        <v>45835.530694444446</v>
      </c>
      <c r="C63" s="107">
        <v>131</v>
      </c>
      <c r="D63" s="108">
        <v>22.34</v>
      </c>
      <c r="E63" s="108">
        <v>2926.54</v>
      </c>
      <c r="F63" s="109" t="s">
        <v>12</v>
      </c>
    </row>
    <row r="64" spans="2:6" ht="12.5">
      <c r="B64" s="34">
        <v>45835.530694444446</v>
      </c>
      <c r="C64" s="107">
        <v>75</v>
      </c>
      <c r="D64" s="108">
        <v>22.34</v>
      </c>
      <c r="E64" s="108">
        <v>1675.5</v>
      </c>
      <c r="F64" s="109" t="s">
        <v>12</v>
      </c>
    </row>
    <row r="65" spans="2:6" ht="12.5">
      <c r="B65" s="34">
        <v>45835.542719907404</v>
      </c>
      <c r="C65" s="107">
        <v>364</v>
      </c>
      <c r="D65" s="108">
        <v>22.34</v>
      </c>
      <c r="E65" s="108">
        <v>8131.76</v>
      </c>
      <c r="F65" s="109" t="s">
        <v>12</v>
      </c>
    </row>
    <row r="66" spans="2:6" ht="12.5">
      <c r="B66" s="34">
        <v>45835.542719907404</v>
      </c>
      <c r="C66" s="107">
        <v>250</v>
      </c>
      <c r="D66" s="108">
        <v>22.34</v>
      </c>
      <c r="E66" s="108">
        <v>5585</v>
      </c>
      <c r="F66" s="109" t="s">
        <v>12</v>
      </c>
    </row>
    <row r="67" spans="2:6" ht="12.5">
      <c r="B67" s="34">
        <v>45835.548449074071</v>
      </c>
      <c r="C67" s="107">
        <v>236</v>
      </c>
      <c r="D67" s="108">
        <v>22.34</v>
      </c>
      <c r="E67" s="108">
        <v>5272.24</v>
      </c>
      <c r="F67" s="109" t="s">
        <v>12</v>
      </c>
    </row>
    <row r="68" spans="2:6" ht="12.5">
      <c r="B68" s="34">
        <v>45835.548449074071</v>
      </c>
      <c r="C68" s="107">
        <v>24</v>
      </c>
      <c r="D68" s="108">
        <v>22.34</v>
      </c>
      <c r="E68" s="108">
        <v>536.16</v>
      </c>
      <c r="F68" s="109" t="s">
        <v>12</v>
      </c>
    </row>
    <row r="69" spans="2:6" ht="12.5">
      <c r="B69" s="34">
        <v>45835.554375</v>
      </c>
      <c r="C69" s="107">
        <v>179</v>
      </c>
      <c r="D69" s="108">
        <v>22.36</v>
      </c>
      <c r="E69" s="108">
        <v>4002.44</v>
      </c>
      <c r="F69" s="109" t="s">
        <v>12</v>
      </c>
    </row>
    <row r="70" spans="2:6" ht="12.5">
      <c r="B70" s="34">
        <v>45835.554375</v>
      </c>
      <c r="C70" s="107">
        <v>116</v>
      </c>
      <c r="D70" s="108">
        <v>22.36</v>
      </c>
      <c r="E70" s="108">
        <v>2593.7599999999998</v>
      </c>
      <c r="F70" s="109" t="s">
        <v>12</v>
      </c>
    </row>
    <row r="71" spans="2:6" ht="12.5">
      <c r="B71" s="34">
        <v>45835.556168981479</v>
      </c>
      <c r="C71" s="107">
        <v>271</v>
      </c>
      <c r="D71" s="108">
        <v>22.36</v>
      </c>
      <c r="E71" s="108">
        <v>6059.5599999999995</v>
      </c>
      <c r="F71" s="109" t="s">
        <v>12</v>
      </c>
    </row>
    <row r="72" spans="2:6" ht="12.5">
      <c r="B72" s="34">
        <v>45835.556168981479</v>
      </c>
      <c r="C72" s="107">
        <v>568</v>
      </c>
      <c r="D72" s="108">
        <v>22.36</v>
      </c>
      <c r="E72" s="108">
        <v>12700.48</v>
      </c>
      <c r="F72" s="109" t="s">
        <v>12</v>
      </c>
    </row>
    <row r="73" spans="2:6" ht="12.5">
      <c r="B73" s="34">
        <v>45835.556168981479</v>
      </c>
      <c r="C73" s="107">
        <v>268</v>
      </c>
      <c r="D73" s="108">
        <v>22.36</v>
      </c>
      <c r="E73" s="108">
        <v>5992.48</v>
      </c>
      <c r="F73" s="109" t="s">
        <v>12</v>
      </c>
    </row>
    <row r="74" spans="2:6" ht="12.5">
      <c r="B74" s="34">
        <v>45835.565069444441</v>
      </c>
      <c r="C74" s="107">
        <v>278</v>
      </c>
      <c r="D74" s="108">
        <v>22.36</v>
      </c>
      <c r="E74" s="108">
        <v>6216.08</v>
      </c>
      <c r="F74" s="109" t="s">
        <v>12</v>
      </c>
    </row>
    <row r="75" spans="2:6" ht="12.5">
      <c r="B75" s="34">
        <v>45835.583425925928</v>
      </c>
      <c r="C75" s="107">
        <v>546</v>
      </c>
      <c r="D75" s="108">
        <v>22.36</v>
      </c>
      <c r="E75" s="108">
        <v>12208.56</v>
      </c>
      <c r="F75" s="109" t="s">
        <v>12</v>
      </c>
    </row>
    <row r="76" spans="2:6" ht="12.5">
      <c r="B76" s="34">
        <v>45835.583425925928</v>
      </c>
      <c r="C76" s="107">
        <v>295</v>
      </c>
      <c r="D76" s="108">
        <v>22.36</v>
      </c>
      <c r="E76" s="108">
        <v>6596.2</v>
      </c>
      <c r="F76" s="109" t="s">
        <v>12</v>
      </c>
    </row>
    <row r="77" spans="2:6" ht="12.5">
      <c r="B77" s="34">
        <v>45835.583425925928</v>
      </c>
      <c r="C77" s="107">
        <v>553</v>
      </c>
      <c r="D77" s="108">
        <v>22.36</v>
      </c>
      <c r="E77" s="108">
        <v>12365.08</v>
      </c>
      <c r="F77" s="109" t="s">
        <v>12</v>
      </c>
    </row>
    <row r="78" spans="2:6" ht="12.5">
      <c r="B78" s="34">
        <v>45835.591724537036</v>
      </c>
      <c r="C78" s="107">
        <v>284</v>
      </c>
      <c r="D78" s="108">
        <v>22.34</v>
      </c>
      <c r="E78" s="108">
        <v>6344.56</v>
      </c>
      <c r="F78" s="109" t="s">
        <v>12</v>
      </c>
    </row>
    <row r="79" spans="2:6" ht="12.5">
      <c r="B79" s="34">
        <v>45835.604409722226</v>
      </c>
      <c r="C79" s="107">
        <v>135</v>
      </c>
      <c r="D79" s="108">
        <v>22.36</v>
      </c>
      <c r="E79" s="108">
        <v>3018.6</v>
      </c>
      <c r="F79" s="109" t="s">
        <v>12</v>
      </c>
    </row>
    <row r="80" spans="2:6" ht="12.5">
      <c r="B80" s="34">
        <v>45835.612071759257</v>
      </c>
      <c r="C80" s="107">
        <v>821</v>
      </c>
      <c r="D80" s="108">
        <v>22.36</v>
      </c>
      <c r="E80" s="108">
        <v>18357.560000000001</v>
      </c>
      <c r="F80" s="109" t="s">
        <v>12</v>
      </c>
    </row>
    <row r="81" spans="2:6" ht="12.5">
      <c r="B81" s="34">
        <v>45835.612071759257</v>
      </c>
      <c r="C81" s="107">
        <v>548</v>
      </c>
      <c r="D81" s="108">
        <v>22.36</v>
      </c>
      <c r="E81" s="108">
        <v>12253.279999999999</v>
      </c>
      <c r="F81" s="109" t="s">
        <v>12</v>
      </c>
    </row>
    <row r="82" spans="2:6" ht="12.5">
      <c r="B82" s="34">
        <v>45835.617569444446</v>
      </c>
      <c r="C82" s="107">
        <v>144</v>
      </c>
      <c r="D82" s="108">
        <v>22.36</v>
      </c>
      <c r="E82" s="108">
        <v>3219.84</v>
      </c>
      <c r="F82" s="109" t="s">
        <v>12</v>
      </c>
    </row>
    <row r="83" spans="2:6" ht="12.5">
      <c r="B83" s="34">
        <v>45835.623113425929</v>
      </c>
      <c r="C83" s="107">
        <v>263</v>
      </c>
      <c r="D83" s="108">
        <v>22.38</v>
      </c>
      <c r="E83" s="108">
        <v>5885.94</v>
      </c>
      <c r="F83" s="109" t="s">
        <v>12</v>
      </c>
    </row>
    <row r="84" spans="2:6" ht="12.5">
      <c r="B84" s="34">
        <v>45835.623113425929</v>
      </c>
      <c r="C84" s="107">
        <v>272</v>
      </c>
      <c r="D84" s="108">
        <v>22.38</v>
      </c>
      <c r="E84" s="108">
        <v>6087.36</v>
      </c>
      <c r="F84" s="109" t="s">
        <v>12</v>
      </c>
    </row>
    <row r="85" spans="2:6" ht="12.5">
      <c r="B85" s="34">
        <v>45835.636678240742</v>
      </c>
      <c r="C85" s="107">
        <v>546</v>
      </c>
      <c r="D85" s="108">
        <v>22.42</v>
      </c>
      <c r="E85" s="108">
        <v>12241.320000000002</v>
      </c>
      <c r="F85" s="109" t="s">
        <v>12</v>
      </c>
    </row>
    <row r="86" spans="2:6" ht="12.5">
      <c r="B86" s="34">
        <v>45835.642916666664</v>
      </c>
      <c r="C86" s="107">
        <v>103</v>
      </c>
      <c r="D86" s="108">
        <v>22.42</v>
      </c>
      <c r="E86" s="108">
        <v>2309.2600000000002</v>
      </c>
      <c r="F86" s="109" t="s">
        <v>12</v>
      </c>
    </row>
    <row r="87" spans="2:6" ht="12.5">
      <c r="B87" s="34">
        <v>45835.642916666664</v>
      </c>
      <c r="C87" s="107">
        <v>344</v>
      </c>
      <c r="D87" s="108">
        <v>22.42</v>
      </c>
      <c r="E87" s="108">
        <v>7712.4800000000005</v>
      </c>
      <c r="F87" s="109" t="s">
        <v>12</v>
      </c>
    </row>
    <row r="88" spans="2:6" ht="12.5">
      <c r="B88" s="34">
        <v>45835.642916666664</v>
      </c>
      <c r="C88" s="107">
        <v>260</v>
      </c>
      <c r="D88" s="108">
        <v>22.42</v>
      </c>
      <c r="E88" s="108">
        <v>5829.2000000000007</v>
      </c>
      <c r="F88" s="109" t="s">
        <v>12</v>
      </c>
    </row>
    <row r="89" spans="2:6" ht="12.5">
      <c r="B89" s="34">
        <v>45835.642916666664</v>
      </c>
      <c r="C89" s="107">
        <v>263</v>
      </c>
      <c r="D89" s="108">
        <v>22.42</v>
      </c>
      <c r="E89" s="108">
        <v>5896.46</v>
      </c>
      <c r="F89" s="109" t="s">
        <v>12</v>
      </c>
    </row>
    <row r="90" spans="2:6" ht="12.5">
      <c r="B90" s="34">
        <v>45835.642916666664</v>
      </c>
      <c r="C90" s="107">
        <v>344</v>
      </c>
      <c r="D90" s="108">
        <v>22.42</v>
      </c>
      <c r="E90" s="108">
        <v>7712.4800000000005</v>
      </c>
      <c r="F90" s="109" t="s">
        <v>12</v>
      </c>
    </row>
    <row r="91" spans="2:6" ht="12.5">
      <c r="B91" s="34">
        <v>45835.646354166667</v>
      </c>
      <c r="C91" s="107">
        <v>198</v>
      </c>
      <c r="D91" s="108">
        <v>22.38</v>
      </c>
      <c r="E91" s="108">
        <v>4431.24</v>
      </c>
      <c r="F91" s="109" t="s">
        <v>12</v>
      </c>
    </row>
    <row r="92" spans="2:6" ht="12.5">
      <c r="B92" s="34">
        <v>45835.646354166667</v>
      </c>
      <c r="C92" s="107">
        <v>95</v>
      </c>
      <c r="D92" s="108">
        <v>22.38</v>
      </c>
      <c r="E92" s="108">
        <v>2126.1</v>
      </c>
      <c r="F92" s="109" t="s">
        <v>12</v>
      </c>
    </row>
    <row r="93" spans="2:6" ht="12.5">
      <c r="B93" s="34">
        <v>45835.649456018517</v>
      </c>
      <c r="C93" s="107">
        <v>75</v>
      </c>
      <c r="D93" s="108">
        <v>22.38</v>
      </c>
      <c r="E93" s="108">
        <v>1678.5</v>
      </c>
      <c r="F93" s="109" t="s">
        <v>12</v>
      </c>
    </row>
    <row r="94" spans="2:6" ht="12.5">
      <c r="B94" s="34">
        <v>45835.649537037039</v>
      </c>
      <c r="C94" s="107">
        <v>233</v>
      </c>
      <c r="D94" s="108">
        <v>22.38</v>
      </c>
      <c r="E94" s="108">
        <v>5214.54</v>
      </c>
      <c r="F94" s="109" t="s">
        <v>12</v>
      </c>
    </row>
    <row r="95" spans="2:6" ht="12.5">
      <c r="B95" s="34">
        <v>45835.656944444447</v>
      </c>
      <c r="C95" s="107">
        <v>271</v>
      </c>
      <c r="D95" s="108">
        <v>22.36</v>
      </c>
      <c r="E95" s="108">
        <v>6059.5599999999995</v>
      </c>
      <c r="F95" s="109" t="s">
        <v>12</v>
      </c>
    </row>
    <row r="96" spans="2:6" ht="12.5">
      <c r="B96" s="34">
        <v>45835.656944444447</v>
      </c>
      <c r="C96" s="107">
        <v>264</v>
      </c>
      <c r="D96" s="108">
        <v>22.36</v>
      </c>
      <c r="E96" s="108">
        <v>5903.04</v>
      </c>
      <c r="F96" s="109" t="s">
        <v>12</v>
      </c>
    </row>
    <row r="97" spans="2:6" ht="12.5">
      <c r="B97" s="34">
        <v>45835.656944444447</v>
      </c>
      <c r="C97" s="107">
        <v>294</v>
      </c>
      <c r="D97" s="108">
        <v>22.36</v>
      </c>
      <c r="E97" s="108">
        <v>6573.84</v>
      </c>
      <c r="F97" s="109" t="s">
        <v>12</v>
      </c>
    </row>
    <row r="98" spans="2:6" ht="12.5">
      <c r="B98" s="34">
        <v>45835.663587962961</v>
      </c>
      <c r="C98" s="107">
        <v>259</v>
      </c>
      <c r="D98" s="108">
        <v>22.36</v>
      </c>
      <c r="E98" s="108">
        <v>5791.24</v>
      </c>
      <c r="F98" s="109" t="s">
        <v>12</v>
      </c>
    </row>
    <row r="99" spans="2:6" ht="12.5">
      <c r="B99" s="34">
        <v>45835.663587962961</v>
      </c>
      <c r="C99" s="107">
        <v>262</v>
      </c>
      <c r="D99" s="108">
        <v>22.36</v>
      </c>
      <c r="E99" s="108">
        <v>5858.32</v>
      </c>
      <c r="F99" s="109" t="s">
        <v>12</v>
      </c>
    </row>
    <row r="100" spans="2:6" ht="12.5">
      <c r="B100" s="34">
        <v>45835.663587962961</v>
      </c>
      <c r="C100" s="107">
        <v>295</v>
      </c>
      <c r="D100" s="108">
        <v>22.36</v>
      </c>
      <c r="E100" s="108">
        <v>6596.2</v>
      </c>
      <c r="F100" s="109" t="s">
        <v>12</v>
      </c>
    </row>
    <row r="101" spans="2:6" ht="12.5">
      <c r="B101" s="34">
        <v>45835.671018518522</v>
      </c>
      <c r="C101" s="107">
        <v>75</v>
      </c>
      <c r="D101" s="108">
        <v>22.36</v>
      </c>
      <c r="E101" s="108">
        <v>1677</v>
      </c>
      <c r="F101" s="109" t="s">
        <v>12</v>
      </c>
    </row>
    <row r="102" spans="2:6" ht="12.5">
      <c r="B102" s="34">
        <v>45835.671018518522</v>
      </c>
      <c r="C102" s="107">
        <v>124</v>
      </c>
      <c r="D102" s="108">
        <v>22.36</v>
      </c>
      <c r="E102" s="108">
        <v>2772.64</v>
      </c>
      <c r="F102" s="109" t="s">
        <v>12</v>
      </c>
    </row>
    <row r="103" spans="2:6" ht="12.5">
      <c r="B103" s="34">
        <v>45835.671018518522</v>
      </c>
      <c r="C103" s="107">
        <v>75</v>
      </c>
      <c r="D103" s="108">
        <v>22.36</v>
      </c>
      <c r="E103" s="108">
        <v>1677</v>
      </c>
      <c r="F103" s="109" t="s">
        <v>12</v>
      </c>
    </row>
    <row r="104" spans="2:6" ht="12.5">
      <c r="B104" s="34">
        <v>45835.671435185184</v>
      </c>
      <c r="C104" s="107">
        <v>257</v>
      </c>
      <c r="D104" s="108">
        <v>22.34</v>
      </c>
      <c r="E104" s="108">
        <v>5741.38</v>
      </c>
      <c r="F104" s="109" t="s">
        <v>12</v>
      </c>
    </row>
    <row r="105" spans="2:6" ht="12.5">
      <c r="B105" s="34">
        <v>45835.671435185184</v>
      </c>
      <c r="C105" s="107">
        <v>276</v>
      </c>
      <c r="D105" s="108">
        <v>22.34</v>
      </c>
      <c r="E105" s="108">
        <v>6165.84</v>
      </c>
      <c r="F105" s="109" t="s">
        <v>12</v>
      </c>
    </row>
    <row r="106" spans="2:6" ht="12.5">
      <c r="B106" s="34">
        <v>45835.671435185184</v>
      </c>
      <c r="C106" s="107">
        <v>262</v>
      </c>
      <c r="D106" s="108">
        <v>22.34</v>
      </c>
      <c r="E106" s="108">
        <v>5853.08</v>
      </c>
      <c r="F106" s="109" t="s">
        <v>12</v>
      </c>
    </row>
    <row r="107" spans="2:6" ht="12.5">
      <c r="B107" s="34">
        <v>45835.671435185184</v>
      </c>
      <c r="C107" s="107">
        <v>287</v>
      </c>
      <c r="D107" s="108">
        <v>22.34</v>
      </c>
      <c r="E107" s="108">
        <v>6411.58</v>
      </c>
      <c r="F107" s="109" t="s">
        <v>12</v>
      </c>
    </row>
    <row r="108" spans="2:6" ht="12.5">
      <c r="B108" s="34">
        <v>45835.682037037041</v>
      </c>
      <c r="C108" s="107">
        <v>257</v>
      </c>
      <c r="D108" s="108">
        <v>22.42</v>
      </c>
      <c r="E108" s="108">
        <v>5761.9400000000005</v>
      </c>
      <c r="F108" s="109" t="s">
        <v>12</v>
      </c>
    </row>
    <row r="109" spans="2:6" ht="12.5">
      <c r="B109" s="34">
        <v>45835.683946759258</v>
      </c>
      <c r="C109" s="107">
        <v>260</v>
      </c>
      <c r="D109" s="108">
        <v>22.42</v>
      </c>
      <c r="E109" s="108">
        <v>5829.2000000000007</v>
      </c>
      <c r="F109" s="109" t="s">
        <v>12</v>
      </c>
    </row>
    <row r="110" spans="2:6" ht="12.5">
      <c r="B110" s="34">
        <v>45835.68922453704</v>
      </c>
      <c r="C110" s="107">
        <v>127</v>
      </c>
      <c r="D110" s="108">
        <v>22.44</v>
      </c>
      <c r="E110" s="108">
        <v>2849.88</v>
      </c>
      <c r="F110" s="109" t="s">
        <v>12</v>
      </c>
    </row>
    <row r="111" spans="2:6" ht="12.5">
      <c r="B111" s="34">
        <v>45835.68922453704</v>
      </c>
      <c r="C111" s="107">
        <v>146</v>
      </c>
      <c r="D111" s="108">
        <v>22.44</v>
      </c>
      <c r="E111" s="108">
        <v>3276.2400000000002</v>
      </c>
      <c r="F111" s="109" t="s">
        <v>12</v>
      </c>
    </row>
    <row r="112" spans="2:6" ht="12.5">
      <c r="B112" s="34">
        <v>45835.68922453704</v>
      </c>
      <c r="C112" s="107">
        <v>134</v>
      </c>
      <c r="D112" s="108">
        <v>22.44</v>
      </c>
      <c r="E112" s="108">
        <v>3006.96</v>
      </c>
      <c r="F112" s="109" t="s">
        <v>12</v>
      </c>
    </row>
    <row r="113" spans="2:6" ht="12.5">
      <c r="B113" s="34">
        <v>45835.689803240741</v>
      </c>
      <c r="C113" s="107">
        <v>128</v>
      </c>
      <c r="D113" s="108">
        <v>22.44</v>
      </c>
      <c r="E113" s="108">
        <v>2872.32</v>
      </c>
      <c r="F113" s="109" t="s">
        <v>12</v>
      </c>
    </row>
    <row r="114" spans="2:6" ht="12.5">
      <c r="B114" s="34">
        <v>45835.69091435185</v>
      </c>
      <c r="C114" s="107">
        <v>311</v>
      </c>
      <c r="D114" s="108">
        <v>22.44</v>
      </c>
      <c r="E114" s="108">
        <v>6978.84</v>
      </c>
      <c r="F114" s="109" t="s">
        <v>12</v>
      </c>
    </row>
    <row r="115" spans="2:6" ht="12.5">
      <c r="B115" s="34">
        <v>45835.691099537034</v>
      </c>
      <c r="C115" s="107">
        <v>271</v>
      </c>
      <c r="D115" s="108">
        <v>22.42</v>
      </c>
      <c r="E115" s="108">
        <v>6075.8200000000006</v>
      </c>
      <c r="F115" s="109" t="s">
        <v>12</v>
      </c>
    </row>
    <row r="116" spans="2:6" ht="12.5">
      <c r="B116" s="34">
        <v>45835.691099537034</v>
      </c>
      <c r="C116" s="107">
        <v>313</v>
      </c>
      <c r="D116" s="108">
        <v>22.42</v>
      </c>
      <c r="E116" s="108">
        <v>7017.4600000000009</v>
      </c>
      <c r="F116" s="109" t="s">
        <v>12</v>
      </c>
    </row>
    <row r="117" spans="2:6" ht="12.5">
      <c r="B117" s="34">
        <v>45835.691099537034</v>
      </c>
      <c r="C117" s="107">
        <v>260</v>
      </c>
      <c r="D117" s="108">
        <v>22.42</v>
      </c>
      <c r="E117" s="108">
        <v>5829.2000000000007</v>
      </c>
      <c r="F117" s="109" t="s">
        <v>12</v>
      </c>
    </row>
    <row r="118" spans="2:6" ht="12.5">
      <c r="B118" s="34">
        <v>45835.699675925927</v>
      </c>
      <c r="C118" s="107">
        <v>271</v>
      </c>
      <c r="D118" s="108">
        <v>22.44</v>
      </c>
      <c r="E118" s="108">
        <v>6081.2400000000007</v>
      </c>
      <c r="F118" s="109" t="s">
        <v>12</v>
      </c>
    </row>
    <row r="119" spans="2:6" ht="12.5">
      <c r="B119" s="34">
        <v>45835.699675925927</v>
      </c>
      <c r="C119" s="107">
        <v>268</v>
      </c>
      <c r="D119" s="108">
        <v>22.44</v>
      </c>
      <c r="E119" s="108">
        <v>6013.92</v>
      </c>
      <c r="F119" s="109" t="s">
        <v>12</v>
      </c>
    </row>
    <row r="120" spans="2:6" ht="12.5">
      <c r="B120" s="34">
        <v>45835.699675925927</v>
      </c>
      <c r="C120" s="107">
        <v>266</v>
      </c>
      <c r="D120" s="108">
        <v>22.44</v>
      </c>
      <c r="E120" s="108">
        <v>5969.04</v>
      </c>
      <c r="F120" s="109" t="s">
        <v>12</v>
      </c>
    </row>
    <row r="121" spans="2:6" ht="12.5">
      <c r="B121" s="34">
        <v>45835.702777777777</v>
      </c>
      <c r="C121" s="107">
        <v>301</v>
      </c>
      <c r="D121" s="108">
        <v>22.42</v>
      </c>
      <c r="E121" s="108">
        <v>6748.42</v>
      </c>
      <c r="F121" s="109" t="s">
        <v>12</v>
      </c>
    </row>
    <row r="122" spans="2:6" ht="12.5">
      <c r="B122" s="34">
        <v>45835.71025462963</v>
      </c>
      <c r="C122" s="107">
        <v>83</v>
      </c>
      <c r="D122" s="108">
        <v>22.42</v>
      </c>
      <c r="E122" s="108">
        <v>1860.8600000000001</v>
      </c>
      <c r="F122" s="109" t="s">
        <v>12</v>
      </c>
    </row>
    <row r="123" spans="2:6" ht="12.5">
      <c r="B123" s="34">
        <v>45835.710486111115</v>
      </c>
      <c r="C123" s="107">
        <v>145</v>
      </c>
      <c r="D123" s="108">
        <v>22.42</v>
      </c>
      <c r="E123" s="108">
        <v>3250.9</v>
      </c>
      <c r="F123" s="109" t="s">
        <v>12</v>
      </c>
    </row>
    <row r="124" spans="2:6" ht="12.5">
      <c r="B124" s="34">
        <v>45835.710509259261</v>
      </c>
      <c r="C124" s="107">
        <v>220</v>
      </c>
      <c r="D124" s="108">
        <v>22.42</v>
      </c>
      <c r="E124" s="108">
        <v>4932.4000000000005</v>
      </c>
      <c r="F124" s="109" t="s">
        <v>12</v>
      </c>
    </row>
    <row r="125" spans="2:6" ht="12.5">
      <c r="B125" s="34">
        <v>45835.710509259261</v>
      </c>
      <c r="C125" s="107">
        <v>208</v>
      </c>
      <c r="D125" s="108">
        <v>22.42</v>
      </c>
      <c r="E125" s="108">
        <v>4663.3600000000006</v>
      </c>
      <c r="F125" s="109" t="s">
        <v>12</v>
      </c>
    </row>
    <row r="126" spans="2:6" ht="12.5">
      <c r="B126" s="34">
        <v>45835.710509259261</v>
      </c>
      <c r="C126" s="107">
        <v>145</v>
      </c>
      <c r="D126" s="108">
        <v>22.42</v>
      </c>
      <c r="E126" s="108">
        <v>3250.9</v>
      </c>
      <c r="F126" s="109" t="s">
        <v>12</v>
      </c>
    </row>
    <row r="127" spans="2:6" ht="12.5">
      <c r="B127" s="34">
        <v>45835.715370370373</v>
      </c>
      <c r="C127" s="107">
        <v>266</v>
      </c>
      <c r="D127" s="108">
        <v>22.42</v>
      </c>
      <c r="E127" s="108">
        <v>5963.72</v>
      </c>
      <c r="F127" s="109" t="s">
        <v>12</v>
      </c>
    </row>
    <row r="128" spans="2:6" ht="12.5">
      <c r="B128" s="34">
        <v>45835.715370370373</v>
      </c>
      <c r="C128" s="107">
        <v>271</v>
      </c>
      <c r="D128" s="108">
        <v>22.42</v>
      </c>
      <c r="E128" s="108">
        <v>6075.8200000000006</v>
      </c>
      <c r="F128" s="109" t="s">
        <v>12</v>
      </c>
    </row>
    <row r="129" spans="2:6" ht="12.5">
      <c r="B129" s="34">
        <v>45835.721932870372</v>
      </c>
      <c r="C129" s="107">
        <v>186</v>
      </c>
      <c r="D129" s="108">
        <v>22.38</v>
      </c>
      <c r="E129" s="108">
        <v>4162.6799999999994</v>
      </c>
      <c r="F129" s="109" t="s">
        <v>12</v>
      </c>
    </row>
    <row r="130" spans="2:6" ht="12.5">
      <c r="B130" s="34">
        <v>45835.721932870372</v>
      </c>
      <c r="C130" s="107">
        <v>112</v>
      </c>
      <c r="D130" s="108">
        <v>22.38</v>
      </c>
      <c r="E130" s="108">
        <v>2506.56</v>
      </c>
      <c r="F130" s="109" t="s">
        <v>12</v>
      </c>
    </row>
    <row r="131" spans="2:6" ht="12.5">
      <c r="B131" s="34">
        <v>45835.721932870372</v>
      </c>
      <c r="C131" s="107">
        <v>102</v>
      </c>
      <c r="D131" s="108">
        <v>22.38</v>
      </c>
      <c r="E131" s="108">
        <v>2282.7599999999998</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5">
      <c r="B17" s="26">
        <v>45834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45834.378472222219</v>
      </c>
      <c r="C20" s="107">
        <v>69</v>
      </c>
      <c r="D20" s="108">
        <v>22.12</v>
      </c>
      <c r="E20" s="108">
        <v>1526.28</v>
      </c>
      <c r="F20" s="109" t="s">
        <v>12</v>
      </c>
      <c r="G20" s="87"/>
      <c r="H20" s="86"/>
      <c r="I20" s="86"/>
      <c r="J20" s="86"/>
      <c r="K20" s="86"/>
    </row>
    <row r="21" spans="2:12" ht="12.5">
      <c r="B21" s="34">
        <v>45834.382314814815</v>
      </c>
      <c r="C21" s="107">
        <v>806</v>
      </c>
      <c r="D21" s="108">
        <v>22.14</v>
      </c>
      <c r="E21" s="108">
        <v>17844.84</v>
      </c>
      <c r="F21" s="109" t="s">
        <v>12</v>
      </c>
    </row>
    <row r="22" spans="2:12" ht="12.5">
      <c r="B22" s="34">
        <v>45834.382314814815</v>
      </c>
      <c r="C22" s="107">
        <v>319</v>
      </c>
      <c r="D22" s="108">
        <v>22.14</v>
      </c>
      <c r="E22" s="108">
        <v>7062.66</v>
      </c>
      <c r="F22" s="109" t="s">
        <v>12</v>
      </c>
    </row>
    <row r="23" spans="2:12" ht="12.5">
      <c r="B23" s="34">
        <v>45834.383935185186</v>
      </c>
      <c r="C23" s="107">
        <v>33</v>
      </c>
      <c r="D23" s="108">
        <v>22.1</v>
      </c>
      <c r="E23" s="108">
        <v>729.30000000000007</v>
      </c>
      <c r="F23" s="109" t="s">
        <v>12</v>
      </c>
    </row>
    <row r="24" spans="2:12" ht="12.5">
      <c r="B24" s="34">
        <v>45834.384201388886</v>
      </c>
      <c r="C24" s="107">
        <v>272</v>
      </c>
      <c r="D24" s="108">
        <v>22.1</v>
      </c>
      <c r="E24" s="108">
        <v>6011.2000000000007</v>
      </c>
      <c r="F24" s="109" t="s">
        <v>12</v>
      </c>
    </row>
    <row r="25" spans="2:12" ht="12.5">
      <c r="B25" s="34">
        <v>45834.385833333334</v>
      </c>
      <c r="C25" s="107">
        <v>42</v>
      </c>
      <c r="D25" s="108">
        <v>22.04</v>
      </c>
      <c r="E25" s="108">
        <v>925.68</v>
      </c>
      <c r="F25" s="109" t="s">
        <v>12</v>
      </c>
    </row>
    <row r="26" spans="2:12" ht="12.5">
      <c r="B26" s="34">
        <v>45834.38585648148</v>
      </c>
      <c r="C26" s="107">
        <v>234</v>
      </c>
      <c r="D26" s="108">
        <v>22.04</v>
      </c>
      <c r="E26" s="108">
        <v>5157.3599999999997</v>
      </c>
      <c r="F26" s="109" t="s">
        <v>12</v>
      </c>
    </row>
    <row r="27" spans="2:12" ht="12.5">
      <c r="B27" s="34">
        <v>45834.386041666665</v>
      </c>
      <c r="C27" s="107">
        <v>11</v>
      </c>
      <c r="D27" s="108">
        <v>22.04</v>
      </c>
      <c r="E27" s="108">
        <v>242.44</v>
      </c>
      <c r="F27" s="109" t="s">
        <v>12</v>
      </c>
    </row>
    <row r="28" spans="2:12" ht="12.5">
      <c r="B28" s="34">
        <v>45834.386354166665</v>
      </c>
      <c r="C28" s="107">
        <v>989</v>
      </c>
      <c r="D28" s="108">
        <v>22.04</v>
      </c>
      <c r="E28" s="108">
        <v>21797.559999999998</v>
      </c>
      <c r="F28" s="109" t="s">
        <v>12</v>
      </c>
    </row>
    <row r="29" spans="2:12" ht="12.5">
      <c r="B29" s="34">
        <v>45834.390451388892</v>
      </c>
      <c r="C29" s="107">
        <v>281</v>
      </c>
      <c r="D29" s="108">
        <v>22.02</v>
      </c>
      <c r="E29" s="108">
        <v>6187.62</v>
      </c>
      <c r="F29" s="109" t="s">
        <v>12</v>
      </c>
    </row>
    <row r="30" spans="2:12" ht="12.5">
      <c r="B30" s="34">
        <v>45834.390509259261</v>
      </c>
      <c r="C30" s="107">
        <v>92</v>
      </c>
      <c r="D30" s="108">
        <v>22</v>
      </c>
      <c r="E30" s="108">
        <v>2024</v>
      </c>
      <c r="F30" s="109" t="s">
        <v>12</v>
      </c>
    </row>
    <row r="31" spans="2:12" ht="12.5">
      <c r="B31" s="34">
        <v>45834.397569444445</v>
      </c>
      <c r="C31" s="107">
        <v>319</v>
      </c>
      <c r="D31" s="108">
        <v>22.02</v>
      </c>
      <c r="E31" s="108">
        <v>7024.38</v>
      </c>
      <c r="F31" s="109" t="s">
        <v>12</v>
      </c>
    </row>
    <row r="32" spans="2:12" ht="12.5">
      <c r="B32" s="34">
        <v>45834.397569444445</v>
      </c>
      <c r="C32" s="107">
        <v>560</v>
      </c>
      <c r="D32" s="108">
        <v>22.02</v>
      </c>
      <c r="E32" s="108">
        <v>12331.199999999999</v>
      </c>
      <c r="F32" s="109" t="s">
        <v>12</v>
      </c>
    </row>
    <row r="33" spans="2:6" ht="12.5">
      <c r="B33" s="34">
        <v>45834.400856481479</v>
      </c>
      <c r="C33" s="107">
        <v>135</v>
      </c>
      <c r="D33" s="108">
        <v>22</v>
      </c>
      <c r="E33" s="108">
        <v>2970</v>
      </c>
      <c r="F33" s="109" t="s">
        <v>12</v>
      </c>
    </row>
    <row r="34" spans="2:6" ht="12.5">
      <c r="B34" s="34">
        <v>45834.400856481479</v>
      </c>
      <c r="C34" s="107">
        <v>137</v>
      </c>
      <c r="D34" s="108">
        <v>22</v>
      </c>
      <c r="E34" s="108">
        <v>3014</v>
      </c>
      <c r="F34" s="109" t="s">
        <v>12</v>
      </c>
    </row>
    <row r="35" spans="2:6" ht="12.5">
      <c r="B35" s="34">
        <v>45834.40861111111</v>
      </c>
      <c r="C35" s="107">
        <v>351</v>
      </c>
      <c r="D35" s="108">
        <v>22.1</v>
      </c>
      <c r="E35" s="108">
        <v>7757.1</v>
      </c>
      <c r="F35" s="109" t="s">
        <v>12</v>
      </c>
    </row>
    <row r="36" spans="2:6" ht="12.5">
      <c r="B36" s="34">
        <v>45834.40861111111</v>
      </c>
      <c r="C36" s="107">
        <v>351</v>
      </c>
      <c r="D36" s="108">
        <v>22.1</v>
      </c>
      <c r="E36" s="108">
        <v>7757.1</v>
      </c>
      <c r="F36" s="109" t="s">
        <v>12</v>
      </c>
    </row>
    <row r="37" spans="2:6" ht="12.5">
      <c r="B37" s="34">
        <v>45834.40861111111</v>
      </c>
      <c r="C37" s="107">
        <v>154</v>
      </c>
      <c r="D37" s="108">
        <v>22.1</v>
      </c>
      <c r="E37" s="108">
        <v>3403.4</v>
      </c>
      <c r="F37" s="109" t="s">
        <v>12</v>
      </c>
    </row>
    <row r="38" spans="2:6" ht="12.5">
      <c r="B38" s="34">
        <v>45834.412627314814</v>
      </c>
      <c r="C38" s="107">
        <v>263</v>
      </c>
      <c r="D38" s="108">
        <v>22.1</v>
      </c>
      <c r="E38" s="108">
        <v>5812.3</v>
      </c>
      <c r="F38" s="109" t="s">
        <v>12</v>
      </c>
    </row>
    <row r="39" spans="2:6" ht="12.5">
      <c r="B39" s="34">
        <v>45834.416805555556</v>
      </c>
      <c r="C39" s="107">
        <v>267</v>
      </c>
      <c r="D39" s="108">
        <v>22.12</v>
      </c>
      <c r="E39" s="108">
        <v>5906.04</v>
      </c>
      <c r="F39" s="109" t="s">
        <v>12</v>
      </c>
    </row>
    <row r="40" spans="2:6" ht="12.5">
      <c r="B40" s="34">
        <v>45834.416805555556</v>
      </c>
      <c r="C40" s="107">
        <v>265</v>
      </c>
      <c r="D40" s="108">
        <v>22.12</v>
      </c>
      <c r="E40" s="108">
        <v>5861.8</v>
      </c>
      <c r="F40" s="109" t="s">
        <v>12</v>
      </c>
    </row>
    <row r="41" spans="2:6" ht="12.5">
      <c r="B41" s="34">
        <v>45834.422939814816</v>
      </c>
      <c r="C41" s="107">
        <v>283</v>
      </c>
      <c r="D41" s="108">
        <v>22.16</v>
      </c>
      <c r="E41" s="108">
        <v>6271.28</v>
      </c>
      <c r="F41" s="109" t="s">
        <v>12</v>
      </c>
    </row>
    <row r="42" spans="2:6" ht="12.5">
      <c r="B42" s="34">
        <v>45834.422939814816</v>
      </c>
      <c r="C42" s="107">
        <v>287</v>
      </c>
      <c r="D42" s="108">
        <v>22.16</v>
      </c>
      <c r="E42" s="108">
        <v>6359.92</v>
      </c>
      <c r="F42" s="109" t="s">
        <v>12</v>
      </c>
    </row>
    <row r="43" spans="2:6" ht="12.5">
      <c r="B43" s="34">
        <v>45834.422939814816</v>
      </c>
      <c r="C43" s="107">
        <v>20</v>
      </c>
      <c r="D43" s="108">
        <v>22.16</v>
      </c>
      <c r="E43" s="108">
        <v>443.2</v>
      </c>
      <c r="F43" s="109" t="s">
        <v>12</v>
      </c>
    </row>
    <row r="44" spans="2:6" ht="12.5">
      <c r="B44" s="34">
        <v>45834.426770833335</v>
      </c>
      <c r="C44" s="107">
        <v>295</v>
      </c>
      <c r="D44" s="108">
        <v>22.12</v>
      </c>
      <c r="E44" s="108">
        <v>6525.4000000000005</v>
      </c>
      <c r="F44" s="109" t="s">
        <v>12</v>
      </c>
    </row>
    <row r="45" spans="2:6" ht="12.5">
      <c r="B45" s="34">
        <v>45834.436145833337</v>
      </c>
      <c r="C45" s="107">
        <v>226</v>
      </c>
      <c r="D45" s="108">
        <v>22.1</v>
      </c>
      <c r="E45" s="108">
        <v>4994.6000000000004</v>
      </c>
      <c r="F45" s="109" t="s">
        <v>12</v>
      </c>
    </row>
    <row r="46" spans="2:6" ht="12.5">
      <c r="B46" s="34">
        <v>45834.43886574074</v>
      </c>
      <c r="C46" s="107">
        <v>316</v>
      </c>
      <c r="D46" s="108">
        <v>22.14</v>
      </c>
      <c r="E46" s="108">
        <v>6996.24</v>
      </c>
      <c r="F46" s="109" t="s">
        <v>12</v>
      </c>
    </row>
    <row r="47" spans="2:6" ht="12.5">
      <c r="B47" s="34">
        <v>45834.43886574074</v>
      </c>
      <c r="C47" s="107">
        <v>585</v>
      </c>
      <c r="D47" s="108">
        <v>22.14</v>
      </c>
      <c r="E47" s="108">
        <v>12951.9</v>
      </c>
      <c r="F47" s="109" t="s">
        <v>12</v>
      </c>
    </row>
    <row r="48" spans="2:6" ht="12.5">
      <c r="B48" s="34">
        <v>45834.450289351851</v>
      </c>
      <c r="C48" s="107">
        <v>518</v>
      </c>
      <c r="D48" s="108">
        <v>22.16</v>
      </c>
      <c r="E48" s="108">
        <v>11478.88</v>
      </c>
      <c r="F48" s="109" t="s">
        <v>12</v>
      </c>
    </row>
    <row r="49" spans="2:6" ht="12.5">
      <c r="B49" s="34">
        <v>45834.450289351851</v>
      </c>
      <c r="C49" s="107">
        <v>277</v>
      </c>
      <c r="D49" s="108">
        <v>22.16</v>
      </c>
      <c r="E49" s="108">
        <v>6138.32</v>
      </c>
      <c r="F49" s="109" t="s">
        <v>12</v>
      </c>
    </row>
    <row r="50" spans="2:6" ht="12.5">
      <c r="B50" s="34">
        <v>45834.453194444446</v>
      </c>
      <c r="C50" s="107">
        <v>269</v>
      </c>
      <c r="D50" s="108">
        <v>22.14</v>
      </c>
      <c r="E50" s="108">
        <v>5955.66</v>
      </c>
      <c r="F50" s="109" t="s">
        <v>12</v>
      </c>
    </row>
    <row r="51" spans="2:6" ht="12.5">
      <c r="B51" s="34">
        <v>45834.459849537037</v>
      </c>
      <c r="C51" s="107">
        <v>207</v>
      </c>
      <c r="D51" s="108">
        <v>22.14</v>
      </c>
      <c r="E51" s="108">
        <v>4582.9800000000005</v>
      </c>
      <c r="F51" s="109" t="s">
        <v>12</v>
      </c>
    </row>
    <row r="52" spans="2:6" ht="12.5">
      <c r="B52" s="34">
        <v>45834.459849537037</v>
      </c>
      <c r="C52" s="107">
        <v>88</v>
      </c>
      <c r="D52" s="108">
        <v>22.14</v>
      </c>
      <c r="E52" s="108">
        <v>1948.3200000000002</v>
      </c>
      <c r="F52" s="109" t="s">
        <v>12</v>
      </c>
    </row>
    <row r="53" spans="2:6" ht="12.5">
      <c r="B53" s="34">
        <v>45834.465231481481</v>
      </c>
      <c r="C53" s="107">
        <v>267</v>
      </c>
      <c r="D53" s="108">
        <v>22.16</v>
      </c>
      <c r="E53" s="108">
        <v>5916.72</v>
      </c>
      <c r="F53" s="109" t="s">
        <v>12</v>
      </c>
    </row>
    <row r="54" spans="2:6" ht="12.5">
      <c r="B54" s="34">
        <v>45834.465231481481</v>
      </c>
      <c r="C54" s="107">
        <v>269</v>
      </c>
      <c r="D54" s="108">
        <v>22.16</v>
      </c>
      <c r="E54" s="108">
        <v>5961.04</v>
      </c>
      <c r="F54" s="109" t="s">
        <v>12</v>
      </c>
    </row>
    <row r="55" spans="2:6" ht="12.5">
      <c r="B55" s="34">
        <v>45834.472754629627</v>
      </c>
      <c r="C55" s="107">
        <v>281</v>
      </c>
      <c r="D55" s="108">
        <v>22.22</v>
      </c>
      <c r="E55" s="108">
        <v>6243.82</v>
      </c>
      <c r="F55" s="109" t="s">
        <v>12</v>
      </c>
    </row>
    <row r="56" spans="2:6" ht="12.5">
      <c r="B56" s="34">
        <v>45834.472754629627</v>
      </c>
      <c r="C56" s="107">
        <v>268</v>
      </c>
      <c r="D56" s="108">
        <v>22.22</v>
      </c>
      <c r="E56" s="108">
        <v>5954.96</v>
      </c>
      <c r="F56" s="109" t="s">
        <v>12</v>
      </c>
    </row>
    <row r="57" spans="2:6" ht="12.5">
      <c r="B57" s="34">
        <v>45834.484895833331</v>
      </c>
      <c r="C57" s="107">
        <v>298</v>
      </c>
      <c r="D57" s="108">
        <v>22.32</v>
      </c>
      <c r="E57" s="108">
        <v>6651.36</v>
      </c>
      <c r="F57" s="109" t="s">
        <v>12</v>
      </c>
    </row>
    <row r="58" spans="2:6" ht="12.5">
      <c r="B58" s="34">
        <v>45834.484930555554</v>
      </c>
      <c r="C58" s="107">
        <v>284</v>
      </c>
      <c r="D58" s="108">
        <v>22.3</v>
      </c>
      <c r="E58" s="108">
        <v>6333.2</v>
      </c>
      <c r="F58" s="109" t="s">
        <v>12</v>
      </c>
    </row>
    <row r="59" spans="2:6" ht="12.5">
      <c r="B59" s="34">
        <v>45834.495613425926</v>
      </c>
      <c r="C59" s="107">
        <v>89</v>
      </c>
      <c r="D59" s="108">
        <v>22.42</v>
      </c>
      <c r="E59" s="108">
        <v>1995.38</v>
      </c>
      <c r="F59" s="109" t="s">
        <v>12</v>
      </c>
    </row>
    <row r="60" spans="2:6" ht="12.5">
      <c r="B60" s="34">
        <v>45834.495613425926</v>
      </c>
      <c r="C60" s="107">
        <v>225</v>
      </c>
      <c r="D60" s="108">
        <v>22.42</v>
      </c>
      <c r="E60" s="108">
        <v>5044.5</v>
      </c>
      <c r="F60" s="109" t="s">
        <v>12</v>
      </c>
    </row>
    <row r="61" spans="2:6" ht="12.5">
      <c r="B61" s="34">
        <v>45834.498182870368</v>
      </c>
      <c r="C61" s="107">
        <v>494</v>
      </c>
      <c r="D61" s="108">
        <v>22.42</v>
      </c>
      <c r="E61" s="108">
        <v>11075.480000000001</v>
      </c>
      <c r="F61" s="109" t="s">
        <v>12</v>
      </c>
    </row>
    <row r="62" spans="2:6" ht="12.5">
      <c r="B62" s="34">
        <v>45834.501377314817</v>
      </c>
      <c r="C62" s="107">
        <v>21</v>
      </c>
      <c r="D62" s="108">
        <v>22.42</v>
      </c>
      <c r="E62" s="108">
        <v>470.82000000000005</v>
      </c>
      <c r="F62" s="109" t="s">
        <v>12</v>
      </c>
    </row>
    <row r="63" spans="2:6" ht="12.5">
      <c r="B63" s="34">
        <v>45834.501377314817</v>
      </c>
      <c r="C63" s="107">
        <v>272</v>
      </c>
      <c r="D63" s="108">
        <v>22.42</v>
      </c>
      <c r="E63" s="108">
        <v>6098.2400000000007</v>
      </c>
      <c r="F63" s="109" t="s">
        <v>12</v>
      </c>
    </row>
    <row r="64" spans="2:6" ht="12.5">
      <c r="B64" s="34">
        <v>45834.506956018522</v>
      </c>
      <c r="C64" s="107">
        <v>303</v>
      </c>
      <c r="D64" s="108">
        <v>22.4</v>
      </c>
      <c r="E64" s="108">
        <v>6787.2</v>
      </c>
      <c r="F64" s="109" t="s">
        <v>12</v>
      </c>
    </row>
    <row r="65" spans="2:6" ht="12.5">
      <c r="B65" s="34">
        <v>45834.519467592596</v>
      </c>
      <c r="C65" s="107">
        <v>4</v>
      </c>
      <c r="D65" s="108">
        <v>22.46</v>
      </c>
      <c r="E65" s="108">
        <v>89.84</v>
      </c>
      <c r="F65" s="109" t="s">
        <v>12</v>
      </c>
    </row>
    <row r="66" spans="2:6" ht="12.5">
      <c r="B66" s="34">
        <v>45834.519467592596</v>
      </c>
      <c r="C66" s="107">
        <v>4</v>
      </c>
      <c r="D66" s="108">
        <v>22.46</v>
      </c>
      <c r="E66" s="108">
        <v>89.84</v>
      </c>
      <c r="F66" s="109" t="s">
        <v>12</v>
      </c>
    </row>
    <row r="67" spans="2:6" ht="12.5">
      <c r="B67" s="34">
        <v>45834.519467592596</v>
      </c>
      <c r="C67" s="107">
        <v>264</v>
      </c>
      <c r="D67" s="108">
        <v>22.46</v>
      </c>
      <c r="E67" s="108">
        <v>5929.4400000000005</v>
      </c>
      <c r="F67" s="109" t="s">
        <v>12</v>
      </c>
    </row>
    <row r="68" spans="2:6" ht="12.5">
      <c r="B68" s="34">
        <v>45834.519467592596</v>
      </c>
      <c r="C68" s="107">
        <v>282</v>
      </c>
      <c r="D68" s="108">
        <v>22.46</v>
      </c>
      <c r="E68" s="108">
        <v>6333.72</v>
      </c>
      <c r="F68" s="109" t="s">
        <v>12</v>
      </c>
    </row>
    <row r="69" spans="2:6" ht="12.5">
      <c r="B69" s="34">
        <v>45834.519467592596</v>
      </c>
      <c r="C69" s="107">
        <v>286</v>
      </c>
      <c r="D69" s="108">
        <v>22.46</v>
      </c>
      <c r="E69" s="108">
        <v>6423.56</v>
      </c>
      <c r="F69" s="109" t="s">
        <v>12</v>
      </c>
    </row>
    <row r="70" spans="2:6" ht="12.5">
      <c r="B70" s="34">
        <v>45834.519467592596</v>
      </c>
      <c r="C70" s="107">
        <v>294</v>
      </c>
      <c r="D70" s="108">
        <v>22.46</v>
      </c>
      <c r="E70" s="108">
        <v>6603.2400000000007</v>
      </c>
      <c r="F70" s="109" t="s">
        <v>12</v>
      </c>
    </row>
    <row r="71" spans="2:6" ht="12.5">
      <c r="B71" s="34">
        <v>45834.527430555558</v>
      </c>
      <c r="C71" s="107">
        <v>75</v>
      </c>
      <c r="D71" s="108">
        <v>22.44</v>
      </c>
      <c r="E71" s="108">
        <v>1683</v>
      </c>
      <c r="F71" s="109" t="s">
        <v>12</v>
      </c>
    </row>
    <row r="72" spans="2:6" ht="12.5">
      <c r="B72" s="34">
        <v>45834.527430555558</v>
      </c>
      <c r="C72" s="107">
        <v>202</v>
      </c>
      <c r="D72" s="108">
        <v>22.44</v>
      </c>
      <c r="E72" s="108">
        <v>4532.88</v>
      </c>
      <c r="F72" s="109" t="s">
        <v>12</v>
      </c>
    </row>
    <row r="73" spans="2:6" ht="12.5">
      <c r="B73" s="34">
        <v>45834.538923611108</v>
      </c>
      <c r="C73" s="107">
        <v>270</v>
      </c>
      <c r="D73" s="108">
        <v>22.38</v>
      </c>
      <c r="E73" s="108">
        <v>6042.5999999999995</v>
      </c>
      <c r="F73" s="109" t="s">
        <v>12</v>
      </c>
    </row>
    <row r="74" spans="2:6" ht="12.5">
      <c r="B74" s="34">
        <v>45834.538923611108</v>
      </c>
      <c r="C74" s="107">
        <v>280</v>
      </c>
      <c r="D74" s="108">
        <v>22.38</v>
      </c>
      <c r="E74" s="108">
        <v>6266.4</v>
      </c>
      <c r="F74" s="109" t="s">
        <v>12</v>
      </c>
    </row>
    <row r="75" spans="2:6" ht="12.5">
      <c r="B75" s="34">
        <v>45834.551006944443</v>
      </c>
      <c r="C75" s="107">
        <v>302</v>
      </c>
      <c r="D75" s="108">
        <v>22.36</v>
      </c>
      <c r="E75" s="108">
        <v>6752.72</v>
      </c>
      <c r="F75" s="109" t="s">
        <v>12</v>
      </c>
    </row>
    <row r="76" spans="2:6" ht="12.5">
      <c r="B76" s="34">
        <v>45834.551006944443</v>
      </c>
      <c r="C76" s="107">
        <v>300</v>
      </c>
      <c r="D76" s="108">
        <v>22.36</v>
      </c>
      <c r="E76" s="108">
        <v>6708</v>
      </c>
      <c r="F76" s="109" t="s">
        <v>12</v>
      </c>
    </row>
    <row r="77" spans="2:6" ht="12.5">
      <c r="B77" s="34">
        <v>45834.562141203707</v>
      </c>
      <c r="C77" s="107">
        <v>286</v>
      </c>
      <c r="D77" s="108">
        <v>22.34</v>
      </c>
      <c r="E77" s="108">
        <v>6389.24</v>
      </c>
      <c r="F77" s="109" t="s">
        <v>12</v>
      </c>
    </row>
    <row r="78" spans="2:6" ht="12.5">
      <c r="B78" s="34">
        <v>45834.562141203707</v>
      </c>
      <c r="C78" s="107">
        <v>286</v>
      </c>
      <c r="D78" s="108">
        <v>22.34</v>
      </c>
      <c r="E78" s="108">
        <v>6389.24</v>
      </c>
      <c r="F78" s="109" t="s">
        <v>12</v>
      </c>
    </row>
    <row r="79" spans="2:6" ht="12.5">
      <c r="B79" s="34">
        <v>45834.568576388891</v>
      </c>
      <c r="C79" s="107">
        <v>264</v>
      </c>
      <c r="D79" s="108">
        <v>22.32</v>
      </c>
      <c r="E79" s="108">
        <v>5892.4800000000005</v>
      </c>
      <c r="F79" s="109" t="s">
        <v>12</v>
      </c>
    </row>
    <row r="80" spans="2:6" ht="12.5">
      <c r="B80" s="34">
        <v>45834.577685185184</v>
      </c>
      <c r="C80" s="107">
        <v>223</v>
      </c>
      <c r="D80" s="108">
        <v>22.32</v>
      </c>
      <c r="E80" s="108">
        <v>4977.3599999999997</v>
      </c>
      <c r="F80" s="109" t="s">
        <v>12</v>
      </c>
    </row>
    <row r="81" spans="2:6" ht="12.5">
      <c r="B81" s="34">
        <v>45834.577847222223</v>
      </c>
      <c r="C81" s="107">
        <v>10</v>
      </c>
      <c r="D81" s="108">
        <v>22.32</v>
      </c>
      <c r="E81" s="108">
        <v>223.2</v>
      </c>
      <c r="F81" s="109" t="s">
        <v>12</v>
      </c>
    </row>
    <row r="82" spans="2:6" ht="12.5">
      <c r="B82" s="34">
        <v>45834.580381944441</v>
      </c>
      <c r="C82" s="107">
        <v>57</v>
      </c>
      <c r="D82" s="108">
        <v>22.32</v>
      </c>
      <c r="E82" s="108">
        <v>1272.24</v>
      </c>
      <c r="F82" s="109" t="s">
        <v>12</v>
      </c>
    </row>
    <row r="83" spans="2:6" ht="12.5">
      <c r="B83" s="34">
        <v>45834.580381944441</v>
      </c>
      <c r="C83" s="107">
        <v>284</v>
      </c>
      <c r="D83" s="108">
        <v>22.32</v>
      </c>
      <c r="E83" s="108">
        <v>6338.88</v>
      </c>
      <c r="F83" s="109" t="s">
        <v>12</v>
      </c>
    </row>
    <row r="84" spans="2:6" ht="12.5">
      <c r="B84" s="34">
        <v>45834.580381944441</v>
      </c>
      <c r="C84" s="107">
        <v>272</v>
      </c>
      <c r="D84" s="108">
        <v>22.32</v>
      </c>
      <c r="E84" s="108">
        <v>6071.04</v>
      </c>
      <c r="F84" s="109" t="s">
        <v>12</v>
      </c>
    </row>
    <row r="85" spans="2:6" ht="12.5">
      <c r="B85" s="34">
        <v>45834.583749999998</v>
      </c>
      <c r="C85" s="107">
        <v>284</v>
      </c>
      <c r="D85" s="108">
        <v>22.3</v>
      </c>
      <c r="E85" s="108">
        <v>6333.2</v>
      </c>
      <c r="F85" s="109" t="s">
        <v>12</v>
      </c>
    </row>
    <row r="86" spans="2:6" ht="12.5">
      <c r="B86" s="34">
        <v>45834.593865740739</v>
      </c>
      <c r="C86" s="107">
        <v>274</v>
      </c>
      <c r="D86" s="108">
        <v>22.26</v>
      </c>
      <c r="E86" s="108">
        <v>6099.2400000000007</v>
      </c>
      <c r="F86" s="109" t="s">
        <v>12</v>
      </c>
    </row>
    <row r="87" spans="2:6" ht="12.5">
      <c r="B87" s="34">
        <v>45834.593865740739</v>
      </c>
      <c r="C87" s="107">
        <v>266</v>
      </c>
      <c r="D87" s="108">
        <v>22.26</v>
      </c>
      <c r="E87" s="108">
        <v>5921.1600000000008</v>
      </c>
      <c r="F87" s="109" t="s">
        <v>12</v>
      </c>
    </row>
    <row r="88" spans="2:6" ht="12.5">
      <c r="B88" s="34">
        <v>45834.593865740739</v>
      </c>
      <c r="C88" s="107">
        <v>36</v>
      </c>
      <c r="D88" s="108">
        <v>22.26</v>
      </c>
      <c r="E88" s="108">
        <v>801.36</v>
      </c>
      <c r="F88" s="109" t="s">
        <v>12</v>
      </c>
    </row>
    <row r="89" spans="2:6" ht="12.5">
      <c r="B89" s="34">
        <v>45834.602384259262</v>
      </c>
      <c r="C89" s="107">
        <v>5</v>
      </c>
      <c r="D89" s="108">
        <v>22.26</v>
      </c>
      <c r="E89" s="108">
        <v>111.30000000000001</v>
      </c>
      <c r="F89" s="109" t="s">
        <v>12</v>
      </c>
    </row>
    <row r="90" spans="2:6" ht="12.5">
      <c r="B90" s="34">
        <v>45834.604884259257</v>
      </c>
      <c r="C90" s="107">
        <v>66</v>
      </c>
      <c r="D90" s="108">
        <v>22.28</v>
      </c>
      <c r="E90" s="108">
        <v>1470.48</v>
      </c>
      <c r="F90" s="109" t="s">
        <v>12</v>
      </c>
    </row>
    <row r="91" spans="2:6" ht="12.5">
      <c r="B91" s="34">
        <v>45834.60596064815</v>
      </c>
      <c r="C91" s="107">
        <v>467</v>
      </c>
      <c r="D91" s="108">
        <v>22.28</v>
      </c>
      <c r="E91" s="108">
        <v>10404.76</v>
      </c>
      <c r="F91" s="109" t="s">
        <v>12</v>
      </c>
    </row>
    <row r="92" spans="2:6" ht="12.5">
      <c r="B92" s="34">
        <v>45834.60596064815</v>
      </c>
      <c r="C92" s="107">
        <v>310</v>
      </c>
      <c r="D92" s="108">
        <v>22.28</v>
      </c>
      <c r="E92" s="108">
        <v>6906.8</v>
      </c>
      <c r="F92" s="109" t="s">
        <v>12</v>
      </c>
    </row>
    <row r="93" spans="2:6" ht="12.5">
      <c r="B93" s="34">
        <v>45834.612025462964</v>
      </c>
      <c r="C93" s="107">
        <v>270</v>
      </c>
      <c r="D93" s="108">
        <v>22.24</v>
      </c>
      <c r="E93" s="108">
        <v>6004.7999999999993</v>
      </c>
      <c r="F93" s="109" t="s">
        <v>12</v>
      </c>
    </row>
    <row r="94" spans="2:6" ht="12.5">
      <c r="B94" s="34">
        <v>45834.615381944444</v>
      </c>
      <c r="C94" s="107">
        <v>280</v>
      </c>
      <c r="D94" s="108">
        <v>22.2</v>
      </c>
      <c r="E94" s="108">
        <v>6216</v>
      </c>
      <c r="F94" s="109" t="s">
        <v>12</v>
      </c>
    </row>
    <row r="95" spans="2:6" ht="12.5">
      <c r="B95" s="34">
        <v>45834.618379629632</v>
      </c>
      <c r="C95" s="107">
        <v>276</v>
      </c>
      <c r="D95" s="108">
        <v>22.2</v>
      </c>
      <c r="E95" s="108">
        <v>6127.2</v>
      </c>
      <c r="F95" s="109" t="s">
        <v>12</v>
      </c>
    </row>
    <row r="96" spans="2:6" ht="12.5">
      <c r="B96" s="34">
        <v>45834.625590277778</v>
      </c>
      <c r="C96" s="107">
        <v>305</v>
      </c>
      <c r="D96" s="108">
        <v>22.2</v>
      </c>
      <c r="E96" s="108">
        <v>6771</v>
      </c>
      <c r="F96" s="109" t="s">
        <v>12</v>
      </c>
    </row>
    <row r="97" spans="2:6" ht="12.5">
      <c r="B97" s="34">
        <v>45834.632025462961</v>
      </c>
      <c r="C97" s="107">
        <v>468</v>
      </c>
      <c r="D97" s="108">
        <v>22.22</v>
      </c>
      <c r="E97" s="108">
        <v>10398.959999999999</v>
      </c>
      <c r="F97" s="109" t="s">
        <v>12</v>
      </c>
    </row>
    <row r="98" spans="2:6" ht="12.5">
      <c r="B98" s="34">
        <v>45834.632025462961</v>
      </c>
      <c r="C98" s="107">
        <v>121</v>
      </c>
      <c r="D98" s="108">
        <v>22.22</v>
      </c>
      <c r="E98" s="108">
        <v>2688.62</v>
      </c>
      <c r="F98" s="109" t="s">
        <v>12</v>
      </c>
    </row>
    <row r="99" spans="2:6" ht="12.5">
      <c r="B99" s="34">
        <v>45834.639097222222</v>
      </c>
      <c r="C99" s="107">
        <v>283</v>
      </c>
      <c r="D99" s="108">
        <v>22.22</v>
      </c>
      <c r="E99" s="108">
        <v>6288.2599999999993</v>
      </c>
      <c r="F99" s="109" t="s">
        <v>12</v>
      </c>
    </row>
    <row r="100" spans="2:6" ht="12.5">
      <c r="B100" s="34">
        <v>45834.639097222222</v>
      </c>
      <c r="C100" s="107">
        <v>278</v>
      </c>
      <c r="D100" s="108">
        <v>22.22</v>
      </c>
      <c r="E100" s="108">
        <v>6177.16</v>
      </c>
      <c r="F100" s="109" t="s">
        <v>12</v>
      </c>
    </row>
    <row r="101" spans="2:6" ht="12.5">
      <c r="B101" s="34">
        <v>45834.64203703704</v>
      </c>
      <c r="C101" s="107">
        <v>293</v>
      </c>
      <c r="D101" s="108">
        <v>22.2</v>
      </c>
      <c r="E101" s="108">
        <v>6504.5999999999995</v>
      </c>
      <c r="F101" s="109" t="s">
        <v>12</v>
      </c>
    </row>
    <row r="102" spans="2:6" ht="12.5">
      <c r="B102" s="34">
        <v>45834.644456018519</v>
      </c>
      <c r="C102" s="107">
        <v>296</v>
      </c>
      <c r="D102" s="108">
        <v>22.2</v>
      </c>
      <c r="E102" s="108">
        <v>6571.2</v>
      </c>
      <c r="F102" s="109" t="s">
        <v>12</v>
      </c>
    </row>
    <row r="103" spans="2:6" ht="12.5">
      <c r="B103" s="34">
        <v>45834.647002314814</v>
      </c>
      <c r="C103" s="107">
        <v>52</v>
      </c>
      <c r="D103" s="108">
        <v>22.18</v>
      </c>
      <c r="E103" s="108">
        <v>1153.3599999999999</v>
      </c>
      <c r="F103" s="109" t="s">
        <v>12</v>
      </c>
    </row>
    <row r="104" spans="2:6" ht="12.5">
      <c r="B104" s="34">
        <v>45834.64702546296</v>
      </c>
      <c r="C104" s="107">
        <v>245</v>
      </c>
      <c r="D104" s="108">
        <v>22.18</v>
      </c>
      <c r="E104" s="108">
        <v>5434.1</v>
      </c>
      <c r="F104" s="109" t="s">
        <v>12</v>
      </c>
    </row>
    <row r="105" spans="2:6" ht="12.5">
      <c r="B105" s="34">
        <v>45834.64980324074</v>
      </c>
      <c r="C105" s="107">
        <v>318</v>
      </c>
      <c r="D105" s="108">
        <v>22.18</v>
      </c>
      <c r="E105" s="108">
        <v>7053.24</v>
      </c>
      <c r="F105" s="109" t="s">
        <v>12</v>
      </c>
    </row>
    <row r="106" spans="2:6" ht="12.5">
      <c r="B106" s="34">
        <v>45834.655671296299</v>
      </c>
      <c r="C106" s="107">
        <v>282</v>
      </c>
      <c r="D106" s="108">
        <v>22.18</v>
      </c>
      <c r="E106" s="108">
        <v>6254.76</v>
      </c>
      <c r="F106" s="109" t="s">
        <v>12</v>
      </c>
    </row>
    <row r="107" spans="2:6" ht="12.5">
      <c r="B107" s="34">
        <v>45834.655671296299</v>
      </c>
      <c r="C107" s="107">
        <v>278</v>
      </c>
      <c r="D107" s="108">
        <v>22.18</v>
      </c>
      <c r="E107" s="108">
        <v>6166.04</v>
      </c>
      <c r="F107" s="109" t="s">
        <v>12</v>
      </c>
    </row>
    <row r="108" spans="2:6" ht="12.5">
      <c r="B108" s="34">
        <v>45834.656886574077</v>
      </c>
      <c r="C108" s="107">
        <v>297</v>
      </c>
      <c r="D108" s="108">
        <v>22.16</v>
      </c>
      <c r="E108" s="108">
        <v>6581.52</v>
      </c>
      <c r="F108" s="109" t="s">
        <v>12</v>
      </c>
    </row>
    <row r="109" spans="2:6" ht="12.5">
      <c r="B109" s="34">
        <v>45834.666550925926</v>
      </c>
      <c r="C109" s="107">
        <v>108</v>
      </c>
      <c r="D109" s="108">
        <v>22.16</v>
      </c>
      <c r="E109" s="108">
        <v>2393.2800000000002</v>
      </c>
      <c r="F109" s="109" t="s">
        <v>12</v>
      </c>
    </row>
    <row r="110" spans="2:6" ht="12.5">
      <c r="B110" s="34">
        <v>45834.666550925926</v>
      </c>
      <c r="C110" s="107">
        <v>112</v>
      </c>
      <c r="D110" s="108">
        <v>22.16</v>
      </c>
      <c r="E110" s="108">
        <v>2481.92</v>
      </c>
      <c r="F110" s="109" t="s">
        <v>12</v>
      </c>
    </row>
    <row r="111" spans="2:6" ht="12.5">
      <c r="B111" s="34">
        <v>45834.666550925926</v>
      </c>
      <c r="C111" s="107">
        <v>21</v>
      </c>
      <c r="D111" s="108">
        <v>22.16</v>
      </c>
      <c r="E111" s="108">
        <v>465.36</v>
      </c>
      <c r="F111" s="109" t="s">
        <v>12</v>
      </c>
    </row>
    <row r="112" spans="2:6" ht="12.5">
      <c r="B112" s="34">
        <v>45834.666550925926</v>
      </c>
      <c r="C112" s="107">
        <v>70</v>
      </c>
      <c r="D112" s="108">
        <v>22.16</v>
      </c>
      <c r="E112" s="108">
        <v>1551.2</v>
      </c>
      <c r="F112" s="109" t="s">
        <v>12</v>
      </c>
    </row>
    <row r="113" spans="2:6" ht="12.5">
      <c r="B113" s="34">
        <v>45834.667534722219</v>
      </c>
      <c r="C113" s="107">
        <v>409</v>
      </c>
      <c r="D113" s="108">
        <v>22.16</v>
      </c>
      <c r="E113" s="108">
        <v>9063.44</v>
      </c>
      <c r="F113" s="109" t="s">
        <v>12</v>
      </c>
    </row>
    <row r="114" spans="2:6" ht="12.5">
      <c r="B114" s="34">
        <v>45834.667534722219</v>
      </c>
      <c r="C114" s="107">
        <v>409</v>
      </c>
      <c r="D114" s="108">
        <v>22.16</v>
      </c>
      <c r="E114" s="108">
        <v>9063.44</v>
      </c>
      <c r="F114" s="109" t="s">
        <v>12</v>
      </c>
    </row>
    <row r="115" spans="2:6" ht="12.5">
      <c r="B115" s="34">
        <v>45834.667534722219</v>
      </c>
      <c r="C115" s="107">
        <v>48</v>
      </c>
      <c r="D115" s="108">
        <v>22.16</v>
      </c>
      <c r="E115" s="108">
        <v>1063.68</v>
      </c>
      <c r="F115" s="109" t="s">
        <v>12</v>
      </c>
    </row>
    <row r="116" spans="2:6" ht="12.5">
      <c r="B116" s="34">
        <v>45834.676562499997</v>
      </c>
      <c r="C116" s="107">
        <v>27</v>
      </c>
      <c r="D116" s="108">
        <v>22.2</v>
      </c>
      <c r="E116" s="108">
        <v>599.4</v>
      </c>
      <c r="F116" s="109" t="s">
        <v>12</v>
      </c>
    </row>
    <row r="117" spans="2:6" ht="12.5">
      <c r="B117" s="34">
        <v>45834.67690972222</v>
      </c>
      <c r="C117" s="107">
        <v>12</v>
      </c>
      <c r="D117" s="108">
        <v>22.2</v>
      </c>
      <c r="E117" s="108">
        <v>266.39999999999998</v>
      </c>
      <c r="F117" s="109" t="s">
        <v>12</v>
      </c>
    </row>
    <row r="118" spans="2:6" ht="12.5">
      <c r="B118" s="34">
        <v>45834.676932870374</v>
      </c>
      <c r="C118" s="107">
        <v>316</v>
      </c>
      <c r="D118" s="108">
        <v>22.2</v>
      </c>
      <c r="E118" s="108">
        <v>7015.2</v>
      </c>
      <c r="F118" s="109" t="s">
        <v>12</v>
      </c>
    </row>
    <row r="119" spans="2:6" ht="12.5">
      <c r="B119" s="34">
        <v>45834.678877314815</v>
      </c>
      <c r="C119" s="107">
        <v>869</v>
      </c>
      <c r="D119" s="108">
        <v>22.2</v>
      </c>
      <c r="E119" s="108">
        <v>19291.8</v>
      </c>
      <c r="F119" s="109" t="s">
        <v>12</v>
      </c>
    </row>
    <row r="120" spans="2:6" ht="12.5">
      <c r="B120" s="34">
        <v>45834.688217592593</v>
      </c>
      <c r="C120" s="107">
        <v>125</v>
      </c>
      <c r="D120" s="108">
        <v>22.28</v>
      </c>
      <c r="E120" s="108">
        <v>2785</v>
      </c>
      <c r="F120" s="109" t="s">
        <v>12</v>
      </c>
    </row>
    <row r="121" spans="2:6" ht="12.5">
      <c r="B121" s="34">
        <v>45834.688217592593</v>
      </c>
      <c r="C121" s="107">
        <v>313</v>
      </c>
      <c r="D121" s="108">
        <v>22.28</v>
      </c>
      <c r="E121" s="108">
        <v>6973.64</v>
      </c>
      <c r="F121" s="109" t="s">
        <v>12</v>
      </c>
    </row>
    <row r="122" spans="2:6" ht="12.5">
      <c r="B122" s="34">
        <v>45834.688217592593</v>
      </c>
      <c r="C122" s="107">
        <v>471</v>
      </c>
      <c r="D122" s="108">
        <v>22.28</v>
      </c>
      <c r="E122" s="108">
        <v>10493.880000000001</v>
      </c>
      <c r="F122" s="109" t="s">
        <v>12</v>
      </c>
    </row>
    <row r="123" spans="2:6" ht="12.5">
      <c r="B123" s="34">
        <v>45834.688217592593</v>
      </c>
      <c r="C123" s="107">
        <v>290</v>
      </c>
      <c r="D123" s="108">
        <v>22.28</v>
      </c>
      <c r="E123" s="108">
        <v>6461.2000000000007</v>
      </c>
      <c r="F123" s="109" t="s">
        <v>12</v>
      </c>
    </row>
    <row r="124" spans="2:6" ht="12.5">
      <c r="B124" s="34">
        <v>45834.693101851852</v>
      </c>
      <c r="C124" s="107">
        <v>243</v>
      </c>
      <c r="D124" s="108">
        <v>22.3</v>
      </c>
      <c r="E124" s="108">
        <v>5418.9000000000005</v>
      </c>
      <c r="F124" s="109" t="s">
        <v>12</v>
      </c>
    </row>
    <row r="125" spans="2:6" ht="12.5">
      <c r="B125" s="34">
        <v>45834.695324074077</v>
      </c>
      <c r="C125" s="107">
        <v>15</v>
      </c>
      <c r="D125" s="108">
        <v>22.3</v>
      </c>
      <c r="E125" s="108">
        <v>334.5</v>
      </c>
      <c r="F125" s="109" t="s">
        <v>12</v>
      </c>
    </row>
    <row r="126" spans="2:6" ht="12.5">
      <c r="B126" s="34">
        <v>45834.697928240741</v>
      </c>
      <c r="C126" s="107">
        <v>583</v>
      </c>
      <c r="D126" s="108">
        <v>22.32</v>
      </c>
      <c r="E126" s="108">
        <v>13012.56</v>
      </c>
      <c r="F126" s="109" t="s">
        <v>12</v>
      </c>
    </row>
    <row r="127" spans="2:6" ht="12.5">
      <c r="B127" s="34">
        <v>45834.70621527778</v>
      </c>
      <c r="C127" s="107">
        <v>294</v>
      </c>
      <c r="D127" s="108">
        <v>22.32</v>
      </c>
      <c r="E127" s="108">
        <v>6562.08</v>
      </c>
      <c r="F127" s="109" t="s">
        <v>12</v>
      </c>
    </row>
    <row r="128" spans="2:6" ht="12.5">
      <c r="B128" s="34">
        <v>45834.70621527778</v>
      </c>
      <c r="C128" s="107">
        <v>266</v>
      </c>
      <c r="D128" s="108">
        <v>22.32</v>
      </c>
      <c r="E128" s="108">
        <v>5937.12</v>
      </c>
      <c r="F128" s="109" t="s">
        <v>12</v>
      </c>
    </row>
    <row r="129" spans="2:6" ht="12.5">
      <c r="B129" s="34">
        <v>45834.70621527778</v>
      </c>
      <c r="C129" s="107">
        <v>228</v>
      </c>
      <c r="D129" s="108">
        <v>22.32</v>
      </c>
      <c r="E129" s="108">
        <v>5088.96</v>
      </c>
      <c r="F129" s="109" t="s">
        <v>12</v>
      </c>
    </row>
    <row r="130" spans="2:6" ht="12.5">
      <c r="B130" s="34">
        <v>45834.70621527778</v>
      </c>
      <c r="C130" s="107">
        <v>39</v>
      </c>
      <c r="D130" s="108">
        <v>22.32</v>
      </c>
      <c r="E130" s="108">
        <v>870.48</v>
      </c>
      <c r="F130" s="109" t="s">
        <v>12</v>
      </c>
    </row>
    <row r="131" spans="2:6" ht="12.5">
      <c r="B131" s="34">
        <v>45834.712685185186</v>
      </c>
      <c r="C131" s="107">
        <v>569</v>
      </c>
      <c r="D131" s="108">
        <v>22.36</v>
      </c>
      <c r="E131" s="108">
        <v>12722.84</v>
      </c>
      <c r="F131" s="109" t="s">
        <v>12</v>
      </c>
    </row>
    <row r="132" spans="2:6" ht="12.5">
      <c r="B132" s="34">
        <v>45834.718622685185</v>
      </c>
      <c r="C132" s="107">
        <v>264</v>
      </c>
      <c r="D132" s="108">
        <v>22.38</v>
      </c>
      <c r="E132" s="108">
        <v>5908.32</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5">
      <c r="B17" s="26">
        <v>45833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45833.379988425928</v>
      </c>
      <c r="C20" s="107">
        <v>263</v>
      </c>
      <c r="D20" s="108">
        <v>22.48</v>
      </c>
      <c r="E20" s="108">
        <v>5912.24</v>
      </c>
      <c r="F20" s="109" t="s">
        <v>12</v>
      </c>
      <c r="G20" s="87"/>
      <c r="H20" s="86"/>
      <c r="I20" s="86"/>
      <c r="J20" s="86"/>
      <c r="K20" s="86"/>
    </row>
    <row r="21" spans="2:12" ht="12.5">
      <c r="B21" s="34">
        <v>45833.381655092591</v>
      </c>
      <c r="C21" s="107">
        <v>518</v>
      </c>
      <c r="D21" s="108">
        <v>22.46</v>
      </c>
      <c r="E21" s="108">
        <v>11634.28</v>
      </c>
      <c r="F21" s="109" t="s">
        <v>12</v>
      </c>
    </row>
    <row r="22" spans="2:12" ht="12.5">
      <c r="B22" s="34">
        <v>45833.382523148146</v>
      </c>
      <c r="C22" s="107">
        <v>109</v>
      </c>
      <c r="D22" s="108">
        <v>22.46</v>
      </c>
      <c r="E22" s="108">
        <v>2448.14</v>
      </c>
      <c r="F22" s="109" t="s">
        <v>12</v>
      </c>
    </row>
    <row r="23" spans="2:12" ht="12.5">
      <c r="B23" s="34">
        <v>45833.382523148146</v>
      </c>
      <c r="C23" s="107">
        <v>161</v>
      </c>
      <c r="D23" s="108">
        <v>22.46</v>
      </c>
      <c r="E23" s="108">
        <v>3616.06</v>
      </c>
      <c r="F23" s="109" t="s">
        <v>12</v>
      </c>
    </row>
    <row r="24" spans="2:12" ht="12.5">
      <c r="B24" s="34">
        <v>45833.38690972222</v>
      </c>
      <c r="C24" s="107">
        <v>277</v>
      </c>
      <c r="D24" s="108">
        <v>22.48</v>
      </c>
      <c r="E24" s="108">
        <v>6226.96</v>
      </c>
      <c r="F24" s="109" t="s">
        <v>12</v>
      </c>
    </row>
    <row r="25" spans="2:12" ht="12.5">
      <c r="B25" s="34">
        <v>45833.38690972222</v>
      </c>
      <c r="C25" s="107">
        <v>279</v>
      </c>
      <c r="D25" s="108">
        <v>22.48</v>
      </c>
      <c r="E25" s="108">
        <v>6271.92</v>
      </c>
      <c r="F25" s="109" t="s">
        <v>12</v>
      </c>
    </row>
    <row r="26" spans="2:12" ht="12.5">
      <c r="B26" s="34">
        <v>45833.388738425929</v>
      </c>
      <c r="C26" s="107">
        <v>149</v>
      </c>
      <c r="D26" s="108">
        <v>22.46</v>
      </c>
      <c r="E26" s="108">
        <v>3346.54</v>
      </c>
      <c r="F26" s="109" t="s">
        <v>12</v>
      </c>
    </row>
    <row r="27" spans="2:12" ht="12.5">
      <c r="B27" s="34">
        <v>45833.388738425929</v>
      </c>
      <c r="C27" s="107">
        <v>110</v>
      </c>
      <c r="D27" s="108">
        <v>22.46</v>
      </c>
      <c r="E27" s="108">
        <v>2470.6</v>
      </c>
      <c r="F27" s="109" t="s">
        <v>12</v>
      </c>
    </row>
    <row r="28" spans="2:12" ht="12.5">
      <c r="B28" s="34">
        <v>45833.395856481482</v>
      </c>
      <c r="C28" s="107">
        <v>262</v>
      </c>
      <c r="D28" s="108">
        <v>22.44</v>
      </c>
      <c r="E28" s="108">
        <v>5879.2800000000007</v>
      </c>
      <c r="F28" s="109" t="s">
        <v>12</v>
      </c>
    </row>
    <row r="29" spans="2:12" ht="12.5">
      <c r="B29" s="34">
        <v>45833.395856481482</v>
      </c>
      <c r="C29" s="107">
        <v>309</v>
      </c>
      <c r="D29" s="108">
        <v>22.44</v>
      </c>
      <c r="E29" s="108">
        <v>6933.96</v>
      </c>
      <c r="F29" s="109" t="s">
        <v>12</v>
      </c>
    </row>
    <row r="30" spans="2:12" ht="12.5">
      <c r="B30" s="34">
        <v>45833.395856481482</v>
      </c>
      <c r="C30" s="107">
        <v>259</v>
      </c>
      <c r="D30" s="108">
        <v>22.44</v>
      </c>
      <c r="E30" s="108">
        <v>5811.96</v>
      </c>
      <c r="F30" s="109" t="s">
        <v>12</v>
      </c>
    </row>
    <row r="31" spans="2:12" ht="12.5">
      <c r="B31" s="34">
        <v>45833.404872685183</v>
      </c>
      <c r="C31" s="107">
        <v>50</v>
      </c>
      <c r="D31" s="108">
        <v>22.48</v>
      </c>
      <c r="E31" s="108">
        <v>1124</v>
      </c>
      <c r="F31" s="109" t="s">
        <v>12</v>
      </c>
    </row>
    <row r="32" spans="2:12" ht="12.5">
      <c r="B32" s="34">
        <v>45833.404872685183</v>
      </c>
      <c r="C32" s="107">
        <v>97</v>
      </c>
      <c r="D32" s="108">
        <v>22.48</v>
      </c>
      <c r="E32" s="108">
        <v>2180.56</v>
      </c>
      <c r="F32" s="109" t="s">
        <v>12</v>
      </c>
    </row>
    <row r="33" spans="2:6" ht="12.5">
      <c r="B33" s="34">
        <v>45833.404872685183</v>
      </c>
      <c r="C33" s="107">
        <v>141</v>
      </c>
      <c r="D33" s="108">
        <v>22.48</v>
      </c>
      <c r="E33" s="108">
        <v>3169.68</v>
      </c>
      <c r="F33" s="109" t="s">
        <v>12</v>
      </c>
    </row>
    <row r="34" spans="2:6" ht="12.5">
      <c r="B34" s="34">
        <v>45833.405081018522</v>
      </c>
      <c r="C34" s="107">
        <v>153</v>
      </c>
      <c r="D34" s="108">
        <v>22.46</v>
      </c>
      <c r="E34" s="108">
        <v>3436.38</v>
      </c>
      <c r="F34" s="109" t="s">
        <v>12</v>
      </c>
    </row>
    <row r="35" spans="2:6" ht="12.5">
      <c r="B35" s="34">
        <v>45833.405081018522</v>
      </c>
      <c r="C35" s="107">
        <v>553</v>
      </c>
      <c r="D35" s="108">
        <v>22.46</v>
      </c>
      <c r="E35" s="108">
        <v>12420.380000000001</v>
      </c>
      <c r="F35" s="109" t="s">
        <v>12</v>
      </c>
    </row>
    <row r="36" spans="2:6" ht="12.5">
      <c r="B36" s="34">
        <v>45833.405081018522</v>
      </c>
      <c r="C36" s="107">
        <v>117</v>
      </c>
      <c r="D36" s="108">
        <v>22.46</v>
      </c>
      <c r="E36" s="108">
        <v>2627.82</v>
      </c>
      <c r="F36" s="109" t="s">
        <v>12</v>
      </c>
    </row>
    <row r="37" spans="2:6" ht="12.5">
      <c r="B37" s="34">
        <v>45833.41615740741</v>
      </c>
      <c r="C37" s="107">
        <v>25</v>
      </c>
      <c r="D37" s="108">
        <v>22.48</v>
      </c>
      <c r="E37" s="108">
        <v>562</v>
      </c>
      <c r="F37" s="109" t="s">
        <v>12</v>
      </c>
    </row>
    <row r="38" spans="2:6" ht="12.5">
      <c r="B38" s="34">
        <v>45833.41615740741</v>
      </c>
      <c r="C38" s="107">
        <v>55</v>
      </c>
      <c r="D38" s="108">
        <v>22.48</v>
      </c>
      <c r="E38" s="108">
        <v>1236.4000000000001</v>
      </c>
      <c r="F38" s="109" t="s">
        <v>12</v>
      </c>
    </row>
    <row r="39" spans="2:6" ht="12.5">
      <c r="B39" s="34">
        <v>45833.41615740741</v>
      </c>
      <c r="C39" s="107">
        <v>1</v>
      </c>
      <c r="D39" s="108">
        <v>22.48</v>
      </c>
      <c r="E39" s="108">
        <v>22.48</v>
      </c>
      <c r="F39" s="109" t="s">
        <v>12</v>
      </c>
    </row>
    <row r="40" spans="2:6" ht="12.5">
      <c r="B40" s="34">
        <v>45833.41615740741</v>
      </c>
      <c r="C40" s="107">
        <v>105</v>
      </c>
      <c r="D40" s="108">
        <v>22.48</v>
      </c>
      <c r="E40" s="108">
        <v>2360.4</v>
      </c>
      <c r="F40" s="109" t="s">
        <v>12</v>
      </c>
    </row>
    <row r="41" spans="2:6" ht="12.5">
      <c r="B41" s="34">
        <v>45833.41615740741</v>
      </c>
      <c r="C41" s="107">
        <v>96</v>
      </c>
      <c r="D41" s="108">
        <v>22.48</v>
      </c>
      <c r="E41" s="108">
        <v>2158.08</v>
      </c>
      <c r="F41" s="109" t="s">
        <v>12</v>
      </c>
    </row>
    <row r="42" spans="2:6" ht="12.5">
      <c r="B42" s="34">
        <v>45833.41673611111</v>
      </c>
      <c r="C42" s="107">
        <v>290</v>
      </c>
      <c r="D42" s="108">
        <v>22.46</v>
      </c>
      <c r="E42" s="108">
        <v>6513.4000000000005</v>
      </c>
      <c r="F42" s="109" t="s">
        <v>12</v>
      </c>
    </row>
    <row r="43" spans="2:6" ht="12.5">
      <c r="B43" s="34">
        <v>45833.41673611111</v>
      </c>
      <c r="C43" s="107">
        <v>298</v>
      </c>
      <c r="D43" s="108">
        <v>22.46</v>
      </c>
      <c r="E43" s="108">
        <v>6693.08</v>
      </c>
      <c r="F43" s="109" t="s">
        <v>12</v>
      </c>
    </row>
    <row r="44" spans="2:6" ht="12.5">
      <c r="B44" s="34">
        <v>45833.41673611111</v>
      </c>
      <c r="C44" s="107">
        <v>304</v>
      </c>
      <c r="D44" s="108">
        <v>22.46</v>
      </c>
      <c r="E44" s="108">
        <v>6827.84</v>
      </c>
      <c r="F44" s="109" t="s">
        <v>12</v>
      </c>
    </row>
    <row r="45" spans="2:6" ht="12.5">
      <c r="B45" s="34">
        <v>45833.423634259256</v>
      </c>
      <c r="C45" s="107">
        <v>261</v>
      </c>
      <c r="D45" s="108">
        <v>22.4</v>
      </c>
      <c r="E45" s="108">
        <v>5846.4</v>
      </c>
      <c r="F45" s="109" t="s">
        <v>12</v>
      </c>
    </row>
    <row r="46" spans="2:6" ht="12.5">
      <c r="B46" s="34">
        <v>45833.430277777778</v>
      </c>
      <c r="C46" s="107">
        <v>264</v>
      </c>
      <c r="D46" s="108">
        <v>22.38</v>
      </c>
      <c r="E46" s="108">
        <v>5908.32</v>
      </c>
      <c r="F46" s="109" t="s">
        <v>12</v>
      </c>
    </row>
    <row r="47" spans="2:6" ht="12.5">
      <c r="B47" s="34">
        <v>45833.430277777778</v>
      </c>
      <c r="C47" s="107">
        <v>219</v>
      </c>
      <c r="D47" s="108">
        <v>22.38</v>
      </c>
      <c r="E47" s="108">
        <v>4901.2199999999993</v>
      </c>
      <c r="F47" s="109" t="s">
        <v>12</v>
      </c>
    </row>
    <row r="48" spans="2:6" ht="12.5">
      <c r="B48" s="34">
        <v>45833.430277777778</v>
      </c>
      <c r="C48" s="107">
        <v>60</v>
      </c>
      <c r="D48" s="108">
        <v>22.38</v>
      </c>
      <c r="E48" s="108">
        <v>1342.8</v>
      </c>
      <c r="F48" s="109" t="s">
        <v>12</v>
      </c>
    </row>
    <row r="49" spans="2:6" ht="12.5">
      <c r="B49" s="34">
        <v>45833.433749999997</v>
      </c>
      <c r="C49" s="107">
        <v>304</v>
      </c>
      <c r="D49" s="108">
        <v>22.38</v>
      </c>
      <c r="E49" s="108">
        <v>6803.5199999999995</v>
      </c>
      <c r="F49" s="109" t="s">
        <v>12</v>
      </c>
    </row>
    <row r="50" spans="2:6" ht="12.5">
      <c r="B50" s="34">
        <v>45833.439780092594</v>
      </c>
      <c r="C50" s="107">
        <v>269</v>
      </c>
      <c r="D50" s="108">
        <v>22.36</v>
      </c>
      <c r="E50" s="108">
        <v>6014.84</v>
      </c>
      <c r="F50" s="109" t="s">
        <v>12</v>
      </c>
    </row>
    <row r="51" spans="2:6" ht="12.5">
      <c r="B51" s="34">
        <v>45833.443773148145</v>
      </c>
      <c r="C51" s="107">
        <v>174</v>
      </c>
      <c r="D51" s="108">
        <v>22.36</v>
      </c>
      <c r="E51" s="108">
        <v>3890.64</v>
      </c>
      <c r="F51" s="109" t="s">
        <v>12</v>
      </c>
    </row>
    <row r="52" spans="2:6" ht="12.5">
      <c r="B52" s="34">
        <v>45833.443773148145</v>
      </c>
      <c r="C52" s="107">
        <v>262</v>
      </c>
      <c r="D52" s="108">
        <v>22.36</v>
      </c>
      <c r="E52" s="108">
        <v>5858.32</v>
      </c>
      <c r="F52" s="109" t="s">
        <v>12</v>
      </c>
    </row>
    <row r="53" spans="2:6" ht="12.5">
      <c r="B53" s="34">
        <v>45833.443773148145</v>
      </c>
      <c r="C53" s="107">
        <v>89</v>
      </c>
      <c r="D53" s="108">
        <v>22.36</v>
      </c>
      <c r="E53" s="108">
        <v>1990.04</v>
      </c>
      <c r="F53" s="109" t="s">
        <v>12</v>
      </c>
    </row>
    <row r="54" spans="2:6" ht="12.5">
      <c r="B54" s="34">
        <v>45833.45416666667</v>
      </c>
      <c r="C54" s="107">
        <v>216</v>
      </c>
      <c r="D54" s="108">
        <v>22.36</v>
      </c>
      <c r="E54" s="108">
        <v>4829.76</v>
      </c>
      <c r="F54" s="109" t="s">
        <v>12</v>
      </c>
    </row>
    <row r="55" spans="2:6" ht="12.5">
      <c r="B55" s="34">
        <v>45833.45416666667</v>
      </c>
      <c r="C55" s="107">
        <v>301</v>
      </c>
      <c r="D55" s="108">
        <v>22.36</v>
      </c>
      <c r="E55" s="108">
        <v>6730.36</v>
      </c>
      <c r="F55" s="109" t="s">
        <v>12</v>
      </c>
    </row>
    <row r="56" spans="2:6" ht="12.5">
      <c r="B56" s="34">
        <v>45833.45416666667</v>
      </c>
      <c r="C56" s="107">
        <v>292</v>
      </c>
      <c r="D56" s="108">
        <v>22.36</v>
      </c>
      <c r="E56" s="108">
        <v>6529.12</v>
      </c>
      <c r="F56" s="109" t="s">
        <v>12</v>
      </c>
    </row>
    <row r="57" spans="2:6" ht="12.5">
      <c r="B57" s="34">
        <v>45833.459050925929</v>
      </c>
      <c r="C57" s="107">
        <v>257</v>
      </c>
      <c r="D57" s="108">
        <v>22.36</v>
      </c>
      <c r="E57" s="108">
        <v>5746.5199999999995</v>
      </c>
      <c r="F57" s="109" t="s">
        <v>12</v>
      </c>
    </row>
    <row r="58" spans="2:6" ht="12.5">
      <c r="B58" s="34">
        <v>45833.464675925927</v>
      </c>
      <c r="C58" s="107">
        <v>293</v>
      </c>
      <c r="D58" s="108">
        <v>22.34</v>
      </c>
      <c r="E58" s="108">
        <v>6545.62</v>
      </c>
      <c r="F58" s="109" t="s">
        <v>12</v>
      </c>
    </row>
    <row r="59" spans="2:6" ht="12.5">
      <c r="B59" s="34">
        <v>45833.464675925927</v>
      </c>
      <c r="C59" s="107">
        <v>282</v>
      </c>
      <c r="D59" s="108">
        <v>22.34</v>
      </c>
      <c r="E59" s="108">
        <v>6299.88</v>
      </c>
      <c r="F59" s="109" t="s">
        <v>12</v>
      </c>
    </row>
    <row r="60" spans="2:6" ht="12.5">
      <c r="B60" s="34">
        <v>45833.473310185182</v>
      </c>
      <c r="C60" s="107">
        <v>286</v>
      </c>
      <c r="D60" s="108">
        <v>22.34</v>
      </c>
      <c r="E60" s="108">
        <v>6389.24</v>
      </c>
      <c r="F60" s="109" t="s">
        <v>12</v>
      </c>
    </row>
    <row r="61" spans="2:6" ht="12.5">
      <c r="B61" s="34">
        <v>45833.482835648145</v>
      </c>
      <c r="C61" s="107">
        <v>4</v>
      </c>
      <c r="D61" s="108">
        <v>22.34</v>
      </c>
      <c r="E61" s="108">
        <v>89.36</v>
      </c>
      <c r="F61" s="109" t="s">
        <v>12</v>
      </c>
    </row>
    <row r="62" spans="2:6" ht="12.5">
      <c r="B62" s="34">
        <v>45833.482835648145</v>
      </c>
      <c r="C62" s="107">
        <v>525</v>
      </c>
      <c r="D62" s="108">
        <v>22.34</v>
      </c>
      <c r="E62" s="108">
        <v>11728.5</v>
      </c>
      <c r="F62" s="109" t="s">
        <v>12</v>
      </c>
    </row>
    <row r="63" spans="2:6" ht="12.5">
      <c r="B63" s="34">
        <v>45833.484664351854</v>
      </c>
      <c r="C63" s="107">
        <v>58</v>
      </c>
      <c r="D63" s="108">
        <v>22.34</v>
      </c>
      <c r="E63" s="108">
        <v>1295.72</v>
      </c>
      <c r="F63" s="109" t="s">
        <v>12</v>
      </c>
    </row>
    <row r="64" spans="2:6" ht="12.5">
      <c r="B64" s="34">
        <v>45833.484664351854</v>
      </c>
      <c r="C64" s="107">
        <v>279</v>
      </c>
      <c r="D64" s="108">
        <v>22.34</v>
      </c>
      <c r="E64" s="108">
        <v>6232.86</v>
      </c>
      <c r="F64" s="109" t="s">
        <v>12</v>
      </c>
    </row>
    <row r="65" spans="2:6" ht="12.5">
      <c r="B65" s="34">
        <v>45833.484664351854</v>
      </c>
      <c r="C65" s="107">
        <v>75</v>
      </c>
      <c r="D65" s="108">
        <v>22.34</v>
      </c>
      <c r="E65" s="108">
        <v>1675.5</v>
      </c>
      <c r="F65" s="109" t="s">
        <v>12</v>
      </c>
    </row>
    <row r="66" spans="2:6" ht="12.5">
      <c r="B66" s="34">
        <v>45833.498344907406</v>
      </c>
      <c r="C66" s="107">
        <v>91</v>
      </c>
      <c r="D66" s="108">
        <v>22.38</v>
      </c>
      <c r="E66" s="108">
        <v>2036.58</v>
      </c>
      <c r="F66" s="109" t="s">
        <v>12</v>
      </c>
    </row>
    <row r="67" spans="2:6" ht="12.5">
      <c r="B67" s="34">
        <v>45833.498344907406</v>
      </c>
      <c r="C67" s="107">
        <v>107</v>
      </c>
      <c r="D67" s="108">
        <v>22.38</v>
      </c>
      <c r="E67" s="108">
        <v>2394.66</v>
      </c>
      <c r="F67" s="109" t="s">
        <v>12</v>
      </c>
    </row>
    <row r="68" spans="2:6" ht="12.5">
      <c r="B68" s="34">
        <v>45833.500057870369</v>
      </c>
      <c r="C68" s="107">
        <v>1</v>
      </c>
      <c r="D68" s="108">
        <v>22.36</v>
      </c>
      <c r="E68" s="108">
        <v>22.36</v>
      </c>
      <c r="F68" s="109" t="s">
        <v>12</v>
      </c>
    </row>
    <row r="69" spans="2:6" ht="12.5">
      <c r="B69" s="34">
        <v>45833.500057870369</v>
      </c>
      <c r="C69" s="107">
        <v>5</v>
      </c>
      <c r="D69" s="108">
        <v>22.36</v>
      </c>
      <c r="E69" s="108">
        <v>111.8</v>
      </c>
      <c r="F69" s="109" t="s">
        <v>12</v>
      </c>
    </row>
    <row r="70" spans="2:6" ht="12.5">
      <c r="B70" s="34">
        <v>45833.500057870369</v>
      </c>
      <c r="C70" s="107">
        <v>4</v>
      </c>
      <c r="D70" s="108">
        <v>22.36</v>
      </c>
      <c r="E70" s="108">
        <v>89.44</v>
      </c>
      <c r="F70" s="109" t="s">
        <v>12</v>
      </c>
    </row>
    <row r="71" spans="2:6" ht="12.5">
      <c r="B71" s="34">
        <v>45833.50072916667</v>
      </c>
      <c r="C71" s="107">
        <v>4</v>
      </c>
      <c r="D71" s="108">
        <v>22.36</v>
      </c>
      <c r="E71" s="108">
        <v>89.44</v>
      </c>
      <c r="F71" s="109" t="s">
        <v>12</v>
      </c>
    </row>
    <row r="72" spans="2:6" ht="12.5">
      <c r="B72" s="34">
        <v>45833.501388888886</v>
      </c>
      <c r="C72" s="107">
        <v>14</v>
      </c>
      <c r="D72" s="108">
        <v>22.36</v>
      </c>
      <c r="E72" s="108">
        <v>313.03999999999996</v>
      </c>
      <c r="F72" s="109" t="s">
        <v>12</v>
      </c>
    </row>
    <row r="73" spans="2:6" ht="12.5">
      <c r="B73" s="34">
        <v>45833.501388888886</v>
      </c>
      <c r="C73" s="107">
        <v>6</v>
      </c>
      <c r="D73" s="108">
        <v>22.36</v>
      </c>
      <c r="E73" s="108">
        <v>134.16</v>
      </c>
      <c r="F73" s="109" t="s">
        <v>12</v>
      </c>
    </row>
    <row r="74" spans="2:6" ht="12.5">
      <c r="B74" s="34">
        <v>45833.501388888886</v>
      </c>
      <c r="C74" s="107">
        <v>14</v>
      </c>
      <c r="D74" s="108">
        <v>22.36</v>
      </c>
      <c r="E74" s="108">
        <v>313.03999999999996</v>
      </c>
      <c r="F74" s="109" t="s">
        <v>12</v>
      </c>
    </row>
    <row r="75" spans="2:6" ht="12.5">
      <c r="B75" s="34">
        <v>45833.501388888886</v>
      </c>
      <c r="C75" s="107">
        <v>1</v>
      </c>
      <c r="D75" s="108">
        <v>22.36</v>
      </c>
      <c r="E75" s="108">
        <v>22.36</v>
      </c>
      <c r="F75" s="109" t="s">
        <v>12</v>
      </c>
    </row>
    <row r="76" spans="2:6" ht="12.5">
      <c r="B76" s="34">
        <v>45833.501388888886</v>
      </c>
      <c r="C76" s="107">
        <v>3</v>
      </c>
      <c r="D76" s="108">
        <v>22.36</v>
      </c>
      <c r="E76" s="108">
        <v>67.08</v>
      </c>
      <c r="F76" s="109" t="s">
        <v>12</v>
      </c>
    </row>
    <row r="77" spans="2:6" ht="12.5">
      <c r="B77" s="34">
        <v>45833.501388888886</v>
      </c>
      <c r="C77" s="107">
        <v>45</v>
      </c>
      <c r="D77" s="108">
        <v>22.36</v>
      </c>
      <c r="E77" s="108">
        <v>1006.1999999999999</v>
      </c>
      <c r="F77" s="109" t="s">
        <v>12</v>
      </c>
    </row>
    <row r="78" spans="2:6" ht="12.5">
      <c r="B78" s="34">
        <v>45833.501388888886</v>
      </c>
      <c r="C78" s="107">
        <v>100</v>
      </c>
      <c r="D78" s="108">
        <v>22.36</v>
      </c>
      <c r="E78" s="108">
        <v>2236</v>
      </c>
      <c r="F78" s="109" t="s">
        <v>12</v>
      </c>
    </row>
    <row r="79" spans="2:6" ht="12.5">
      <c r="B79" s="34">
        <v>45833.501388888886</v>
      </c>
      <c r="C79" s="107">
        <v>22</v>
      </c>
      <c r="D79" s="108">
        <v>22.36</v>
      </c>
      <c r="E79" s="108">
        <v>491.91999999999996</v>
      </c>
      <c r="F79" s="109" t="s">
        <v>12</v>
      </c>
    </row>
    <row r="80" spans="2:6" ht="12.5">
      <c r="B80" s="34">
        <v>45833.501388888886</v>
      </c>
      <c r="C80" s="107">
        <v>195</v>
      </c>
      <c r="D80" s="108">
        <v>22.36</v>
      </c>
      <c r="E80" s="108">
        <v>4360.2</v>
      </c>
      <c r="F80" s="109" t="s">
        <v>12</v>
      </c>
    </row>
    <row r="81" spans="2:6" ht="12.5">
      <c r="B81" s="34">
        <v>45833.501388888886</v>
      </c>
      <c r="C81" s="107">
        <v>50</v>
      </c>
      <c r="D81" s="108">
        <v>22.36</v>
      </c>
      <c r="E81" s="108">
        <v>1118</v>
      </c>
      <c r="F81" s="109" t="s">
        <v>12</v>
      </c>
    </row>
    <row r="82" spans="2:6" ht="12.5">
      <c r="B82" s="34">
        <v>45833.504965277774</v>
      </c>
      <c r="C82" s="107">
        <v>174</v>
      </c>
      <c r="D82" s="108">
        <v>22.34</v>
      </c>
      <c r="E82" s="108">
        <v>3887.16</v>
      </c>
      <c r="F82" s="109" t="s">
        <v>12</v>
      </c>
    </row>
    <row r="83" spans="2:6" ht="12.5">
      <c r="B83" s="34">
        <v>45833.507893518516</v>
      </c>
      <c r="C83" s="107">
        <v>544</v>
      </c>
      <c r="D83" s="108">
        <v>22.34</v>
      </c>
      <c r="E83" s="108">
        <v>12152.96</v>
      </c>
      <c r="F83" s="109" t="s">
        <v>12</v>
      </c>
    </row>
    <row r="84" spans="2:6" ht="12.5">
      <c r="B84" s="34">
        <v>45833.511932870373</v>
      </c>
      <c r="C84" s="107">
        <v>259</v>
      </c>
      <c r="D84" s="108">
        <v>22.34</v>
      </c>
      <c r="E84" s="108">
        <v>5786.06</v>
      </c>
      <c r="F84" s="109" t="s">
        <v>12</v>
      </c>
    </row>
    <row r="85" spans="2:6" ht="12.5">
      <c r="B85" s="34">
        <v>45833.514618055553</v>
      </c>
      <c r="C85" s="107">
        <v>260</v>
      </c>
      <c r="D85" s="108">
        <v>22.32</v>
      </c>
      <c r="E85" s="108">
        <v>5803.2</v>
      </c>
      <c r="F85" s="109" t="s">
        <v>12</v>
      </c>
    </row>
    <row r="86" spans="2:6" ht="12.5">
      <c r="B86" s="34">
        <v>45833.528761574074</v>
      </c>
      <c r="C86" s="107">
        <v>25</v>
      </c>
      <c r="D86" s="108">
        <v>22.32</v>
      </c>
      <c r="E86" s="108">
        <v>558</v>
      </c>
      <c r="F86" s="109" t="s">
        <v>12</v>
      </c>
    </row>
    <row r="87" spans="2:6" ht="12.5">
      <c r="B87" s="34">
        <v>45833.528761574074</v>
      </c>
      <c r="C87" s="107">
        <v>75</v>
      </c>
      <c r="D87" s="108">
        <v>22.32</v>
      </c>
      <c r="E87" s="108">
        <v>1674</v>
      </c>
      <c r="F87" s="109" t="s">
        <v>12</v>
      </c>
    </row>
    <row r="88" spans="2:6" ht="12.5">
      <c r="B88" s="34">
        <v>45833.528761574074</v>
      </c>
      <c r="C88" s="107">
        <v>6</v>
      </c>
      <c r="D88" s="108">
        <v>22.32</v>
      </c>
      <c r="E88" s="108">
        <v>133.92000000000002</v>
      </c>
      <c r="F88" s="109" t="s">
        <v>12</v>
      </c>
    </row>
    <row r="89" spans="2:6" ht="12.5">
      <c r="B89" s="34">
        <v>45833.528761574074</v>
      </c>
      <c r="C89" s="107">
        <v>18</v>
      </c>
      <c r="D89" s="108">
        <v>22.32</v>
      </c>
      <c r="E89" s="108">
        <v>401.76</v>
      </c>
      <c r="F89" s="109" t="s">
        <v>12</v>
      </c>
    </row>
    <row r="90" spans="2:6" ht="12.5">
      <c r="B90" s="34">
        <v>45833.528761574074</v>
      </c>
      <c r="C90" s="107">
        <v>96</v>
      </c>
      <c r="D90" s="108">
        <v>22.32</v>
      </c>
      <c r="E90" s="108">
        <v>2142.7200000000003</v>
      </c>
      <c r="F90" s="109" t="s">
        <v>12</v>
      </c>
    </row>
    <row r="91" spans="2:6" ht="12.5">
      <c r="B91" s="34">
        <v>45833.528761574074</v>
      </c>
      <c r="C91" s="107">
        <v>17</v>
      </c>
      <c r="D91" s="108">
        <v>22.32</v>
      </c>
      <c r="E91" s="108">
        <v>379.44</v>
      </c>
      <c r="F91" s="109" t="s">
        <v>12</v>
      </c>
    </row>
    <row r="92" spans="2:6" ht="12.5">
      <c r="B92" s="34">
        <v>45833.528761574074</v>
      </c>
      <c r="C92" s="107">
        <v>162</v>
      </c>
      <c r="D92" s="108">
        <v>22.32</v>
      </c>
      <c r="E92" s="108">
        <v>3615.84</v>
      </c>
      <c r="F92" s="109" t="s">
        <v>12</v>
      </c>
    </row>
    <row r="93" spans="2:6" ht="12.5">
      <c r="B93" s="34">
        <v>45833.528761574074</v>
      </c>
      <c r="C93" s="107">
        <v>81</v>
      </c>
      <c r="D93" s="108">
        <v>22.32</v>
      </c>
      <c r="E93" s="108">
        <v>1807.92</v>
      </c>
      <c r="F93" s="109" t="s">
        <v>12</v>
      </c>
    </row>
    <row r="94" spans="2:6" ht="12.5">
      <c r="B94" s="34">
        <v>45833.529768518521</v>
      </c>
      <c r="C94" s="107">
        <v>167</v>
      </c>
      <c r="D94" s="108">
        <v>22.32</v>
      </c>
      <c r="E94" s="108">
        <v>3727.44</v>
      </c>
      <c r="F94" s="109" t="s">
        <v>12</v>
      </c>
    </row>
    <row r="95" spans="2:6" ht="12.5">
      <c r="B95" s="34">
        <v>45833.529768518521</v>
      </c>
      <c r="C95" s="107">
        <v>22</v>
      </c>
      <c r="D95" s="108">
        <v>22.32</v>
      </c>
      <c r="E95" s="108">
        <v>491.04</v>
      </c>
      <c r="F95" s="109" t="s">
        <v>12</v>
      </c>
    </row>
    <row r="96" spans="2:6" ht="12.5">
      <c r="B96" s="34">
        <v>45833.529768518521</v>
      </c>
      <c r="C96" s="107">
        <v>39</v>
      </c>
      <c r="D96" s="108">
        <v>22.32</v>
      </c>
      <c r="E96" s="108">
        <v>870.48</v>
      </c>
      <c r="F96" s="109" t="s">
        <v>12</v>
      </c>
    </row>
    <row r="97" spans="2:6" ht="12.5">
      <c r="B97" s="34">
        <v>45833.529768518521</v>
      </c>
      <c r="C97" s="107">
        <v>68</v>
      </c>
      <c r="D97" s="108">
        <v>22.32</v>
      </c>
      <c r="E97" s="108">
        <v>1517.76</v>
      </c>
      <c r="F97" s="109" t="s">
        <v>12</v>
      </c>
    </row>
    <row r="98" spans="2:6" ht="12.5">
      <c r="B98" s="34">
        <v>45833.533333333333</v>
      </c>
      <c r="C98" s="107">
        <v>279</v>
      </c>
      <c r="D98" s="108">
        <v>22.32</v>
      </c>
      <c r="E98" s="108">
        <v>6227.28</v>
      </c>
      <c r="F98" s="109" t="s">
        <v>12</v>
      </c>
    </row>
    <row r="99" spans="2:6" ht="12.5">
      <c r="B99" s="34">
        <v>45833.542534722219</v>
      </c>
      <c r="C99" s="107">
        <v>84</v>
      </c>
      <c r="D99" s="108">
        <v>22.3</v>
      </c>
      <c r="E99" s="108">
        <v>1873.2</v>
      </c>
      <c r="F99" s="109" t="s">
        <v>12</v>
      </c>
    </row>
    <row r="100" spans="2:6" ht="12.5">
      <c r="B100" s="34">
        <v>45833.542534722219</v>
      </c>
      <c r="C100" s="107">
        <v>124</v>
      </c>
      <c r="D100" s="108">
        <v>22.3</v>
      </c>
      <c r="E100" s="108">
        <v>2765.2000000000003</v>
      </c>
      <c r="F100" s="109" t="s">
        <v>12</v>
      </c>
    </row>
    <row r="101" spans="2:6" ht="12.5">
      <c r="B101" s="34">
        <v>45833.542534722219</v>
      </c>
      <c r="C101" s="107">
        <v>188</v>
      </c>
      <c r="D101" s="108">
        <v>22.3</v>
      </c>
      <c r="E101" s="108">
        <v>4192.4000000000005</v>
      </c>
      <c r="F101" s="109" t="s">
        <v>12</v>
      </c>
    </row>
    <row r="102" spans="2:6" ht="12.5">
      <c r="B102" s="34">
        <v>45833.542534722219</v>
      </c>
      <c r="C102" s="107">
        <v>150</v>
      </c>
      <c r="D102" s="108">
        <v>22.3</v>
      </c>
      <c r="E102" s="108">
        <v>3345</v>
      </c>
      <c r="F102" s="109" t="s">
        <v>12</v>
      </c>
    </row>
    <row r="103" spans="2:6" ht="12.5">
      <c r="B103" s="34">
        <v>45833.546539351853</v>
      </c>
      <c r="C103" s="107">
        <v>285</v>
      </c>
      <c r="D103" s="108">
        <v>22.28</v>
      </c>
      <c r="E103" s="108">
        <v>6349.8</v>
      </c>
      <c r="F103" s="109" t="s">
        <v>12</v>
      </c>
    </row>
    <row r="104" spans="2:6" ht="12.5">
      <c r="B104" s="34">
        <v>45833.553715277776</v>
      </c>
      <c r="C104" s="107">
        <v>286</v>
      </c>
      <c r="D104" s="108">
        <v>22.28</v>
      </c>
      <c r="E104" s="108">
        <v>6372.08</v>
      </c>
      <c r="F104" s="109" t="s">
        <v>12</v>
      </c>
    </row>
    <row r="105" spans="2:6" ht="12.5">
      <c r="B105" s="34">
        <v>45833.566157407404</v>
      </c>
      <c r="C105" s="107">
        <v>291</v>
      </c>
      <c r="D105" s="108">
        <v>22.28</v>
      </c>
      <c r="E105" s="108">
        <v>6483.4800000000005</v>
      </c>
      <c r="F105" s="109" t="s">
        <v>12</v>
      </c>
    </row>
    <row r="106" spans="2:6" ht="12.5">
      <c r="B106" s="34">
        <v>45833.566157407404</v>
      </c>
      <c r="C106" s="107">
        <v>280</v>
      </c>
      <c r="D106" s="108">
        <v>22.28</v>
      </c>
      <c r="E106" s="108">
        <v>6238.4000000000005</v>
      </c>
      <c r="F106" s="109" t="s">
        <v>12</v>
      </c>
    </row>
    <row r="107" spans="2:6" ht="12.5">
      <c r="B107" s="34">
        <v>45833.566157407404</v>
      </c>
      <c r="C107" s="107">
        <v>283</v>
      </c>
      <c r="D107" s="108">
        <v>22.28</v>
      </c>
      <c r="E107" s="108">
        <v>6305.2400000000007</v>
      </c>
      <c r="F107" s="109" t="s">
        <v>12</v>
      </c>
    </row>
    <row r="108" spans="2:6" ht="12.5">
      <c r="B108" s="34">
        <v>45833.566157407404</v>
      </c>
      <c r="C108" s="107">
        <v>297</v>
      </c>
      <c r="D108" s="108">
        <v>22.28</v>
      </c>
      <c r="E108" s="108">
        <v>6617.1600000000008</v>
      </c>
      <c r="F108" s="109" t="s">
        <v>12</v>
      </c>
    </row>
    <row r="109" spans="2:6" ht="12.5">
      <c r="B109" s="34">
        <v>45833.587060185186</v>
      </c>
      <c r="C109" s="107">
        <v>537</v>
      </c>
      <c r="D109" s="108">
        <v>22.3</v>
      </c>
      <c r="E109" s="108">
        <v>11975.1</v>
      </c>
      <c r="F109" s="109" t="s">
        <v>12</v>
      </c>
    </row>
    <row r="110" spans="2:6" ht="12.5">
      <c r="B110" s="34">
        <v>45833.587060185186</v>
      </c>
      <c r="C110" s="107">
        <v>257</v>
      </c>
      <c r="D110" s="108">
        <v>22.3</v>
      </c>
      <c r="E110" s="108">
        <v>5731.1</v>
      </c>
      <c r="F110" s="109" t="s">
        <v>12</v>
      </c>
    </row>
    <row r="111" spans="2:6" ht="12.5">
      <c r="B111" s="34">
        <v>45833.587060185186</v>
      </c>
      <c r="C111" s="107">
        <v>41</v>
      </c>
      <c r="D111" s="108">
        <v>22.3</v>
      </c>
      <c r="E111" s="108">
        <v>914.30000000000007</v>
      </c>
      <c r="F111" s="109" t="s">
        <v>12</v>
      </c>
    </row>
    <row r="112" spans="2:6" ht="12.5">
      <c r="B112" s="34">
        <v>45833.587060185186</v>
      </c>
      <c r="C112" s="107">
        <v>303</v>
      </c>
      <c r="D112" s="108">
        <v>22.3</v>
      </c>
      <c r="E112" s="108">
        <v>6756.9000000000005</v>
      </c>
      <c r="F112" s="109" t="s">
        <v>12</v>
      </c>
    </row>
    <row r="113" spans="2:6" ht="12.5">
      <c r="B113" s="34">
        <v>45833.602106481485</v>
      </c>
      <c r="C113" s="107">
        <v>286</v>
      </c>
      <c r="D113" s="108">
        <v>22.28</v>
      </c>
      <c r="E113" s="108">
        <v>6372.08</v>
      </c>
      <c r="F113" s="109" t="s">
        <v>12</v>
      </c>
    </row>
    <row r="114" spans="2:6" ht="12.5">
      <c r="B114" s="34">
        <v>45833.602106481485</v>
      </c>
      <c r="C114" s="107">
        <v>9</v>
      </c>
      <c r="D114" s="108">
        <v>22.28</v>
      </c>
      <c r="E114" s="108">
        <v>200.52</v>
      </c>
      <c r="F114" s="109" t="s">
        <v>12</v>
      </c>
    </row>
    <row r="115" spans="2:6" ht="12.5">
      <c r="B115" s="34">
        <v>45833.606192129628</v>
      </c>
      <c r="C115" s="107">
        <v>274</v>
      </c>
      <c r="D115" s="108">
        <v>22.28</v>
      </c>
      <c r="E115" s="108">
        <v>6104.72</v>
      </c>
      <c r="F115" s="109" t="s">
        <v>12</v>
      </c>
    </row>
    <row r="116" spans="2:6" ht="12.5">
      <c r="B116" s="34">
        <v>45833.606192129628</v>
      </c>
      <c r="C116" s="107">
        <v>25</v>
      </c>
      <c r="D116" s="108">
        <v>22.28</v>
      </c>
      <c r="E116" s="108">
        <v>557</v>
      </c>
      <c r="F116" s="109" t="s">
        <v>12</v>
      </c>
    </row>
    <row r="117" spans="2:6" ht="12.5">
      <c r="B117" s="34">
        <v>45833.610324074078</v>
      </c>
      <c r="C117" s="107">
        <v>13</v>
      </c>
      <c r="D117" s="108">
        <v>22.28</v>
      </c>
      <c r="E117" s="108">
        <v>289.64</v>
      </c>
      <c r="F117" s="109" t="s">
        <v>12</v>
      </c>
    </row>
    <row r="118" spans="2:6" ht="12.5">
      <c r="B118" s="34">
        <v>45833.610324074078</v>
      </c>
      <c r="C118" s="107">
        <v>101</v>
      </c>
      <c r="D118" s="108">
        <v>22.28</v>
      </c>
      <c r="E118" s="108">
        <v>2250.2800000000002</v>
      </c>
      <c r="F118" s="109" t="s">
        <v>12</v>
      </c>
    </row>
    <row r="119" spans="2:6" ht="12.5">
      <c r="B119" s="34">
        <v>45833.610324074078</v>
      </c>
      <c r="C119" s="107">
        <v>100</v>
      </c>
      <c r="D119" s="108">
        <v>22.28</v>
      </c>
      <c r="E119" s="108">
        <v>2228</v>
      </c>
      <c r="F119" s="109" t="s">
        <v>12</v>
      </c>
    </row>
    <row r="120" spans="2:6" ht="12.5">
      <c r="B120" s="34">
        <v>45833.610324074078</v>
      </c>
      <c r="C120" s="107">
        <v>75</v>
      </c>
      <c r="D120" s="108">
        <v>22.28</v>
      </c>
      <c r="E120" s="108">
        <v>1671</v>
      </c>
      <c r="F120" s="109" t="s">
        <v>12</v>
      </c>
    </row>
    <row r="121" spans="2:6" ht="12.5">
      <c r="B121" s="34">
        <v>45833.610324074078</v>
      </c>
      <c r="C121" s="107">
        <v>4</v>
      </c>
      <c r="D121" s="108">
        <v>22.28</v>
      </c>
      <c r="E121" s="108">
        <v>89.12</v>
      </c>
      <c r="F121" s="109" t="s">
        <v>12</v>
      </c>
    </row>
    <row r="122" spans="2:6" ht="12.5">
      <c r="B122" s="34">
        <v>45833.614131944443</v>
      </c>
      <c r="C122" s="107">
        <v>308</v>
      </c>
      <c r="D122" s="108">
        <v>22.28</v>
      </c>
      <c r="E122" s="108">
        <v>6862.2400000000007</v>
      </c>
      <c r="F122" s="109" t="s">
        <v>12</v>
      </c>
    </row>
    <row r="123" spans="2:6" ht="12.5">
      <c r="B123" s="34">
        <v>45833.618252314816</v>
      </c>
      <c r="C123" s="107">
        <v>262</v>
      </c>
      <c r="D123" s="108">
        <v>22.3</v>
      </c>
      <c r="E123" s="108">
        <v>5842.6</v>
      </c>
      <c r="F123" s="109" t="s">
        <v>12</v>
      </c>
    </row>
    <row r="124" spans="2:6" ht="12.5">
      <c r="B124" s="34">
        <v>45833.61986111111</v>
      </c>
      <c r="C124" s="107">
        <v>446</v>
      </c>
      <c r="D124" s="108">
        <v>22.28</v>
      </c>
      <c r="E124" s="108">
        <v>9936.880000000001</v>
      </c>
      <c r="F124" s="109" t="s">
        <v>12</v>
      </c>
    </row>
    <row r="125" spans="2:6" ht="12.5">
      <c r="B125" s="34">
        <v>45833.61986111111</v>
      </c>
      <c r="C125" s="107">
        <v>371</v>
      </c>
      <c r="D125" s="108">
        <v>22.28</v>
      </c>
      <c r="E125" s="108">
        <v>8265.880000000001</v>
      </c>
      <c r="F125" s="109" t="s">
        <v>12</v>
      </c>
    </row>
    <row r="126" spans="2:6" ht="12.5">
      <c r="B126" s="34">
        <v>45833.629340277781</v>
      </c>
      <c r="C126" s="107">
        <v>551</v>
      </c>
      <c r="D126" s="108">
        <v>22.26</v>
      </c>
      <c r="E126" s="108">
        <v>12265.26</v>
      </c>
      <c r="F126" s="109" t="s">
        <v>12</v>
      </c>
    </row>
    <row r="127" spans="2:6" ht="12.5">
      <c r="B127" s="34">
        <v>45833.629340277781</v>
      </c>
      <c r="C127" s="107">
        <v>486</v>
      </c>
      <c r="D127" s="108">
        <v>22.26</v>
      </c>
      <c r="E127" s="108">
        <v>10818.36</v>
      </c>
      <c r="F127" s="109" t="s">
        <v>12</v>
      </c>
    </row>
    <row r="128" spans="2:6" ht="12.5">
      <c r="B128" s="34">
        <v>45833.629340277781</v>
      </c>
      <c r="C128" s="107">
        <v>514</v>
      </c>
      <c r="D128" s="108">
        <v>22.26</v>
      </c>
      <c r="E128" s="108">
        <v>11441.640000000001</v>
      </c>
      <c r="F128" s="109" t="s">
        <v>12</v>
      </c>
    </row>
    <row r="129" spans="2:6" ht="12.5">
      <c r="B129" s="34">
        <v>45833.632719907408</v>
      </c>
      <c r="C129" s="107">
        <v>266</v>
      </c>
      <c r="D129" s="108">
        <v>22.26</v>
      </c>
      <c r="E129" s="108">
        <v>5921.1600000000008</v>
      </c>
      <c r="F129" s="109" t="s">
        <v>12</v>
      </c>
    </row>
    <row r="130" spans="2:6" ht="12.5">
      <c r="B130" s="34">
        <v>45833.641863425924</v>
      </c>
      <c r="C130" s="107">
        <v>20</v>
      </c>
      <c r="D130" s="108">
        <v>22.28</v>
      </c>
      <c r="E130" s="108">
        <v>445.6</v>
      </c>
      <c r="F130" s="109" t="s">
        <v>12</v>
      </c>
    </row>
    <row r="131" spans="2:6" ht="12.5">
      <c r="B131" s="34">
        <v>45833.641863425924</v>
      </c>
      <c r="C131" s="107">
        <v>114</v>
      </c>
      <c r="D131" s="108">
        <v>22.28</v>
      </c>
      <c r="E131" s="108">
        <v>2539.92</v>
      </c>
      <c r="F131" s="109" t="s">
        <v>12</v>
      </c>
    </row>
    <row r="132" spans="2:6" ht="12.5">
      <c r="B132" s="34">
        <v>45833.641863425924</v>
      </c>
      <c r="C132" s="107">
        <v>7</v>
      </c>
      <c r="D132" s="108">
        <v>22.28</v>
      </c>
      <c r="E132" s="108">
        <v>155.96</v>
      </c>
      <c r="F132" s="109" t="s">
        <v>12</v>
      </c>
    </row>
    <row r="133" spans="2:6" ht="12.5">
      <c r="B133" s="34">
        <v>45833.641863425924</v>
      </c>
      <c r="C133" s="107">
        <v>75</v>
      </c>
      <c r="D133" s="108">
        <v>22.28</v>
      </c>
      <c r="E133" s="108">
        <v>1671</v>
      </c>
      <c r="F133" s="109" t="s">
        <v>12</v>
      </c>
    </row>
    <row r="134" spans="2:6" ht="12.5">
      <c r="B134" s="34">
        <v>45833.641863425924</v>
      </c>
      <c r="C134" s="107">
        <v>54</v>
      </c>
      <c r="D134" s="108">
        <v>22.28</v>
      </c>
      <c r="E134" s="108">
        <v>1203.1200000000001</v>
      </c>
      <c r="F134" s="109" t="s">
        <v>12</v>
      </c>
    </row>
    <row r="135" spans="2:6" ht="12.5">
      <c r="B135" s="34">
        <v>45833.644930555558</v>
      </c>
      <c r="C135" s="107">
        <v>46</v>
      </c>
      <c r="D135" s="108">
        <v>22.28</v>
      </c>
      <c r="E135" s="108">
        <v>1024.8800000000001</v>
      </c>
      <c r="F135" s="109" t="s">
        <v>12</v>
      </c>
    </row>
    <row r="136" spans="2:6" ht="12.5">
      <c r="B136" s="34">
        <v>45833.644930555558</v>
      </c>
      <c r="C136" s="107">
        <v>61</v>
      </c>
      <c r="D136" s="108">
        <v>22.28</v>
      </c>
      <c r="E136" s="108">
        <v>1359.0800000000002</v>
      </c>
      <c r="F136" s="109" t="s">
        <v>12</v>
      </c>
    </row>
    <row r="137" spans="2:6" ht="12.5">
      <c r="B137" s="34">
        <v>45833.644930555558</v>
      </c>
      <c r="C137" s="107">
        <v>75</v>
      </c>
      <c r="D137" s="108">
        <v>22.28</v>
      </c>
      <c r="E137" s="108">
        <v>1671</v>
      </c>
      <c r="F137" s="109" t="s">
        <v>12</v>
      </c>
    </row>
    <row r="138" spans="2:6" ht="12.5">
      <c r="B138" s="34">
        <v>45833.644930555558</v>
      </c>
      <c r="C138" s="107">
        <v>92</v>
      </c>
      <c r="D138" s="108">
        <v>22.28</v>
      </c>
      <c r="E138" s="108">
        <v>2049.7600000000002</v>
      </c>
      <c r="F138" s="109" t="s">
        <v>12</v>
      </c>
    </row>
    <row r="139" spans="2:6" ht="12.5">
      <c r="B139" s="34">
        <v>45833.64576388889</v>
      </c>
      <c r="C139" s="107">
        <v>304</v>
      </c>
      <c r="D139" s="108">
        <v>22.24</v>
      </c>
      <c r="E139" s="108">
        <v>6760.9599999999991</v>
      </c>
      <c r="F139" s="109" t="s">
        <v>12</v>
      </c>
    </row>
    <row r="140" spans="2:6" ht="12.5">
      <c r="B140" s="34">
        <v>45833.64576388889</v>
      </c>
      <c r="C140" s="107">
        <v>266</v>
      </c>
      <c r="D140" s="108">
        <v>22.24</v>
      </c>
      <c r="E140" s="108">
        <v>5915.8399999999992</v>
      </c>
      <c r="F140" s="109" t="s">
        <v>12</v>
      </c>
    </row>
    <row r="141" spans="2:6" ht="12.5">
      <c r="B141" s="34">
        <v>45833.64576388889</v>
      </c>
      <c r="C141" s="107">
        <v>259</v>
      </c>
      <c r="D141" s="108">
        <v>22.24</v>
      </c>
      <c r="E141" s="108">
        <v>5760.16</v>
      </c>
      <c r="F141" s="109" t="s">
        <v>12</v>
      </c>
    </row>
    <row r="142" spans="2:6" ht="12.5">
      <c r="B142" s="34">
        <v>45833.647789351853</v>
      </c>
      <c r="C142" s="107">
        <v>217</v>
      </c>
      <c r="D142" s="108">
        <v>22.2</v>
      </c>
      <c r="E142" s="108">
        <v>4817.3999999999996</v>
      </c>
      <c r="F142" s="109" t="s">
        <v>12</v>
      </c>
    </row>
    <row r="143" spans="2:6" ht="12.5">
      <c r="B143" s="34">
        <v>45833.647789351853</v>
      </c>
      <c r="C143" s="107">
        <v>75</v>
      </c>
      <c r="D143" s="108">
        <v>22.2</v>
      </c>
      <c r="E143" s="108">
        <v>1665</v>
      </c>
      <c r="F143" s="109" t="s">
        <v>12</v>
      </c>
    </row>
    <row r="144" spans="2:6" ht="12.5">
      <c r="B144" s="34">
        <v>45833.650775462964</v>
      </c>
      <c r="C144" s="107">
        <v>306</v>
      </c>
      <c r="D144" s="108">
        <v>22.16</v>
      </c>
      <c r="E144" s="108">
        <v>6780.96</v>
      </c>
      <c r="F144" s="109" t="s">
        <v>12</v>
      </c>
    </row>
    <row r="145" spans="2:6" ht="12.5">
      <c r="B145" s="34">
        <v>45833.65353009259</v>
      </c>
      <c r="C145" s="107">
        <v>309</v>
      </c>
      <c r="D145" s="108">
        <v>22.14</v>
      </c>
      <c r="E145" s="108">
        <v>6841.26</v>
      </c>
      <c r="F145" s="109" t="s">
        <v>12</v>
      </c>
    </row>
    <row r="146" spans="2:6" ht="12.5">
      <c r="B146" s="34">
        <v>45833.661689814813</v>
      </c>
      <c r="C146" s="107">
        <v>216</v>
      </c>
      <c r="D146" s="108">
        <v>22.16</v>
      </c>
      <c r="E146" s="108">
        <v>4786.5600000000004</v>
      </c>
      <c r="F146" s="109" t="s">
        <v>12</v>
      </c>
    </row>
    <row r="147" spans="2:6" ht="12.5">
      <c r="B147" s="34">
        <v>45833.661689814813</v>
      </c>
      <c r="C147" s="107">
        <v>41</v>
      </c>
      <c r="D147" s="108">
        <v>22.16</v>
      </c>
      <c r="E147" s="108">
        <v>908.56000000000006</v>
      </c>
      <c r="F147" s="109" t="s">
        <v>12</v>
      </c>
    </row>
    <row r="148" spans="2:6" ht="12.5">
      <c r="B148" s="34">
        <v>45833.661979166667</v>
      </c>
      <c r="C148" s="107">
        <v>278</v>
      </c>
      <c r="D148" s="108">
        <v>22.14</v>
      </c>
      <c r="E148" s="108">
        <v>6154.92</v>
      </c>
      <c r="F148" s="109" t="s">
        <v>12</v>
      </c>
    </row>
    <row r="149" spans="2:6" ht="12.5">
      <c r="B149" s="34">
        <v>45833.661979166667</v>
      </c>
      <c r="C149" s="107">
        <v>272</v>
      </c>
      <c r="D149" s="108">
        <v>22.14</v>
      </c>
      <c r="E149" s="108">
        <v>6022.08</v>
      </c>
      <c r="F149" s="109" t="s">
        <v>12</v>
      </c>
    </row>
    <row r="150" spans="2:6" ht="12.5">
      <c r="B150" s="34">
        <v>45833.661979166667</v>
      </c>
      <c r="C150" s="107">
        <v>265</v>
      </c>
      <c r="D150" s="108">
        <v>22.14</v>
      </c>
      <c r="E150" s="108">
        <v>5867.1</v>
      </c>
      <c r="F150" s="109" t="s">
        <v>12</v>
      </c>
    </row>
    <row r="151" spans="2:6" ht="12.5">
      <c r="B151" s="34">
        <v>45833.661979166667</v>
      </c>
      <c r="C151" s="107">
        <v>269</v>
      </c>
      <c r="D151" s="108">
        <v>22.14</v>
      </c>
      <c r="E151" s="108">
        <v>5955.66</v>
      </c>
      <c r="F151" s="109" t="s">
        <v>12</v>
      </c>
    </row>
    <row r="152" spans="2:6" ht="12.5">
      <c r="B152" s="34">
        <v>45833.670069444444</v>
      </c>
      <c r="C152" s="107">
        <v>266</v>
      </c>
      <c r="D152" s="108">
        <v>22.1</v>
      </c>
      <c r="E152" s="108">
        <v>5878.6</v>
      </c>
      <c r="F152" s="109" t="s">
        <v>12</v>
      </c>
    </row>
    <row r="153" spans="2:6" ht="12.5">
      <c r="B153" s="34">
        <v>45833.670069444444</v>
      </c>
      <c r="C153" s="107">
        <v>236</v>
      </c>
      <c r="D153" s="108">
        <v>22.1</v>
      </c>
      <c r="E153" s="108">
        <v>5215.6000000000004</v>
      </c>
      <c r="F153" s="109" t="s">
        <v>12</v>
      </c>
    </row>
    <row r="154" spans="2:6" ht="12.5">
      <c r="B154" s="34">
        <v>45833.670069444444</v>
      </c>
      <c r="C154" s="107">
        <v>35</v>
      </c>
      <c r="D154" s="108">
        <v>22.1</v>
      </c>
      <c r="E154" s="108">
        <v>773.5</v>
      </c>
      <c r="F154" s="109" t="s">
        <v>12</v>
      </c>
    </row>
    <row r="155" spans="2:6" ht="12.5">
      <c r="B155" s="34">
        <v>45833.670069444444</v>
      </c>
      <c r="C155" s="107">
        <v>271</v>
      </c>
      <c r="D155" s="108">
        <v>22.1</v>
      </c>
      <c r="E155" s="108">
        <v>5989.1</v>
      </c>
      <c r="F155" s="109" t="s">
        <v>12</v>
      </c>
    </row>
    <row r="156" spans="2:6" ht="12.5">
      <c r="B156" s="34">
        <v>45833.678182870368</v>
      </c>
      <c r="C156" s="107">
        <v>321</v>
      </c>
      <c r="D156" s="108">
        <v>22.16</v>
      </c>
      <c r="E156" s="108">
        <v>7113.36</v>
      </c>
      <c r="F156" s="109" t="s">
        <v>12</v>
      </c>
    </row>
    <row r="157" spans="2:6" ht="12.5">
      <c r="B157" s="34">
        <v>45833.678182870368</v>
      </c>
      <c r="C157" s="107">
        <v>375</v>
      </c>
      <c r="D157" s="108">
        <v>22.16</v>
      </c>
      <c r="E157" s="108">
        <v>8310</v>
      </c>
      <c r="F157" s="109" t="s">
        <v>12</v>
      </c>
    </row>
    <row r="158" spans="2:6" ht="12.5">
      <c r="B158" s="34">
        <v>45833.678182870368</v>
      </c>
      <c r="C158" s="107">
        <v>375</v>
      </c>
      <c r="D158" s="108">
        <v>22.16</v>
      </c>
      <c r="E158" s="108">
        <v>8310</v>
      </c>
      <c r="F158" s="109" t="s">
        <v>12</v>
      </c>
    </row>
    <row r="159" spans="2:6" ht="12.5">
      <c r="B159" s="34">
        <v>45833.685081018521</v>
      </c>
      <c r="C159" s="107">
        <v>268</v>
      </c>
      <c r="D159" s="108">
        <v>22.2</v>
      </c>
      <c r="E159" s="108">
        <v>5949.5999999999995</v>
      </c>
      <c r="F159" s="109" t="s">
        <v>12</v>
      </c>
    </row>
    <row r="160" spans="2:6" ht="12.5">
      <c r="B160" s="34">
        <v>45833.686527777776</v>
      </c>
      <c r="C160" s="107">
        <v>440</v>
      </c>
      <c r="D160" s="108">
        <v>22.18</v>
      </c>
      <c r="E160" s="108">
        <v>9759.2000000000007</v>
      </c>
      <c r="F160" s="109" t="s">
        <v>12</v>
      </c>
    </row>
    <row r="161" spans="2:6" ht="12.5">
      <c r="B161" s="34">
        <v>45833.686527777776</v>
      </c>
      <c r="C161" s="107">
        <v>483</v>
      </c>
      <c r="D161" s="108">
        <v>22.18</v>
      </c>
      <c r="E161" s="108">
        <v>10712.94</v>
      </c>
      <c r="F161" s="109" t="s">
        <v>12</v>
      </c>
    </row>
    <row r="162" spans="2:6" ht="12.5">
      <c r="B162" s="34">
        <v>45833.686527777776</v>
      </c>
      <c r="C162" s="107">
        <v>483</v>
      </c>
      <c r="D162" s="108">
        <v>22.18</v>
      </c>
      <c r="E162" s="108">
        <v>10712.94</v>
      </c>
      <c r="F162" s="109" t="s">
        <v>12</v>
      </c>
    </row>
    <row r="163" spans="2:6" ht="12.5">
      <c r="B163" s="34">
        <v>45833.694849537038</v>
      </c>
      <c r="C163" s="107">
        <v>299</v>
      </c>
      <c r="D163" s="108">
        <v>22.18</v>
      </c>
      <c r="E163" s="108">
        <v>6631.82</v>
      </c>
      <c r="F163" s="109" t="s">
        <v>12</v>
      </c>
    </row>
    <row r="164" spans="2:6" ht="12.5">
      <c r="B164" s="34">
        <v>45833.696527777778</v>
      </c>
      <c r="C164" s="107">
        <v>115</v>
      </c>
      <c r="D164" s="108">
        <v>22.18</v>
      </c>
      <c r="E164" s="108">
        <v>2550.6999999999998</v>
      </c>
      <c r="F164" s="109" t="s">
        <v>12</v>
      </c>
    </row>
    <row r="165" spans="2:6" ht="12.5">
      <c r="B165" s="34">
        <v>45833.696527777778</v>
      </c>
      <c r="C165" s="107">
        <v>165</v>
      </c>
      <c r="D165" s="108">
        <v>22.18</v>
      </c>
      <c r="E165" s="108">
        <v>3659.7</v>
      </c>
      <c r="F165" s="109" t="s">
        <v>12</v>
      </c>
    </row>
    <row r="166" spans="2:6" ht="12.5">
      <c r="B166" s="34">
        <v>45833.698217592595</v>
      </c>
      <c r="C166" s="107">
        <v>272</v>
      </c>
      <c r="D166" s="108">
        <v>22.18</v>
      </c>
      <c r="E166" s="108">
        <v>6032.96</v>
      </c>
      <c r="F166" s="109" t="s">
        <v>12</v>
      </c>
    </row>
    <row r="167" spans="2:6" ht="12.5">
      <c r="B167" s="34">
        <v>45833.698217592595</v>
      </c>
      <c r="C167" s="107">
        <v>25</v>
      </c>
      <c r="D167" s="108">
        <v>22.18</v>
      </c>
      <c r="E167" s="108">
        <v>554.5</v>
      </c>
      <c r="F167" s="109" t="s">
        <v>12</v>
      </c>
    </row>
    <row r="168" spans="2:6" ht="12.5">
      <c r="B168" s="34">
        <v>45833.699386574073</v>
      </c>
      <c r="C168" s="107">
        <v>262</v>
      </c>
      <c r="D168" s="108">
        <v>22.16</v>
      </c>
      <c r="E168" s="108">
        <v>5805.92</v>
      </c>
      <c r="F168" s="109" t="s">
        <v>12</v>
      </c>
    </row>
    <row r="169" spans="2:6" ht="12.5">
      <c r="B169" s="34">
        <v>45833.699386574073</v>
      </c>
      <c r="C169" s="107">
        <v>278</v>
      </c>
      <c r="D169" s="108">
        <v>22.16</v>
      </c>
      <c r="E169" s="108">
        <v>6160.4800000000005</v>
      </c>
      <c r="F169" s="109" t="s">
        <v>12</v>
      </c>
    </row>
    <row r="170" spans="2:6" ht="12.5">
      <c r="B170" s="34">
        <v>45833.699386574073</v>
      </c>
      <c r="C170" s="107">
        <v>262</v>
      </c>
      <c r="D170" s="108">
        <v>22.16</v>
      </c>
      <c r="E170" s="108">
        <v>5805.92</v>
      </c>
      <c r="F170" s="109" t="s">
        <v>12</v>
      </c>
    </row>
    <row r="171" spans="2:6" ht="12.5">
      <c r="B171" s="34">
        <v>45833.699386574073</v>
      </c>
      <c r="C171" s="107">
        <v>260</v>
      </c>
      <c r="D171" s="108">
        <v>22.16</v>
      </c>
      <c r="E171" s="108">
        <v>5761.6</v>
      </c>
      <c r="F171" s="109" t="s">
        <v>12</v>
      </c>
    </row>
    <row r="172" spans="2:6" ht="12.5">
      <c r="B172" s="34">
        <v>45833.699386574073</v>
      </c>
      <c r="C172" s="107">
        <v>265</v>
      </c>
      <c r="D172" s="108">
        <v>22.16</v>
      </c>
      <c r="E172" s="108">
        <v>5872.4</v>
      </c>
      <c r="F172" s="109" t="s">
        <v>12</v>
      </c>
    </row>
    <row r="173" spans="2:6" ht="12.5">
      <c r="B173" s="34">
        <v>45833.704884259256</v>
      </c>
      <c r="C173" s="107">
        <v>158</v>
      </c>
      <c r="D173" s="108">
        <v>22.12</v>
      </c>
      <c r="E173" s="108">
        <v>3494.96</v>
      </c>
      <c r="F173" s="109" t="s">
        <v>12</v>
      </c>
    </row>
    <row r="174" spans="2:6" ht="12.5">
      <c r="B174" s="34">
        <v>45833.704884259256</v>
      </c>
      <c r="C174" s="107">
        <v>273</v>
      </c>
      <c r="D174" s="108">
        <v>22.12</v>
      </c>
      <c r="E174" s="108">
        <v>6038.76</v>
      </c>
      <c r="F174" s="109" t="s">
        <v>12</v>
      </c>
    </row>
    <row r="175" spans="2:6" ht="12.5">
      <c r="B175" s="34">
        <v>45833.704884259256</v>
      </c>
      <c r="C175" s="107">
        <v>272</v>
      </c>
      <c r="D175" s="108">
        <v>22.12</v>
      </c>
      <c r="E175" s="108">
        <v>6016.64</v>
      </c>
      <c r="F175" s="109" t="s">
        <v>12</v>
      </c>
    </row>
    <row r="176" spans="2:6" ht="12.5">
      <c r="B176" s="34">
        <v>45833.704884259256</v>
      </c>
      <c r="C176" s="107">
        <v>114</v>
      </c>
      <c r="D176" s="108">
        <v>22.12</v>
      </c>
      <c r="E176" s="108">
        <v>2521.6800000000003</v>
      </c>
      <c r="F176" s="109" t="s">
        <v>12</v>
      </c>
    </row>
    <row r="177" spans="2:6" ht="12.5">
      <c r="B177" s="34">
        <v>45833.70716435185</v>
      </c>
      <c r="C177" s="107">
        <v>284</v>
      </c>
      <c r="D177" s="108">
        <v>22.1</v>
      </c>
      <c r="E177" s="108">
        <v>6276.4000000000005</v>
      </c>
      <c r="F177" s="109" t="s">
        <v>12</v>
      </c>
    </row>
    <row r="178" spans="2:6" ht="12.5">
      <c r="B178" s="34">
        <v>45833.70716435185</v>
      </c>
      <c r="C178" s="107">
        <v>413</v>
      </c>
      <c r="D178" s="108">
        <v>22.1</v>
      </c>
      <c r="E178" s="108">
        <v>9127.3000000000011</v>
      </c>
      <c r="F178" s="109" t="s">
        <v>12</v>
      </c>
    </row>
    <row r="179" spans="2:6" ht="12.5">
      <c r="B179" s="34">
        <v>45833.70716435185</v>
      </c>
      <c r="C179" s="107">
        <v>1587</v>
      </c>
      <c r="D179" s="108">
        <v>22.1</v>
      </c>
      <c r="E179" s="108">
        <v>35072.700000000004</v>
      </c>
      <c r="F179" s="109" t="s">
        <v>12</v>
      </c>
    </row>
    <row r="180" spans="2:6" ht="12.5">
      <c r="B180" s="34">
        <v>45833.709490740737</v>
      </c>
      <c r="C180" s="107">
        <v>223</v>
      </c>
      <c r="D180" s="108">
        <v>22.08</v>
      </c>
      <c r="E180" s="108">
        <v>4923.8399999999992</v>
      </c>
      <c r="F180" s="109" t="s">
        <v>12</v>
      </c>
    </row>
    <row r="181" spans="2:6" ht="12.5">
      <c r="B181" s="34">
        <v>45833.709490740737</v>
      </c>
      <c r="C181" s="107">
        <v>64</v>
      </c>
      <c r="D181" s="108">
        <v>22.08</v>
      </c>
      <c r="E181" s="108">
        <v>1413.12</v>
      </c>
      <c r="F181" s="109" t="s">
        <v>12</v>
      </c>
    </row>
    <row r="182" spans="2:6" ht="12.5">
      <c r="B182" s="34">
        <v>45833.709490740737</v>
      </c>
      <c r="C182" s="107">
        <v>101</v>
      </c>
      <c r="D182" s="108">
        <v>22.08</v>
      </c>
      <c r="E182" s="108">
        <v>2230.08</v>
      </c>
      <c r="F182" s="109" t="s">
        <v>12</v>
      </c>
    </row>
    <row r="183" spans="2:6" ht="12.5">
      <c r="B183" s="34">
        <v>45833.709490740737</v>
      </c>
      <c r="C183" s="107">
        <v>188</v>
      </c>
      <c r="D183" s="108">
        <v>22.08</v>
      </c>
      <c r="E183" s="108">
        <v>4151.04</v>
      </c>
      <c r="F183" s="109" t="s">
        <v>12</v>
      </c>
    </row>
    <row r="184" spans="2:6" ht="12.5">
      <c r="B184" s="34">
        <v>45833.720462962963</v>
      </c>
      <c r="C184" s="107">
        <v>2000</v>
      </c>
      <c r="D184" s="108">
        <v>22.12</v>
      </c>
      <c r="E184" s="108">
        <v>44240</v>
      </c>
      <c r="F184" s="109" t="s">
        <v>12</v>
      </c>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5">
      <c r="B17" s="26">
        <v>45832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45832.378472222219</v>
      </c>
      <c r="C20" s="107">
        <v>13</v>
      </c>
      <c r="D20" s="108">
        <v>22.5</v>
      </c>
      <c r="E20" s="108">
        <v>292.5</v>
      </c>
      <c r="F20" s="109" t="s">
        <v>12</v>
      </c>
      <c r="G20" s="87"/>
      <c r="H20" s="86"/>
      <c r="I20" s="86"/>
      <c r="J20" s="86"/>
      <c r="K20" s="86"/>
    </row>
    <row r="21" spans="2:12" ht="12.5">
      <c r="B21" s="34">
        <v>45832.378472222219</v>
      </c>
      <c r="C21" s="107">
        <v>58</v>
      </c>
      <c r="D21" s="108">
        <v>22.5</v>
      </c>
      <c r="E21" s="108">
        <v>1305</v>
      </c>
      <c r="F21" s="109" t="s">
        <v>12</v>
      </c>
    </row>
    <row r="22" spans="2:12" ht="12.5">
      <c r="B22" s="34">
        <v>45832.379629629628</v>
      </c>
      <c r="C22" s="107">
        <v>288</v>
      </c>
      <c r="D22" s="108">
        <v>22.46</v>
      </c>
      <c r="E22" s="108">
        <v>6468.4800000000005</v>
      </c>
      <c r="F22" s="109" t="s">
        <v>12</v>
      </c>
    </row>
    <row r="23" spans="2:12" ht="12.5">
      <c r="B23" s="34">
        <v>45832.380057870374</v>
      </c>
      <c r="C23" s="107">
        <v>1000</v>
      </c>
      <c r="D23" s="108">
        <v>22.38</v>
      </c>
      <c r="E23" s="108">
        <v>22380</v>
      </c>
      <c r="F23" s="109" t="s">
        <v>12</v>
      </c>
    </row>
    <row r="24" spans="2:12" ht="12.5">
      <c r="B24" s="34">
        <v>45832.38140046296</v>
      </c>
      <c r="C24" s="107">
        <v>273</v>
      </c>
      <c r="D24" s="108">
        <v>22.42</v>
      </c>
      <c r="E24" s="108">
        <v>6120.6600000000008</v>
      </c>
      <c r="F24" s="109" t="s">
        <v>12</v>
      </c>
    </row>
    <row r="25" spans="2:12" ht="12.5">
      <c r="B25" s="34">
        <v>45832.382696759261</v>
      </c>
      <c r="C25" s="107">
        <v>277</v>
      </c>
      <c r="D25" s="108">
        <v>22.42</v>
      </c>
      <c r="E25" s="108">
        <v>6210.34</v>
      </c>
      <c r="F25" s="109" t="s">
        <v>12</v>
      </c>
    </row>
    <row r="26" spans="2:12" ht="12.5">
      <c r="B26" s="34">
        <v>45832.38449074074</v>
      </c>
      <c r="C26" s="107">
        <v>320</v>
      </c>
      <c r="D26" s="108">
        <v>22.46</v>
      </c>
      <c r="E26" s="108">
        <v>7187.2000000000007</v>
      </c>
      <c r="F26" s="109" t="s">
        <v>12</v>
      </c>
    </row>
    <row r="27" spans="2:12" ht="12.5">
      <c r="B27" s="34">
        <v>45832.389062499999</v>
      </c>
      <c r="C27" s="107">
        <v>556</v>
      </c>
      <c r="D27" s="108">
        <v>22.48</v>
      </c>
      <c r="E27" s="108">
        <v>12498.880000000001</v>
      </c>
      <c r="F27" s="109" t="s">
        <v>12</v>
      </c>
    </row>
    <row r="28" spans="2:12" ht="12.5">
      <c r="B28" s="34">
        <v>45832.391851851855</v>
      </c>
      <c r="C28" s="107">
        <v>98</v>
      </c>
      <c r="D28" s="108">
        <v>22.6</v>
      </c>
      <c r="E28" s="108">
        <v>2214.8000000000002</v>
      </c>
      <c r="F28" s="109" t="s">
        <v>12</v>
      </c>
    </row>
    <row r="29" spans="2:12" ht="12.5">
      <c r="B29" s="34">
        <v>45832.391851851855</v>
      </c>
      <c r="C29" s="107">
        <v>166</v>
      </c>
      <c r="D29" s="108">
        <v>22.6</v>
      </c>
      <c r="E29" s="108">
        <v>3751.6000000000004</v>
      </c>
      <c r="F29" s="109" t="s">
        <v>12</v>
      </c>
    </row>
    <row r="30" spans="2:12" ht="12.5">
      <c r="B30" s="34">
        <v>45832.391851851855</v>
      </c>
      <c r="C30" s="107">
        <v>6</v>
      </c>
      <c r="D30" s="108">
        <v>22.6</v>
      </c>
      <c r="E30" s="108">
        <v>135.60000000000002</v>
      </c>
      <c r="F30" s="109" t="s">
        <v>12</v>
      </c>
    </row>
    <row r="31" spans="2:12" ht="12.5">
      <c r="B31" s="34">
        <v>45832.391863425924</v>
      </c>
      <c r="C31" s="107">
        <v>265</v>
      </c>
      <c r="D31" s="108">
        <v>22.56</v>
      </c>
      <c r="E31" s="108">
        <v>5978.4</v>
      </c>
      <c r="F31" s="109" t="s">
        <v>12</v>
      </c>
    </row>
    <row r="32" spans="2:12" ht="12.5">
      <c r="B32" s="34">
        <v>45832.396354166667</v>
      </c>
      <c r="C32" s="107">
        <v>264</v>
      </c>
      <c r="D32" s="108">
        <v>22.5</v>
      </c>
      <c r="E32" s="108">
        <v>5940</v>
      </c>
      <c r="F32" s="109" t="s">
        <v>12</v>
      </c>
    </row>
    <row r="33" spans="2:6" ht="12.5">
      <c r="B33" s="34">
        <v>45832.398969907408</v>
      </c>
      <c r="C33" s="107">
        <v>258</v>
      </c>
      <c r="D33" s="108">
        <v>22.48</v>
      </c>
      <c r="E33" s="108">
        <v>5799.84</v>
      </c>
      <c r="F33" s="109" t="s">
        <v>12</v>
      </c>
    </row>
    <row r="34" spans="2:6" ht="12.5">
      <c r="B34" s="34">
        <v>45832.401423611111</v>
      </c>
      <c r="C34" s="107">
        <v>297</v>
      </c>
      <c r="D34" s="108">
        <v>22.48</v>
      </c>
      <c r="E34" s="108">
        <v>6676.56</v>
      </c>
      <c r="F34" s="109" t="s">
        <v>12</v>
      </c>
    </row>
    <row r="35" spans="2:6" ht="12.5">
      <c r="B35" s="34">
        <v>45832.406168981484</v>
      </c>
      <c r="C35" s="107">
        <v>283</v>
      </c>
      <c r="D35" s="108">
        <v>22.48</v>
      </c>
      <c r="E35" s="108">
        <v>6361.84</v>
      </c>
      <c r="F35" s="109" t="s">
        <v>12</v>
      </c>
    </row>
    <row r="36" spans="2:6" ht="12.5">
      <c r="B36" s="34">
        <v>45832.408356481479</v>
      </c>
      <c r="C36" s="107">
        <v>9</v>
      </c>
      <c r="D36" s="108">
        <v>22.5</v>
      </c>
      <c r="E36" s="108">
        <v>202.5</v>
      </c>
      <c r="F36" s="109" t="s">
        <v>12</v>
      </c>
    </row>
    <row r="37" spans="2:6" ht="12.5">
      <c r="B37" s="34">
        <v>45832.408356481479</v>
      </c>
      <c r="C37" s="107">
        <v>250</v>
      </c>
      <c r="D37" s="108">
        <v>22.5</v>
      </c>
      <c r="E37" s="108">
        <v>5625</v>
      </c>
      <c r="F37" s="109" t="s">
        <v>12</v>
      </c>
    </row>
    <row r="38" spans="2:6" ht="12.5">
      <c r="B38" s="34">
        <v>45832.408356481479</v>
      </c>
      <c r="C38" s="107">
        <v>263</v>
      </c>
      <c r="D38" s="108">
        <v>22.5</v>
      </c>
      <c r="E38" s="108">
        <v>5917.5</v>
      </c>
      <c r="F38" s="109" t="s">
        <v>12</v>
      </c>
    </row>
    <row r="39" spans="2:6" ht="12.5">
      <c r="B39" s="34">
        <v>45832.409629629627</v>
      </c>
      <c r="C39" s="107">
        <v>286</v>
      </c>
      <c r="D39" s="108">
        <v>22.46</v>
      </c>
      <c r="E39" s="108">
        <v>6423.56</v>
      </c>
      <c r="F39" s="109" t="s">
        <v>12</v>
      </c>
    </row>
    <row r="40" spans="2:6" ht="12.5">
      <c r="B40" s="34">
        <v>45832.414317129631</v>
      </c>
      <c r="C40" s="107">
        <v>48</v>
      </c>
      <c r="D40" s="108">
        <v>22.44</v>
      </c>
      <c r="E40" s="108">
        <v>1077.1200000000001</v>
      </c>
      <c r="F40" s="109" t="s">
        <v>12</v>
      </c>
    </row>
    <row r="41" spans="2:6" ht="12.5">
      <c r="B41" s="34">
        <v>45832.414317129631</v>
      </c>
      <c r="C41" s="107">
        <v>48</v>
      </c>
      <c r="D41" s="108">
        <v>22.44</v>
      </c>
      <c r="E41" s="108">
        <v>1077.1200000000001</v>
      </c>
      <c r="F41" s="109" t="s">
        <v>12</v>
      </c>
    </row>
    <row r="42" spans="2:6" ht="12.5">
      <c r="B42" s="34">
        <v>45832.414317129631</v>
      </c>
      <c r="C42" s="107">
        <v>181</v>
      </c>
      <c r="D42" s="108">
        <v>22.44</v>
      </c>
      <c r="E42" s="108">
        <v>4061.6400000000003</v>
      </c>
      <c r="F42" s="109" t="s">
        <v>12</v>
      </c>
    </row>
    <row r="43" spans="2:6" ht="12.5">
      <c r="B43" s="34">
        <v>45832.419074074074</v>
      </c>
      <c r="C43" s="107">
        <v>314</v>
      </c>
      <c r="D43" s="108">
        <v>22.46</v>
      </c>
      <c r="E43" s="108">
        <v>7052.4400000000005</v>
      </c>
      <c r="F43" s="109" t="s">
        <v>12</v>
      </c>
    </row>
    <row r="44" spans="2:6" ht="12.5">
      <c r="B44" s="34">
        <v>45832.420185185183</v>
      </c>
      <c r="C44" s="107">
        <v>158</v>
      </c>
      <c r="D44" s="108">
        <v>22.38</v>
      </c>
      <c r="E44" s="108">
        <v>3536.04</v>
      </c>
      <c r="F44" s="109" t="s">
        <v>12</v>
      </c>
    </row>
    <row r="45" spans="2:6" ht="12.5">
      <c r="B45" s="34">
        <v>45832.420185185183</v>
      </c>
      <c r="C45" s="107">
        <v>134</v>
      </c>
      <c r="D45" s="108">
        <v>22.38</v>
      </c>
      <c r="E45" s="108">
        <v>2998.92</v>
      </c>
      <c r="F45" s="109" t="s">
        <v>12</v>
      </c>
    </row>
    <row r="46" spans="2:6" ht="12.5">
      <c r="B46" s="34">
        <v>45832.42596064815</v>
      </c>
      <c r="C46" s="107">
        <v>275</v>
      </c>
      <c r="D46" s="108">
        <v>22.32</v>
      </c>
      <c r="E46" s="108">
        <v>6138</v>
      </c>
      <c r="F46" s="109" t="s">
        <v>12</v>
      </c>
    </row>
    <row r="47" spans="2:6" ht="12.5">
      <c r="B47" s="34">
        <v>45832.42596064815</v>
      </c>
      <c r="C47" s="107">
        <v>267</v>
      </c>
      <c r="D47" s="108">
        <v>22.32</v>
      </c>
      <c r="E47" s="108">
        <v>5959.4400000000005</v>
      </c>
      <c r="F47" s="109" t="s">
        <v>12</v>
      </c>
    </row>
    <row r="48" spans="2:6" ht="12.5">
      <c r="B48" s="34">
        <v>45832.428773148145</v>
      </c>
      <c r="C48" s="107">
        <v>261</v>
      </c>
      <c r="D48" s="108">
        <v>22.26</v>
      </c>
      <c r="E48" s="108">
        <v>5809.8600000000006</v>
      </c>
      <c r="F48" s="109" t="s">
        <v>12</v>
      </c>
    </row>
    <row r="49" spans="2:6" ht="12.5">
      <c r="B49" s="34">
        <v>45832.434050925927</v>
      </c>
      <c r="C49" s="107">
        <v>313</v>
      </c>
      <c r="D49" s="108">
        <v>22.26</v>
      </c>
      <c r="E49" s="108">
        <v>6967.38</v>
      </c>
      <c r="F49" s="109" t="s">
        <v>12</v>
      </c>
    </row>
    <row r="50" spans="2:6" ht="12.5">
      <c r="B50" s="34">
        <v>45832.439618055556</v>
      </c>
      <c r="C50" s="107">
        <v>149</v>
      </c>
      <c r="D50" s="108">
        <v>22.34</v>
      </c>
      <c r="E50" s="108">
        <v>3328.66</v>
      </c>
      <c r="F50" s="109" t="s">
        <v>12</v>
      </c>
    </row>
    <row r="51" spans="2:6" ht="12.5">
      <c r="B51" s="34">
        <v>45832.439618055556</v>
      </c>
      <c r="C51" s="107">
        <v>123</v>
      </c>
      <c r="D51" s="108">
        <v>22.34</v>
      </c>
      <c r="E51" s="108">
        <v>2747.82</v>
      </c>
      <c r="F51" s="109" t="s">
        <v>12</v>
      </c>
    </row>
    <row r="52" spans="2:6" ht="12.5">
      <c r="B52" s="34">
        <v>45832.439814814818</v>
      </c>
      <c r="C52" s="107">
        <v>269</v>
      </c>
      <c r="D52" s="108">
        <v>22.3</v>
      </c>
      <c r="E52" s="108">
        <v>5998.7</v>
      </c>
      <c r="F52" s="109" t="s">
        <v>12</v>
      </c>
    </row>
    <row r="53" spans="2:6" ht="12.5">
      <c r="B53" s="34">
        <v>45832.444097222222</v>
      </c>
      <c r="C53" s="107">
        <v>267</v>
      </c>
      <c r="D53" s="108">
        <v>22.3</v>
      </c>
      <c r="E53" s="108">
        <v>5954.1</v>
      </c>
      <c r="F53" s="109" t="s">
        <v>12</v>
      </c>
    </row>
    <row r="54" spans="2:6" ht="12.5">
      <c r="B54" s="34">
        <v>45832.45076388889</v>
      </c>
      <c r="C54" s="107">
        <v>278</v>
      </c>
      <c r="D54" s="108">
        <v>22.46</v>
      </c>
      <c r="E54" s="108">
        <v>6243.88</v>
      </c>
      <c r="F54" s="109" t="s">
        <v>12</v>
      </c>
    </row>
    <row r="55" spans="2:6" ht="12.5">
      <c r="B55" s="34">
        <v>45832.456296296295</v>
      </c>
      <c r="C55" s="107">
        <v>299</v>
      </c>
      <c r="D55" s="108">
        <v>22.5</v>
      </c>
      <c r="E55" s="108">
        <v>6727.5</v>
      </c>
      <c r="F55" s="109" t="s">
        <v>12</v>
      </c>
    </row>
    <row r="56" spans="2:6" ht="12.5">
      <c r="B56" s="34">
        <v>45832.456296296295</v>
      </c>
      <c r="C56" s="107">
        <v>312</v>
      </c>
      <c r="D56" s="108">
        <v>22.5</v>
      </c>
      <c r="E56" s="108">
        <v>7020</v>
      </c>
      <c r="F56" s="109" t="s">
        <v>12</v>
      </c>
    </row>
    <row r="57" spans="2:6" ht="12.5">
      <c r="B57" s="34">
        <v>45832.460115740738</v>
      </c>
      <c r="C57" s="107">
        <v>4</v>
      </c>
      <c r="D57" s="108">
        <v>22.5</v>
      </c>
      <c r="E57" s="108">
        <v>90</v>
      </c>
      <c r="F57" s="109" t="s">
        <v>12</v>
      </c>
    </row>
    <row r="58" spans="2:6" ht="12.5">
      <c r="B58" s="34">
        <v>45832.460115740738</v>
      </c>
      <c r="C58" s="107">
        <v>172</v>
      </c>
      <c r="D58" s="108">
        <v>22.5</v>
      </c>
      <c r="E58" s="108">
        <v>3870</v>
      </c>
      <c r="F58" s="109" t="s">
        <v>12</v>
      </c>
    </row>
    <row r="59" spans="2:6" ht="12.5">
      <c r="B59" s="34">
        <v>45832.460196759261</v>
      </c>
      <c r="C59" s="107">
        <v>111</v>
      </c>
      <c r="D59" s="108">
        <v>22.5</v>
      </c>
      <c r="E59" s="108">
        <v>2497.5</v>
      </c>
      <c r="F59" s="109" t="s">
        <v>12</v>
      </c>
    </row>
    <row r="60" spans="2:6" ht="12.5">
      <c r="B60" s="34">
        <v>45832.472395833334</v>
      </c>
      <c r="C60" s="107">
        <v>279</v>
      </c>
      <c r="D60" s="108">
        <v>22.54</v>
      </c>
      <c r="E60" s="108">
        <v>6288.66</v>
      </c>
      <c r="F60" s="109" t="s">
        <v>12</v>
      </c>
    </row>
    <row r="61" spans="2:6" ht="12.5">
      <c r="B61" s="34">
        <v>45832.476157407407</v>
      </c>
      <c r="C61" s="107">
        <v>175</v>
      </c>
      <c r="D61" s="108">
        <v>22.52</v>
      </c>
      <c r="E61" s="108">
        <v>3941</v>
      </c>
      <c r="F61" s="109" t="s">
        <v>12</v>
      </c>
    </row>
    <row r="62" spans="2:6" ht="12.5">
      <c r="B62" s="34">
        <v>45832.476157407407</v>
      </c>
      <c r="C62" s="107">
        <v>338</v>
      </c>
      <c r="D62" s="108">
        <v>22.52</v>
      </c>
      <c r="E62" s="108">
        <v>7611.76</v>
      </c>
      <c r="F62" s="109" t="s">
        <v>12</v>
      </c>
    </row>
    <row r="63" spans="2:6" ht="12.5">
      <c r="B63" s="34">
        <v>45832.476157407407</v>
      </c>
      <c r="C63" s="107">
        <v>338</v>
      </c>
      <c r="D63" s="108">
        <v>22.52</v>
      </c>
      <c r="E63" s="108">
        <v>7611.76</v>
      </c>
      <c r="F63" s="109" t="s">
        <v>12</v>
      </c>
    </row>
    <row r="64" spans="2:6" ht="12.5">
      <c r="B64" s="34">
        <v>45832.488067129627</v>
      </c>
      <c r="C64" s="107">
        <v>88</v>
      </c>
      <c r="D64" s="108">
        <v>22.52</v>
      </c>
      <c r="E64" s="108">
        <v>1981.76</v>
      </c>
      <c r="F64" s="109" t="s">
        <v>12</v>
      </c>
    </row>
    <row r="65" spans="2:6" ht="12.5">
      <c r="B65" s="34">
        <v>45832.48809027778</v>
      </c>
      <c r="C65" s="107">
        <v>30</v>
      </c>
      <c r="D65" s="108">
        <v>22.52</v>
      </c>
      <c r="E65" s="108">
        <v>675.6</v>
      </c>
      <c r="F65" s="109" t="s">
        <v>12</v>
      </c>
    </row>
    <row r="66" spans="2:6" ht="12.5">
      <c r="B66" s="34">
        <v>45832.493506944447</v>
      </c>
      <c r="C66" s="107">
        <v>113</v>
      </c>
      <c r="D66" s="108">
        <v>22.54</v>
      </c>
      <c r="E66" s="108">
        <v>2547.02</v>
      </c>
      <c r="F66" s="109" t="s">
        <v>12</v>
      </c>
    </row>
    <row r="67" spans="2:6" ht="12.5">
      <c r="B67" s="34">
        <v>45832.493506944447</v>
      </c>
      <c r="C67" s="107">
        <v>340</v>
      </c>
      <c r="D67" s="108">
        <v>22.54</v>
      </c>
      <c r="E67" s="108">
        <v>7663.5999999999995</v>
      </c>
      <c r="F67" s="109" t="s">
        <v>12</v>
      </c>
    </row>
    <row r="68" spans="2:6" ht="12.5">
      <c r="B68" s="34">
        <v>45832.493506944447</v>
      </c>
      <c r="C68" s="107">
        <v>273</v>
      </c>
      <c r="D68" s="108">
        <v>22.54</v>
      </c>
      <c r="E68" s="108">
        <v>6153.42</v>
      </c>
      <c r="F68" s="109" t="s">
        <v>12</v>
      </c>
    </row>
    <row r="69" spans="2:6" ht="12.5">
      <c r="B69" s="34">
        <v>45832.493506944447</v>
      </c>
      <c r="C69" s="107">
        <v>340</v>
      </c>
      <c r="D69" s="108">
        <v>22.54</v>
      </c>
      <c r="E69" s="108">
        <v>7663.5999999999995</v>
      </c>
      <c r="F69" s="109" t="s">
        <v>12</v>
      </c>
    </row>
    <row r="70" spans="2:6" ht="12.5">
      <c r="B70" s="34">
        <v>45832.500590277778</v>
      </c>
      <c r="C70" s="107">
        <v>305</v>
      </c>
      <c r="D70" s="108">
        <v>22.54</v>
      </c>
      <c r="E70" s="108">
        <v>6874.7</v>
      </c>
      <c r="F70" s="109" t="s">
        <v>12</v>
      </c>
    </row>
    <row r="71" spans="2:6" ht="12.5">
      <c r="B71" s="34">
        <v>45832.509074074071</v>
      </c>
      <c r="C71" s="107">
        <v>281</v>
      </c>
      <c r="D71" s="108">
        <v>22.52</v>
      </c>
      <c r="E71" s="108">
        <v>6328.12</v>
      </c>
      <c r="F71" s="109" t="s">
        <v>12</v>
      </c>
    </row>
    <row r="72" spans="2:6" ht="12.5">
      <c r="B72" s="34">
        <v>45832.509074074071</v>
      </c>
      <c r="C72" s="107">
        <v>279</v>
      </c>
      <c r="D72" s="108">
        <v>22.52</v>
      </c>
      <c r="E72" s="108">
        <v>6283.08</v>
      </c>
      <c r="F72" s="109" t="s">
        <v>12</v>
      </c>
    </row>
    <row r="73" spans="2:6" ht="12.5">
      <c r="B73" s="34">
        <v>45832.513749999998</v>
      </c>
      <c r="C73" s="107">
        <v>304</v>
      </c>
      <c r="D73" s="108">
        <v>22.5</v>
      </c>
      <c r="E73" s="108">
        <v>6840</v>
      </c>
      <c r="F73" s="109" t="s">
        <v>12</v>
      </c>
    </row>
    <row r="74" spans="2:6" ht="12.5">
      <c r="B74" s="34">
        <v>45832.527789351851</v>
      </c>
      <c r="C74" s="107">
        <v>278</v>
      </c>
      <c r="D74" s="108">
        <v>22.5</v>
      </c>
      <c r="E74" s="108">
        <v>6255</v>
      </c>
      <c r="F74" s="109" t="s">
        <v>12</v>
      </c>
    </row>
    <row r="75" spans="2:6" ht="12.5">
      <c r="B75" s="34">
        <v>45832.527789351851</v>
      </c>
      <c r="C75" s="107">
        <v>532</v>
      </c>
      <c r="D75" s="108">
        <v>22.5</v>
      </c>
      <c r="E75" s="108">
        <v>11970</v>
      </c>
      <c r="F75" s="109" t="s">
        <v>12</v>
      </c>
    </row>
    <row r="76" spans="2:6" ht="12.5">
      <c r="B76" s="34">
        <v>45832.541689814818</v>
      </c>
      <c r="C76" s="107">
        <v>120</v>
      </c>
      <c r="D76" s="108">
        <v>22.5</v>
      </c>
      <c r="E76" s="108">
        <v>2700</v>
      </c>
      <c r="F76" s="109" t="s">
        <v>12</v>
      </c>
    </row>
    <row r="77" spans="2:6" ht="12.5">
      <c r="B77" s="34">
        <v>45832.541689814818</v>
      </c>
      <c r="C77" s="107">
        <v>130</v>
      </c>
      <c r="D77" s="108">
        <v>22.5</v>
      </c>
      <c r="E77" s="108">
        <v>2925</v>
      </c>
      <c r="F77" s="109" t="s">
        <v>12</v>
      </c>
    </row>
    <row r="78" spans="2:6" ht="12.5">
      <c r="B78" s="34">
        <v>45832.545162037037</v>
      </c>
      <c r="C78" s="107">
        <v>258</v>
      </c>
      <c r="D78" s="108">
        <v>22.48</v>
      </c>
      <c r="E78" s="108">
        <v>5799.84</v>
      </c>
      <c r="F78" s="109" t="s">
        <v>12</v>
      </c>
    </row>
    <row r="79" spans="2:6" ht="12.5">
      <c r="B79" s="34">
        <v>45832.545162037037</v>
      </c>
      <c r="C79" s="107">
        <v>292</v>
      </c>
      <c r="D79" s="108">
        <v>22.48</v>
      </c>
      <c r="E79" s="108">
        <v>6564.16</v>
      </c>
      <c r="F79" s="109" t="s">
        <v>12</v>
      </c>
    </row>
    <row r="80" spans="2:6" ht="12.5">
      <c r="B80" s="34">
        <v>45832.545162037037</v>
      </c>
      <c r="C80" s="107">
        <v>290</v>
      </c>
      <c r="D80" s="108">
        <v>22.48</v>
      </c>
      <c r="E80" s="108">
        <v>6519.2</v>
      </c>
      <c r="F80" s="109" t="s">
        <v>12</v>
      </c>
    </row>
    <row r="81" spans="2:6" ht="12.5">
      <c r="B81" s="34">
        <v>45832.545162037037</v>
      </c>
      <c r="C81" s="107">
        <v>3</v>
      </c>
      <c r="D81" s="108">
        <v>22.48</v>
      </c>
      <c r="E81" s="108">
        <v>67.44</v>
      </c>
      <c r="F81" s="109" t="s">
        <v>12</v>
      </c>
    </row>
    <row r="82" spans="2:6" ht="12.5">
      <c r="B82" s="34">
        <v>45832.556076388886</v>
      </c>
      <c r="C82" s="107">
        <v>275</v>
      </c>
      <c r="D82" s="108">
        <v>22.48</v>
      </c>
      <c r="E82" s="108">
        <v>6182</v>
      </c>
      <c r="F82" s="109" t="s">
        <v>12</v>
      </c>
    </row>
    <row r="83" spans="2:6" ht="12.5">
      <c r="B83" s="34">
        <v>45832.556076388886</v>
      </c>
      <c r="C83" s="107">
        <v>290</v>
      </c>
      <c r="D83" s="108">
        <v>22.48</v>
      </c>
      <c r="E83" s="108">
        <v>6519.2</v>
      </c>
      <c r="F83" s="109" t="s">
        <v>12</v>
      </c>
    </row>
    <row r="84" spans="2:6" ht="12.5">
      <c r="B84" s="34">
        <v>45832.556076388886</v>
      </c>
      <c r="C84" s="107">
        <v>6</v>
      </c>
      <c r="D84" s="108">
        <v>22.48</v>
      </c>
      <c r="E84" s="108">
        <v>134.88</v>
      </c>
      <c r="F84" s="109" t="s">
        <v>12</v>
      </c>
    </row>
    <row r="85" spans="2:6" ht="12.5">
      <c r="B85" s="34">
        <v>45832.56050925926</v>
      </c>
      <c r="C85" s="107">
        <v>286</v>
      </c>
      <c r="D85" s="108">
        <v>22.48</v>
      </c>
      <c r="E85" s="108">
        <v>6429.28</v>
      </c>
      <c r="F85" s="109" t="s">
        <v>12</v>
      </c>
    </row>
    <row r="86" spans="2:6" ht="12.5">
      <c r="B86" s="34">
        <v>45832.575462962966</v>
      </c>
      <c r="C86" s="107">
        <v>264</v>
      </c>
      <c r="D86" s="108">
        <v>22.4</v>
      </c>
      <c r="E86" s="108">
        <v>5913.5999999999995</v>
      </c>
      <c r="F86" s="109" t="s">
        <v>12</v>
      </c>
    </row>
    <row r="87" spans="2:6" ht="12.5">
      <c r="B87" s="34">
        <v>45832.575462962966</v>
      </c>
      <c r="C87" s="107">
        <v>4</v>
      </c>
      <c r="D87" s="108">
        <v>22.4</v>
      </c>
      <c r="E87" s="108">
        <v>89.6</v>
      </c>
      <c r="F87" s="109" t="s">
        <v>12</v>
      </c>
    </row>
    <row r="88" spans="2:6" ht="12.5">
      <c r="B88" s="34">
        <v>45832.580462962964</v>
      </c>
      <c r="C88" s="107">
        <v>39</v>
      </c>
      <c r="D88" s="108">
        <v>22.42</v>
      </c>
      <c r="E88" s="108">
        <v>874.38000000000011</v>
      </c>
      <c r="F88" s="109" t="s">
        <v>12</v>
      </c>
    </row>
    <row r="89" spans="2:6" ht="12.5">
      <c r="B89" s="34">
        <v>45832.580462962964</v>
      </c>
      <c r="C89" s="107">
        <v>106</v>
      </c>
      <c r="D89" s="108">
        <v>22.42</v>
      </c>
      <c r="E89" s="108">
        <v>2376.52</v>
      </c>
      <c r="F89" s="109" t="s">
        <v>12</v>
      </c>
    </row>
    <row r="90" spans="2:6" ht="12.5">
      <c r="B90" s="34">
        <v>45832.580462962964</v>
      </c>
      <c r="C90" s="107">
        <v>6</v>
      </c>
      <c r="D90" s="108">
        <v>22.42</v>
      </c>
      <c r="E90" s="108">
        <v>134.52000000000001</v>
      </c>
      <c r="F90" s="109" t="s">
        <v>12</v>
      </c>
    </row>
    <row r="91" spans="2:6" ht="12.5">
      <c r="B91" s="34">
        <v>45832.580462962964</v>
      </c>
      <c r="C91" s="107">
        <v>342</v>
      </c>
      <c r="D91" s="108">
        <v>22.42</v>
      </c>
      <c r="E91" s="108">
        <v>7667.64</v>
      </c>
      <c r="F91" s="109" t="s">
        <v>12</v>
      </c>
    </row>
    <row r="92" spans="2:6" ht="12.5">
      <c r="B92" s="34">
        <v>45832.580462962964</v>
      </c>
      <c r="C92" s="107">
        <v>342</v>
      </c>
      <c r="D92" s="108">
        <v>22.42</v>
      </c>
      <c r="E92" s="108">
        <v>7667.64</v>
      </c>
      <c r="F92" s="109" t="s">
        <v>12</v>
      </c>
    </row>
    <row r="93" spans="2:6" ht="12.5">
      <c r="B93" s="34">
        <v>45832.580462962964</v>
      </c>
      <c r="C93" s="107">
        <v>262</v>
      </c>
      <c r="D93" s="108">
        <v>22.42</v>
      </c>
      <c r="E93" s="108">
        <v>5874.0400000000009</v>
      </c>
      <c r="F93" s="109" t="s">
        <v>12</v>
      </c>
    </row>
    <row r="94" spans="2:6" ht="12.5">
      <c r="B94" s="34">
        <v>45832.595891203702</v>
      </c>
      <c r="C94" s="107">
        <v>283</v>
      </c>
      <c r="D94" s="108">
        <v>22.42</v>
      </c>
      <c r="E94" s="108">
        <v>6344.8600000000006</v>
      </c>
      <c r="F94" s="109" t="s">
        <v>12</v>
      </c>
    </row>
    <row r="95" spans="2:6" ht="12.5">
      <c r="B95" s="34">
        <v>45832.595891203702</v>
      </c>
      <c r="C95" s="107">
        <v>286</v>
      </c>
      <c r="D95" s="108">
        <v>22.42</v>
      </c>
      <c r="E95" s="108">
        <v>6412.1200000000008</v>
      </c>
      <c r="F95" s="109" t="s">
        <v>12</v>
      </c>
    </row>
    <row r="96" spans="2:6" ht="12.5">
      <c r="B96" s="34">
        <v>45832.605775462966</v>
      </c>
      <c r="C96" s="107">
        <v>155</v>
      </c>
      <c r="D96" s="108">
        <v>22.46</v>
      </c>
      <c r="E96" s="108">
        <v>3481.3</v>
      </c>
      <c r="F96" s="109" t="s">
        <v>12</v>
      </c>
    </row>
    <row r="97" spans="2:6" ht="12.5">
      <c r="B97" s="34">
        <v>45832.605775462966</v>
      </c>
      <c r="C97" s="107">
        <v>142</v>
      </c>
      <c r="D97" s="108">
        <v>22.46</v>
      </c>
      <c r="E97" s="108">
        <v>3189.32</v>
      </c>
      <c r="F97" s="109" t="s">
        <v>12</v>
      </c>
    </row>
    <row r="98" spans="2:6" ht="12.5">
      <c r="B98" s="34">
        <v>45832.605775462966</v>
      </c>
      <c r="C98" s="107">
        <v>313</v>
      </c>
      <c r="D98" s="108">
        <v>22.46</v>
      </c>
      <c r="E98" s="108">
        <v>7029.9800000000005</v>
      </c>
      <c r="F98" s="109" t="s">
        <v>12</v>
      </c>
    </row>
    <row r="99" spans="2:6" ht="12.5">
      <c r="B99" s="34">
        <v>45832.605868055558</v>
      </c>
      <c r="C99" s="107">
        <v>288</v>
      </c>
      <c r="D99" s="108">
        <v>22.44</v>
      </c>
      <c r="E99" s="108">
        <v>6462.72</v>
      </c>
      <c r="F99" s="109" t="s">
        <v>12</v>
      </c>
    </row>
    <row r="100" spans="2:6" ht="12.5">
      <c r="B100" s="34">
        <v>45832.617546296293</v>
      </c>
      <c r="C100" s="107">
        <v>256</v>
      </c>
      <c r="D100" s="108">
        <v>22.44</v>
      </c>
      <c r="E100" s="108">
        <v>5744.64</v>
      </c>
      <c r="F100" s="109" t="s">
        <v>12</v>
      </c>
    </row>
    <row r="101" spans="2:6" ht="12.5">
      <c r="B101" s="34">
        <v>45832.619791666664</v>
      </c>
      <c r="C101" s="107">
        <v>269</v>
      </c>
      <c r="D101" s="108">
        <v>22.42</v>
      </c>
      <c r="E101" s="108">
        <v>6030.9800000000005</v>
      </c>
      <c r="F101" s="109" t="s">
        <v>12</v>
      </c>
    </row>
    <row r="102" spans="2:6" ht="12.5">
      <c r="B102" s="34">
        <v>45832.619791666664</v>
      </c>
      <c r="C102" s="107">
        <v>264</v>
      </c>
      <c r="D102" s="108">
        <v>22.42</v>
      </c>
      <c r="E102" s="108">
        <v>5918.88</v>
      </c>
      <c r="F102" s="109" t="s">
        <v>12</v>
      </c>
    </row>
    <row r="103" spans="2:6" ht="12.5">
      <c r="B103" s="34">
        <v>45832.619791666664</v>
      </c>
      <c r="C103" s="107">
        <v>279</v>
      </c>
      <c r="D103" s="108">
        <v>22.42</v>
      </c>
      <c r="E103" s="108">
        <v>6255.18</v>
      </c>
      <c r="F103" s="109" t="s">
        <v>12</v>
      </c>
    </row>
    <row r="104" spans="2:6" ht="12.5">
      <c r="B104" s="34">
        <v>45832.630960648145</v>
      </c>
      <c r="C104" s="107">
        <v>272</v>
      </c>
      <c r="D104" s="108">
        <v>22.44</v>
      </c>
      <c r="E104" s="108">
        <v>6103.68</v>
      </c>
      <c r="F104" s="109" t="s">
        <v>12</v>
      </c>
    </row>
    <row r="105" spans="2:6" ht="12.5">
      <c r="B105" s="34">
        <v>45832.633738425924</v>
      </c>
      <c r="C105" s="107">
        <v>289</v>
      </c>
      <c r="D105" s="108">
        <v>22.42</v>
      </c>
      <c r="E105" s="108">
        <v>6479.38</v>
      </c>
      <c r="F105" s="109" t="s">
        <v>12</v>
      </c>
    </row>
    <row r="106" spans="2:6" ht="12.5">
      <c r="B106" s="34">
        <v>45832.633738425924</v>
      </c>
      <c r="C106" s="107">
        <v>258</v>
      </c>
      <c r="D106" s="108">
        <v>22.42</v>
      </c>
      <c r="E106" s="108">
        <v>5784.3600000000006</v>
      </c>
      <c r="F106" s="109" t="s">
        <v>12</v>
      </c>
    </row>
    <row r="107" spans="2:6" ht="12.5">
      <c r="B107" s="34">
        <v>45832.633738425924</v>
      </c>
      <c r="C107" s="107">
        <v>298</v>
      </c>
      <c r="D107" s="108">
        <v>22.42</v>
      </c>
      <c r="E107" s="108">
        <v>6681.1600000000008</v>
      </c>
      <c r="F107" s="109" t="s">
        <v>12</v>
      </c>
    </row>
    <row r="108" spans="2:6" ht="12.5">
      <c r="B108" s="34">
        <v>45832.638506944444</v>
      </c>
      <c r="C108" s="107">
        <v>305</v>
      </c>
      <c r="D108" s="108">
        <v>22.38</v>
      </c>
      <c r="E108" s="108">
        <v>6825.9</v>
      </c>
      <c r="F108" s="109" t="s">
        <v>12</v>
      </c>
    </row>
    <row r="109" spans="2:6" ht="12.5">
      <c r="B109" s="34">
        <v>45832.64162037037</v>
      </c>
      <c r="C109" s="107">
        <v>291</v>
      </c>
      <c r="D109" s="108">
        <v>22.36</v>
      </c>
      <c r="E109" s="108">
        <v>6506.76</v>
      </c>
      <c r="F109" s="109" t="s">
        <v>12</v>
      </c>
    </row>
    <row r="110" spans="2:6" ht="12.5">
      <c r="B110" s="34">
        <v>45832.645555555559</v>
      </c>
      <c r="C110" s="107">
        <v>4</v>
      </c>
      <c r="D110" s="108">
        <v>22.36</v>
      </c>
      <c r="E110" s="108">
        <v>89.44</v>
      </c>
      <c r="F110" s="109" t="s">
        <v>12</v>
      </c>
    </row>
    <row r="111" spans="2:6" ht="12.5">
      <c r="B111" s="34">
        <v>45832.645555555559</v>
      </c>
      <c r="C111" s="107">
        <v>4</v>
      </c>
      <c r="D111" s="108">
        <v>22.36</v>
      </c>
      <c r="E111" s="108">
        <v>89.44</v>
      </c>
      <c r="F111" s="109" t="s">
        <v>12</v>
      </c>
    </row>
    <row r="112" spans="2:6" ht="12.5">
      <c r="B112" s="34">
        <v>45832.645648148151</v>
      </c>
      <c r="C112" s="107">
        <v>41</v>
      </c>
      <c r="D112" s="108">
        <v>22.36</v>
      </c>
      <c r="E112" s="108">
        <v>916.76</v>
      </c>
      <c r="F112" s="109" t="s">
        <v>12</v>
      </c>
    </row>
    <row r="113" spans="2:6" ht="12.5">
      <c r="B113" s="34">
        <v>45832.645694444444</v>
      </c>
      <c r="C113" s="107">
        <v>60</v>
      </c>
      <c r="D113" s="108">
        <v>22.36</v>
      </c>
      <c r="E113" s="108">
        <v>1341.6</v>
      </c>
      <c r="F113" s="109" t="s">
        <v>12</v>
      </c>
    </row>
    <row r="114" spans="2:6" ht="12.5">
      <c r="B114" s="34">
        <v>45832.645694444444</v>
      </c>
      <c r="C114" s="107">
        <v>207</v>
      </c>
      <c r="D114" s="108">
        <v>22.36</v>
      </c>
      <c r="E114" s="108">
        <v>4628.5199999999995</v>
      </c>
      <c r="F114" s="109" t="s">
        <v>12</v>
      </c>
    </row>
    <row r="115" spans="2:6" ht="12.5">
      <c r="B115" s="34">
        <v>45832.64644675926</v>
      </c>
      <c r="C115" s="107">
        <v>90</v>
      </c>
      <c r="D115" s="108">
        <v>22.36</v>
      </c>
      <c r="E115" s="108">
        <v>2012.3999999999999</v>
      </c>
      <c r="F115" s="109" t="s">
        <v>12</v>
      </c>
    </row>
    <row r="116" spans="2:6" ht="12.5">
      <c r="B116" s="34">
        <v>45832.64644675926</v>
      </c>
      <c r="C116" s="107">
        <v>181</v>
      </c>
      <c r="D116" s="108">
        <v>22.36</v>
      </c>
      <c r="E116" s="108">
        <v>4047.16</v>
      </c>
      <c r="F116" s="109" t="s">
        <v>12</v>
      </c>
    </row>
    <row r="117" spans="2:6" ht="12.5">
      <c r="B117" s="34">
        <v>45832.648622685185</v>
      </c>
      <c r="C117" s="107">
        <v>272</v>
      </c>
      <c r="D117" s="108">
        <v>22.42</v>
      </c>
      <c r="E117" s="108">
        <v>6098.2400000000007</v>
      </c>
      <c r="F117" s="109" t="s">
        <v>12</v>
      </c>
    </row>
    <row r="118" spans="2:6" ht="12.5">
      <c r="B118" s="34">
        <v>45832.657418981478</v>
      </c>
      <c r="C118" s="107">
        <v>129</v>
      </c>
      <c r="D118" s="108">
        <v>22.44</v>
      </c>
      <c r="E118" s="108">
        <v>2894.76</v>
      </c>
      <c r="F118" s="109" t="s">
        <v>12</v>
      </c>
    </row>
    <row r="119" spans="2:6" ht="12.5">
      <c r="B119" s="34">
        <v>45832.657418981478</v>
      </c>
      <c r="C119" s="107">
        <v>150</v>
      </c>
      <c r="D119" s="108">
        <v>22.44</v>
      </c>
      <c r="E119" s="108">
        <v>3366</v>
      </c>
      <c r="F119" s="109" t="s">
        <v>12</v>
      </c>
    </row>
    <row r="120" spans="2:6" ht="12.5">
      <c r="B120" s="34">
        <v>45832.658842592595</v>
      </c>
      <c r="C120" s="107">
        <v>4</v>
      </c>
      <c r="D120" s="108">
        <v>22.42</v>
      </c>
      <c r="E120" s="108">
        <v>89.68</v>
      </c>
      <c r="F120" s="109" t="s">
        <v>12</v>
      </c>
    </row>
    <row r="121" spans="2:6" ht="12.5">
      <c r="B121" s="34">
        <v>45832.658842592595</v>
      </c>
      <c r="C121" s="107">
        <v>445</v>
      </c>
      <c r="D121" s="108">
        <v>22.42</v>
      </c>
      <c r="E121" s="108">
        <v>9976.9000000000015</v>
      </c>
      <c r="F121" s="109" t="s">
        <v>12</v>
      </c>
    </row>
    <row r="122" spans="2:6" ht="12.5">
      <c r="B122" s="34">
        <v>45832.659062500003</v>
      </c>
      <c r="C122" s="107">
        <v>4</v>
      </c>
      <c r="D122" s="108">
        <v>22.42</v>
      </c>
      <c r="E122" s="108">
        <v>89.68</v>
      </c>
      <c r="F122" s="109" t="s">
        <v>12</v>
      </c>
    </row>
    <row r="123" spans="2:6" ht="12.5">
      <c r="B123" s="34">
        <v>45832.663483796299</v>
      </c>
      <c r="C123" s="107">
        <v>20</v>
      </c>
      <c r="D123" s="108">
        <v>22.44</v>
      </c>
      <c r="E123" s="108">
        <v>448.8</v>
      </c>
      <c r="F123" s="109" t="s">
        <v>12</v>
      </c>
    </row>
    <row r="124" spans="2:6" ht="12.5">
      <c r="B124" s="34">
        <v>45832.663530092592</v>
      </c>
      <c r="C124" s="107">
        <v>749</v>
      </c>
      <c r="D124" s="108">
        <v>22.44</v>
      </c>
      <c r="E124" s="108">
        <v>16807.560000000001</v>
      </c>
      <c r="F124" s="109" t="s">
        <v>12</v>
      </c>
    </row>
    <row r="125" spans="2:6" ht="12.5">
      <c r="B125" s="34">
        <v>45832.663530092592</v>
      </c>
      <c r="C125" s="107">
        <v>345</v>
      </c>
      <c r="D125" s="108">
        <v>22.44</v>
      </c>
      <c r="E125" s="108">
        <v>7741.8</v>
      </c>
      <c r="F125" s="109" t="s">
        <v>12</v>
      </c>
    </row>
    <row r="126" spans="2:6" ht="12.5">
      <c r="B126" s="34">
        <v>45832.665300925924</v>
      </c>
      <c r="C126" s="107">
        <v>298</v>
      </c>
      <c r="D126" s="108">
        <v>22.42</v>
      </c>
      <c r="E126" s="108">
        <v>6681.1600000000008</v>
      </c>
      <c r="F126" s="109" t="s">
        <v>12</v>
      </c>
    </row>
    <row r="127" spans="2:6" ht="12.5">
      <c r="B127" s="34">
        <v>45832.668958333335</v>
      </c>
      <c r="C127" s="107">
        <v>278</v>
      </c>
      <c r="D127" s="108">
        <v>22.4</v>
      </c>
      <c r="E127" s="108">
        <v>6227.2</v>
      </c>
      <c r="F127" s="109" t="s">
        <v>12</v>
      </c>
    </row>
    <row r="128" spans="2:6" ht="12.5">
      <c r="B128" s="34">
        <v>45832.670937499999</v>
      </c>
      <c r="C128" s="107">
        <v>278</v>
      </c>
      <c r="D128" s="108">
        <v>22.38</v>
      </c>
      <c r="E128" s="108">
        <v>6221.6399999999994</v>
      </c>
      <c r="F128" s="109" t="s">
        <v>12</v>
      </c>
    </row>
    <row r="129" spans="2:6" ht="12.5">
      <c r="B129" s="34">
        <v>45832.677199074074</v>
      </c>
      <c r="C129" s="107">
        <v>525</v>
      </c>
      <c r="D129" s="108">
        <v>22.36</v>
      </c>
      <c r="E129" s="108">
        <v>11739</v>
      </c>
      <c r="F129" s="109" t="s">
        <v>12</v>
      </c>
    </row>
    <row r="130" spans="2:6" ht="12.5">
      <c r="B130" s="34">
        <v>45832.677199074074</v>
      </c>
      <c r="C130" s="107">
        <v>294</v>
      </c>
      <c r="D130" s="108">
        <v>22.36</v>
      </c>
      <c r="E130" s="108">
        <v>6573.84</v>
      </c>
      <c r="F130" s="109" t="s">
        <v>12</v>
      </c>
    </row>
    <row r="131" spans="2:6" ht="12.5">
      <c r="B131" s="34">
        <v>45832.682175925926</v>
      </c>
      <c r="C131" s="107">
        <v>277</v>
      </c>
      <c r="D131" s="108">
        <v>22.36</v>
      </c>
      <c r="E131" s="108">
        <v>6193.72</v>
      </c>
      <c r="F131" s="109" t="s">
        <v>12</v>
      </c>
    </row>
    <row r="132" spans="2:6" ht="12.5">
      <c r="B132" s="34">
        <v>45832.682175925926</v>
      </c>
      <c r="C132" s="107">
        <v>279</v>
      </c>
      <c r="D132" s="108">
        <v>22.36</v>
      </c>
      <c r="E132" s="108">
        <v>6238.44</v>
      </c>
      <c r="F132" s="109" t="s">
        <v>12</v>
      </c>
    </row>
    <row r="133" spans="2:6" ht="12.5">
      <c r="B133" s="34">
        <v>45832.686412037037</v>
      </c>
      <c r="C133" s="107">
        <v>284</v>
      </c>
      <c r="D133" s="108">
        <v>22.34</v>
      </c>
      <c r="E133" s="108">
        <v>6344.56</v>
      </c>
      <c r="F133" s="109" t="s">
        <v>12</v>
      </c>
    </row>
    <row r="134" spans="2:6" ht="12.5">
      <c r="B134" s="34">
        <v>45832.686412037037</v>
      </c>
      <c r="C134" s="107">
        <v>259</v>
      </c>
      <c r="D134" s="108">
        <v>22.34</v>
      </c>
      <c r="E134" s="108">
        <v>5786.06</v>
      </c>
      <c r="F134" s="109" t="s">
        <v>12</v>
      </c>
    </row>
    <row r="135" spans="2:6" ht="12.5">
      <c r="B135" s="34">
        <v>45832.6953587963</v>
      </c>
      <c r="C135" s="107">
        <v>275</v>
      </c>
      <c r="D135" s="108">
        <v>22.38</v>
      </c>
      <c r="E135" s="108">
        <v>6154.5</v>
      </c>
      <c r="F135" s="109" t="s">
        <v>12</v>
      </c>
    </row>
    <row r="136" spans="2:6" ht="12.5">
      <c r="B136" s="34">
        <v>45832.697604166664</v>
      </c>
      <c r="C136" s="107">
        <v>4</v>
      </c>
      <c r="D136" s="108">
        <v>22.38</v>
      </c>
      <c r="E136" s="108">
        <v>89.52</v>
      </c>
      <c r="F136" s="109" t="s">
        <v>12</v>
      </c>
    </row>
    <row r="137" spans="2:6" ht="12.5">
      <c r="B137" s="34">
        <v>45832.697604166664</v>
      </c>
      <c r="C137" s="107">
        <v>232</v>
      </c>
      <c r="D137" s="108">
        <v>22.38</v>
      </c>
      <c r="E137" s="108">
        <v>5192.16</v>
      </c>
      <c r="F137" s="109" t="s">
        <v>12</v>
      </c>
    </row>
    <row r="138" spans="2:6" ht="12.5">
      <c r="B138" s="34">
        <v>45832.697615740741</v>
      </c>
      <c r="C138" s="107">
        <v>77</v>
      </c>
      <c r="D138" s="108">
        <v>22.38</v>
      </c>
      <c r="E138" s="108">
        <v>1723.26</v>
      </c>
      <c r="F138" s="109" t="s">
        <v>12</v>
      </c>
    </row>
    <row r="139" spans="2:6" ht="12.5">
      <c r="B139" s="34">
        <v>45832.70071759259</v>
      </c>
      <c r="C139" s="107">
        <v>265</v>
      </c>
      <c r="D139" s="108">
        <v>22.44</v>
      </c>
      <c r="E139" s="108">
        <v>5946.6</v>
      </c>
      <c r="F139" s="109" t="s">
        <v>12</v>
      </c>
    </row>
    <row r="140" spans="2:6" ht="12.5">
      <c r="B140" s="34">
        <v>45832.70071759259</v>
      </c>
      <c r="C140" s="107">
        <v>24</v>
      </c>
      <c r="D140" s="108">
        <v>22.44</v>
      </c>
      <c r="E140" s="108">
        <v>538.56000000000006</v>
      </c>
      <c r="F140" s="109" t="s">
        <v>12</v>
      </c>
    </row>
    <row r="141" spans="2:6" ht="12.5">
      <c r="B141" s="34">
        <v>45832.70071759259</v>
      </c>
      <c r="C141" s="107">
        <v>6</v>
      </c>
      <c r="D141" s="108">
        <v>22.44</v>
      </c>
      <c r="E141" s="108">
        <v>134.64000000000001</v>
      </c>
      <c r="F141" s="109" t="s">
        <v>12</v>
      </c>
    </row>
    <row r="142" spans="2:6" ht="12.5">
      <c r="B142" s="34">
        <v>45832.70071759259</v>
      </c>
      <c r="C142" s="107">
        <v>262</v>
      </c>
      <c r="D142" s="108">
        <v>22.44</v>
      </c>
      <c r="E142" s="108">
        <v>5879.2800000000007</v>
      </c>
      <c r="F142" s="109" t="s">
        <v>12</v>
      </c>
    </row>
    <row r="143" spans="2:6" ht="12.5">
      <c r="B143" s="34">
        <v>45832.70071759259</v>
      </c>
      <c r="C143" s="107">
        <v>258</v>
      </c>
      <c r="D143" s="108">
        <v>22.44</v>
      </c>
      <c r="E143" s="108">
        <v>5789.52</v>
      </c>
      <c r="F143" s="109" t="s">
        <v>12</v>
      </c>
    </row>
    <row r="144" spans="2:6" ht="12.5">
      <c r="B144" s="34">
        <v>45832.702430555553</v>
      </c>
      <c r="C144" s="107">
        <v>281</v>
      </c>
      <c r="D144" s="108">
        <v>22.46</v>
      </c>
      <c r="E144" s="108">
        <v>6311.26</v>
      </c>
      <c r="F144" s="109" t="s">
        <v>12</v>
      </c>
    </row>
    <row r="145" spans="2:6" ht="12.5">
      <c r="B145" s="34">
        <v>45832.704317129632</v>
      </c>
      <c r="C145" s="107">
        <v>272</v>
      </c>
      <c r="D145" s="108">
        <v>22.48</v>
      </c>
      <c r="E145" s="108">
        <v>6114.56</v>
      </c>
      <c r="F145" s="109" t="s">
        <v>12</v>
      </c>
    </row>
    <row r="146" spans="2:6" ht="12.5">
      <c r="B146" s="34">
        <v>45832.708148148151</v>
      </c>
      <c r="C146" s="107">
        <v>276</v>
      </c>
      <c r="D146" s="108">
        <v>22.44</v>
      </c>
      <c r="E146" s="108">
        <v>6193.4400000000005</v>
      </c>
      <c r="F146" s="109" t="s">
        <v>12</v>
      </c>
    </row>
    <row r="147" spans="2:6" ht="12.5">
      <c r="B147" s="34">
        <v>45832.708148148151</v>
      </c>
      <c r="C147" s="107">
        <v>1</v>
      </c>
      <c r="D147" s="108">
        <v>22.44</v>
      </c>
      <c r="E147" s="108">
        <v>22.44</v>
      </c>
      <c r="F147" s="109" t="s">
        <v>12</v>
      </c>
    </row>
    <row r="148" spans="2:6" ht="12.5">
      <c r="B148" s="34">
        <v>45832.708148148151</v>
      </c>
      <c r="C148" s="107">
        <v>3</v>
      </c>
      <c r="D148" s="108">
        <v>22.44</v>
      </c>
      <c r="E148" s="108">
        <v>67.320000000000007</v>
      </c>
      <c r="F148" s="109" t="s">
        <v>12</v>
      </c>
    </row>
    <row r="149" spans="2:6" ht="12.5">
      <c r="B149" s="34">
        <v>45832.722141203703</v>
      </c>
      <c r="C149" s="107">
        <v>152</v>
      </c>
      <c r="D149" s="108">
        <v>22.38</v>
      </c>
      <c r="E149" s="108">
        <v>3401.7599999999998</v>
      </c>
      <c r="F149" s="109" t="s">
        <v>12</v>
      </c>
    </row>
    <row r="150" spans="2:6" ht="12.5">
      <c r="B150" s="34">
        <v>45832.722141203703</v>
      </c>
      <c r="C150" s="107">
        <v>296</v>
      </c>
      <c r="D150" s="108">
        <v>22.38</v>
      </c>
      <c r="E150" s="108">
        <v>6624.48</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5">
      <c r="B17" s="26">
        <v>45831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45831.378530092596</v>
      </c>
      <c r="C20" s="107">
        <v>324</v>
      </c>
      <c r="D20" s="108">
        <v>23.06</v>
      </c>
      <c r="E20" s="108">
        <v>7471.44</v>
      </c>
      <c r="F20" s="109" t="s">
        <v>12</v>
      </c>
      <c r="G20" s="87"/>
      <c r="H20" s="86"/>
      <c r="I20" s="86"/>
      <c r="J20" s="86"/>
      <c r="K20" s="86"/>
    </row>
    <row r="21" spans="2:12" ht="12.5">
      <c r="B21" s="34">
        <v>45831.379618055558</v>
      </c>
      <c r="C21" s="107">
        <v>316</v>
      </c>
      <c r="D21" s="108">
        <v>23.06</v>
      </c>
      <c r="E21" s="108">
        <v>7286.96</v>
      </c>
      <c r="F21" s="109" t="s">
        <v>12</v>
      </c>
    </row>
    <row r="22" spans="2:12" ht="12.5">
      <c r="B22" s="34">
        <v>45831.380347222221</v>
      </c>
      <c r="C22" s="107">
        <v>310</v>
      </c>
      <c r="D22" s="108">
        <v>23.04</v>
      </c>
      <c r="E22" s="108">
        <v>7142.4</v>
      </c>
      <c r="F22" s="109" t="s">
        <v>12</v>
      </c>
    </row>
    <row r="23" spans="2:12" ht="12.5">
      <c r="B23" s="34">
        <v>45831.385370370372</v>
      </c>
      <c r="C23" s="107">
        <v>305</v>
      </c>
      <c r="D23" s="108">
        <v>22.98</v>
      </c>
      <c r="E23" s="108">
        <v>7008.9000000000005</v>
      </c>
      <c r="F23" s="109" t="s">
        <v>12</v>
      </c>
    </row>
    <row r="24" spans="2:12" ht="12.5">
      <c r="B24" s="34">
        <v>45831.38548611111</v>
      </c>
      <c r="C24" s="107">
        <v>288</v>
      </c>
      <c r="D24" s="108">
        <v>22.96</v>
      </c>
      <c r="E24" s="108">
        <v>6612.4800000000005</v>
      </c>
      <c r="F24" s="109" t="s">
        <v>12</v>
      </c>
    </row>
    <row r="25" spans="2:12" ht="12.5">
      <c r="B25" s="34">
        <v>45831.391261574077</v>
      </c>
      <c r="C25" s="107">
        <v>273</v>
      </c>
      <c r="D25" s="108">
        <v>22.98</v>
      </c>
      <c r="E25" s="108">
        <v>6273.54</v>
      </c>
      <c r="F25" s="109" t="s">
        <v>12</v>
      </c>
    </row>
    <row r="26" spans="2:12" ht="12.5">
      <c r="B26" s="34">
        <v>45831.391261574077</v>
      </c>
      <c r="C26" s="107">
        <v>262</v>
      </c>
      <c r="D26" s="108">
        <v>22.98</v>
      </c>
      <c r="E26" s="108">
        <v>6020.76</v>
      </c>
      <c r="F26" s="109" t="s">
        <v>12</v>
      </c>
    </row>
    <row r="27" spans="2:12" ht="12.5">
      <c r="B27" s="34">
        <v>45831.393923611111</v>
      </c>
      <c r="C27" s="107">
        <v>199</v>
      </c>
      <c r="D27" s="108">
        <v>22.96</v>
      </c>
      <c r="E27" s="108">
        <v>4569.04</v>
      </c>
      <c r="F27" s="109" t="s">
        <v>12</v>
      </c>
    </row>
    <row r="28" spans="2:12" ht="12.5">
      <c r="B28" s="34">
        <v>45831.393923611111</v>
      </c>
      <c r="C28" s="107">
        <v>72</v>
      </c>
      <c r="D28" s="108">
        <v>22.96</v>
      </c>
      <c r="E28" s="108">
        <v>1653.1200000000001</v>
      </c>
      <c r="F28" s="109" t="s">
        <v>12</v>
      </c>
    </row>
    <row r="29" spans="2:12" ht="12.5">
      <c r="B29" s="34">
        <v>45831.396886574075</v>
      </c>
      <c r="C29" s="107">
        <v>247</v>
      </c>
      <c r="D29" s="108">
        <v>22.96</v>
      </c>
      <c r="E29" s="108">
        <v>5671.12</v>
      </c>
      <c r="F29" s="109" t="s">
        <v>12</v>
      </c>
    </row>
    <row r="30" spans="2:12" ht="12.5">
      <c r="B30" s="34">
        <v>45831.396886574075</v>
      </c>
      <c r="C30" s="107">
        <v>59</v>
      </c>
      <c r="D30" s="108">
        <v>22.96</v>
      </c>
      <c r="E30" s="108">
        <v>1354.64</v>
      </c>
      <c r="F30" s="109" t="s">
        <v>12</v>
      </c>
    </row>
    <row r="31" spans="2:12" ht="12.5">
      <c r="B31" s="34">
        <v>45831.400196759256</v>
      </c>
      <c r="C31" s="107">
        <v>74</v>
      </c>
      <c r="D31" s="108">
        <v>22.94</v>
      </c>
      <c r="E31" s="108">
        <v>1697.5600000000002</v>
      </c>
      <c r="F31" s="109" t="s">
        <v>12</v>
      </c>
    </row>
    <row r="32" spans="2:12" ht="12.5">
      <c r="B32" s="34">
        <v>45831.401956018519</v>
      </c>
      <c r="C32" s="107">
        <v>75</v>
      </c>
      <c r="D32" s="108">
        <v>22.92</v>
      </c>
      <c r="E32" s="108">
        <v>1719.0000000000002</v>
      </c>
      <c r="F32" s="109" t="s">
        <v>12</v>
      </c>
    </row>
    <row r="33" spans="2:6" ht="12.5">
      <c r="B33" s="34">
        <v>45831.407523148147</v>
      </c>
      <c r="C33" s="107">
        <v>273</v>
      </c>
      <c r="D33" s="108">
        <v>22.94</v>
      </c>
      <c r="E33" s="108">
        <v>6262.6200000000008</v>
      </c>
      <c r="F33" s="109" t="s">
        <v>12</v>
      </c>
    </row>
    <row r="34" spans="2:6" ht="12.5">
      <c r="B34" s="34">
        <v>45831.408506944441</v>
      </c>
      <c r="C34" s="107">
        <v>828</v>
      </c>
      <c r="D34" s="108">
        <v>22.94</v>
      </c>
      <c r="E34" s="108">
        <v>18994.32</v>
      </c>
      <c r="F34" s="109" t="s">
        <v>12</v>
      </c>
    </row>
    <row r="35" spans="2:6" ht="12.5">
      <c r="B35" s="34">
        <v>45831.416250000002</v>
      </c>
      <c r="C35" s="107">
        <v>262</v>
      </c>
      <c r="D35" s="108">
        <v>22.94</v>
      </c>
      <c r="E35" s="108">
        <v>6010.2800000000007</v>
      </c>
      <c r="F35" s="109" t="s">
        <v>12</v>
      </c>
    </row>
    <row r="36" spans="2:6" ht="12.5">
      <c r="B36" s="34">
        <v>45831.416250000002</v>
      </c>
      <c r="C36" s="107">
        <v>258</v>
      </c>
      <c r="D36" s="108">
        <v>22.94</v>
      </c>
      <c r="E36" s="108">
        <v>5918.52</v>
      </c>
      <c r="F36" s="109" t="s">
        <v>12</v>
      </c>
    </row>
    <row r="37" spans="2:6" ht="12.5">
      <c r="B37" s="34">
        <v>45831.419178240743</v>
      </c>
      <c r="C37" s="107">
        <v>47</v>
      </c>
      <c r="D37" s="108">
        <v>22.92</v>
      </c>
      <c r="E37" s="108">
        <v>1077.24</v>
      </c>
      <c r="F37" s="109" t="s">
        <v>12</v>
      </c>
    </row>
    <row r="38" spans="2:6" ht="12.5">
      <c r="B38" s="34">
        <v>45831.419178240743</v>
      </c>
      <c r="C38" s="107">
        <v>229</v>
      </c>
      <c r="D38" s="108">
        <v>22.92</v>
      </c>
      <c r="E38" s="108">
        <v>5248.68</v>
      </c>
      <c r="F38" s="109" t="s">
        <v>12</v>
      </c>
    </row>
    <row r="39" spans="2:6" ht="12.5">
      <c r="B39" s="34">
        <v>45831.425023148149</v>
      </c>
      <c r="C39" s="107">
        <v>22</v>
      </c>
      <c r="D39" s="108">
        <v>22.86</v>
      </c>
      <c r="E39" s="108">
        <v>502.91999999999996</v>
      </c>
      <c r="F39" s="109" t="s">
        <v>12</v>
      </c>
    </row>
    <row r="40" spans="2:6" ht="12.5">
      <c r="B40" s="34">
        <v>45831.425023148149</v>
      </c>
      <c r="C40" s="107">
        <v>268</v>
      </c>
      <c r="D40" s="108">
        <v>22.86</v>
      </c>
      <c r="E40" s="108">
        <v>6126.48</v>
      </c>
      <c r="F40" s="109" t="s">
        <v>12</v>
      </c>
    </row>
    <row r="41" spans="2:6" ht="12.5">
      <c r="B41" s="34">
        <v>45831.425023148149</v>
      </c>
      <c r="C41" s="107">
        <v>261</v>
      </c>
      <c r="D41" s="108">
        <v>22.86</v>
      </c>
      <c r="E41" s="108">
        <v>5966.46</v>
      </c>
      <c r="F41" s="109" t="s">
        <v>12</v>
      </c>
    </row>
    <row r="42" spans="2:6" ht="12.5">
      <c r="B42" s="34">
        <v>45831.42863425926</v>
      </c>
      <c r="C42" s="107">
        <v>181</v>
      </c>
      <c r="D42" s="108">
        <v>22.78</v>
      </c>
      <c r="E42" s="108">
        <v>4123.18</v>
      </c>
      <c r="F42" s="109" t="s">
        <v>12</v>
      </c>
    </row>
    <row r="43" spans="2:6" ht="12.5">
      <c r="B43" s="34">
        <v>45831.42863425926</v>
      </c>
      <c r="C43" s="107">
        <v>117</v>
      </c>
      <c r="D43" s="108">
        <v>22.78</v>
      </c>
      <c r="E43" s="108">
        <v>2665.26</v>
      </c>
      <c r="F43" s="109" t="s">
        <v>12</v>
      </c>
    </row>
    <row r="44" spans="2:6" ht="12.5">
      <c r="B44" s="34">
        <v>45831.437604166669</v>
      </c>
      <c r="C44" s="107">
        <v>551</v>
      </c>
      <c r="D44" s="108">
        <v>22.82</v>
      </c>
      <c r="E44" s="108">
        <v>12573.82</v>
      </c>
      <c r="F44" s="109" t="s">
        <v>12</v>
      </c>
    </row>
    <row r="45" spans="2:6" ht="12.5">
      <c r="B45" s="34">
        <v>45831.446192129632</v>
      </c>
      <c r="C45" s="107">
        <v>286</v>
      </c>
      <c r="D45" s="108">
        <v>22.84</v>
      </c>
      <c r="E45" s="108">
        <v>6532.24</v>
      </c>
      <c r="F45" s="109" t="s">
        <v>12</v>
      </c>
    </row>
    <row r="46" spans="2:6" ht="12.5">
      <c r="B46" s="34">
        <v>45831.460405092592</v>
      </c>
      <c r="C46" s="107">
        <v>578</v>
      </c>
      <c r="D46" s="108">
        <v>22.94</v>
      </c>
      <c r="E46" s="108">
        <v>13259.320000000002</v>
      </c>
      <c r="F46" s="109" t="s">
        <v>12</v>
      </c>
    </row>
    <row r="47" spans="2:6" ht="12.5">
      <c r="B47" s="34">
        <v>45831.460405092592</v>
      </c>
      <c r="C47" s="107">
        <v>75</v>
      </c>
      <c r="D47" s="108">
        <v>22.94</v>
      </c>
      <c r="E47" s="108">
        <v>1720.5</v>
      </c>
      <c r="F47" s="109" t="s">
        <v>12</v>
      </c>
    </row>
    <row r="48" spans="2:6" ht="12.5">
      <c r="B48" s="34">
        <v>45831.460405092592</v>
      </c>
      <c r="C48" s="107">
        <v>146</v>
      </c>
      <c r="D48" s="108">
        <v>22.94</v>
      </c>
      <c r="E48" s="108">
        <v>3349.2400000000002</v>
      </c>
      <c r="F48" s="109" t="s">
        <v>12</v>
      </c>
    </row>
    <row r="49" spans="2:6" ht="12.5">
      <c r="B49" s="34">
        <v>45831.460405092592</v>
      </c>
      <c r="C49" s="107">
        <v>9</v>
      </c>
      <c r="D49" s="108">
        <v>22.94</v>
      </c>
      <c r="E49" s="108">
        <v>206.46</v>
      </c>
      <c r="F49" s="109" t="s">
        <v>12</v>
      </c>
    </row>
    <row r="50" spans="2:6" ht="12.5">
      <c r="B50" s="34">
        <v>45831.462581018517</v>
      </c>
      <c r="C50" s="107">
        <v>259</v>
      </c>
      <c r="D50" s="108">
        <v>22.94</v>
      </c>
      <c r="E50" s="108">
        <v>5941.46</v>
      </c>
      <c r="F50" s="109" t="s">
        <v>12</v>
      </c>
    </row>
    <row r="51" spans="2:6" ht="12.5">
      <c r="B51" s="34">
        <v>45831.463321759256</v>
      </c>
      <c r="C51" s="107">
        <v>13</v>
      </c>
      <c r="D51" s="108">
        <v>22.92</v>
      </c>
      <c r="E51" s="108">
        <v>297.96000000000004</v>
      </c>
      <c r="F51" s="109" t="s">
        <v>12</v>
      </c>
    </row>
    <row r="52" spans="2:6" ht="12.5">
      <c r="B52" s="34">
        <v>45831.464849537035</v>
      </c>
      <c r="C52" s="107">
        <v>775</v>
      </c>
      <c r="D52" s="108">
        <v>22.92</v>
      </c>
      <c r="E52" s="108">
        <v>17763</v>
      </c>
      <c r="F52" s="109" t="s">
        <v>12</v>
      </c>
    </row>
    <row r="53" spans="2:6" ht="12.5">
      <c r="B53" s="34">
        <v>45831.475868055553</v>
      </c>
      <c r="C53" s="107">
        <v>310</v>
      </c>
      <c r="D53" s="108">
        <v>22.92</v>
      </c>
      <c r="E53" s="108">
        <v>7105.2000000000007</v>
      </c>
      <c r="F53" s="109" t="s">
        <v>12</v>
      </c>
    </row>
    <row r="54" spans="2:6" ht="12.5">
      <c r="B54" s="34">
        <v>45831.475868055553</v>
      </c>
      <c r="C54" s="107">
        <v>311</v>
      </c>
      <c r="D54" s="108">
        <v>22.92</v>
      </c>
      <c r="E54" s="108">
        <v>7128.1200000000008</v>
      </c>
      <c r="F54" s="109" t="s">
        <v>12</v>
      </c>
    </row>
    <row r="55" spans="2:6" ht="12.5">
      <c r="B55" s="34">
        <v>45831.48265046296</v>
      </c>
      <c r="C55" s="107">
        <v>291</v>
      </c>
      <c r="D55" s="108">
        <v>22.9</v>
      </c>
      <c r="E55" s="108">
        <v>6663.9</v>
      </c>
      <c r="F55" s="109" t="s">
        <v>12</v>
      </c>
    </row>
    <row r="56" spans="2:6" ht="12.5">
      <c r="B56" s="34">
        <v>45831.487349537034</v>
      </c>
      <c r="C56" s="107">
        <v>4</v>
      </c>
      <c r="D56" s="108">
        <v>22.88</v>
      </c>
      <c r="E56" s="108">
        <v>91.52</v>
      </c>
      <c r="F56" s="109" t="s">
        <v>12</v>
      </c>
    </row>
    <row r="57" spans="2:6" ht="12.5">
      <c r="B57" s="34">
        <v>45831.503703703704</v>
      </c>
      <c r="C57" s="107">
        <v>119</v>
      </c>
      <c r="D57" s="108">
        <v>22.94</v>
      </c>
      <c r="E57" s="108">
        <v>2729.86</v>
      </c>
      <c r="F57" s="109" t="s">
        <v>12</v>
      </c>
    </row>
    <row r="58" spans="2:6" ht="12.5">
      <c r="B58" s="34">
        <v>45831.503703703704</v>
      </c>
      <c r="C58" s="107">
        <v>347</v>
      </c>
      <c r="D58" s="108">
        <v>22.94</v>
      </c>
      <c r="E58" s="108">
        <v>7960.18</v>
      </c>
      <c r="F58" s="109" t="s">
        <v>12</v>
      </c>
    </row>
    <row r="59" spans="2:6" ht="12.5">
      <c r="B59" s="34">
        <v>45831.503703703704</v>
      </c>
      <c r="C59" s="107">
        <v>347</v>
      </c>
      <c r="D59" s="108">
        <v>22.94</v>
      </c>
      <c r="E59" s="108">
        <v>7960.18</v>
      </c>
      <c r="F59" s="109" t="s">
        <v>12</v>
      </c>
    </row>
    <row r="60" spans="2:6" ht="12.5">
      <c r="B60" s="34">
        <v>45831.503703703704</v>
      </c>
      <c r="C60" s="107">
        <v>837</v>
      </c>
      <c r="D60" s="108">
        <v>22.94</v>
      </c>
      <c r="E60" s="108">
        <v>19200.780000000002</v>
      </c>
      <c r="F60" s="109" t="s">
        <v>12</v>
      </c>
    </row>
    <row r="61" spans="2:6" ht="12.5">
      <c r="B61" s="34">
        <v>45831.512048611112</v>
      </c>
      <c r="C61" s="107">
        <v>297</v>
      </c>
      <c r="D61" s="108">
        <v>22.92</v>
      </c>
      <c r="E61" s="108">
        <v>6807.2400000000007</v>
      </c>
      <c r="F61" s="109" t="s">
        <v>12</v>
      </c>
    </row>
    <row r="62" spans="2:6" ht="12.5">
      <c r="B62" s="34">
        <v>45831.526030092595</v>
      </c>
      <c r="C62" s="107">
        <v>568</v>
      </c>
      <c r="D62" s="108">
        <v>23.04</v>
      </c>
      <c r="E62" s="108">
        <v>13086.72</v>
      </c>
      <c r="F62" s="109" t="s">
        <v>12</v>
      </c>
    </row>
    <row r="63" spans="2:6" ht="12.5">
      <c r="B63" s="34">
        <v>45831.53020833333</v>
      </c>
      <c r="C63" s="107">
        <v>267</v>
      </c>
      <c r="D63" s="108">
        <v>23.02</v>
      </c>
      <c r="E63" s="108">
        <v>6146.34</v>
      </c>
      <c r="F63" s="109" t="s">
        <v>12</v>
      </c>
    </row>
    <row r="64" spans="2:6" ht="12.5">
      <c r="B64" s="34">
        <v>45831.53020833333</v>
      </c>
      <c r="C64" s="107">
        <v>292</v>
      </c>
      <c r="D64" s="108">
        <v>23.02</v>
      </c>
      <c r="E64" s="108">
        <v>6721.84</v>
      </c>
      <c r="F64" s="109" t="s">
        <v>12</v>
      </c>
    </row>
    <row r="65" spans="2:6" ht="12.5">
      <c r="B65" s="34">
        <v>45831.543726851851</v>
      </c>
      <c r="C65" s="107">
        <v>541</v>
      </c>
      <c r="D65" s="108">
        <v>23</v>
      </c>
      <c r="E65" s="108">
        <v>12443</v>
      </c>
      <c r="F65" s="109" t="s">
        <v>12</v>
      </c>
    </row>
    <row r="66" spans="2:6" ht="12.5">
      <c r="B66" s="34">
        <v>45831.548587962963</v>
      </c>
      <c r="C66" s="107">
        <v>261</v>
      </c>
      <c r="D66" s="108">
        <v>23</v>
      </c>
      <c r="E66" s="108">
        <v>6003</v>
      </c>
      <c r="F66" s="109" t="s">
        <v>12</v>
      </c>
    </row>
    <row r="67" spans="2:6" ht="12.5">
      <c r="B67" s="34">
        <v>45831.556712962964</v>
      </c>
      <c r="C67" s="107">
        <v>531</v>
      </c>
      <c r="D67" s="108">
        <v>23.02</v>
      </c>
      <c r="E67" s="108">
        <v>12223.619999999999</v>
      </c>
      <c r="F67" s="109" t="s">
        <v>12</v>
      </c>
    </row>
    <row r="68" spans="2:6" ht="12.5">
      <c r="B68" s="34">
        <v>45831.5625</v>
      </c>
      <c r="C68" s="107">
        <v>273</v>
      </c>
      <c r="D68" s="108">
        <v>23</v>
      </c>
      <c r="E68" s="108">
        <v>6279</v>
      </c>
      <c r="F68" s="109" t="s">
        <v>12</v>
      </c>
    </row>
    <row r="69" spans="2:6" ht="12.5">
      <c r="B69" s="34">
        <v>45831.568020833336</v>
      </c>
      <c r="C69" s="107">
        <v>268</v>
      </c>
      <c r="D69" s="108">
        <v>22.98</v>
      </c>
      <c r="E69" s="108">
        <v>6158.64</v>
      </c>
      <c r="F69" s="109" t="s">
        <v>12</v>
      </c>
    </row>
    <row r="70" spans="2:6" ht="12.5">
      <c r="B70" s="34">
        <v>45831.570185185185</v>
      </c>
      <c r="C70" s="107">
        <v>311</v>
      </c>
      <c r="D70" s="108">
        <v>22.94</v>
      </c>
      <c r="E70" s="108">
        <v>7134.34</v>
      </c>
      <c r="F70" s="109" t="s">
        <v>12</v>
      </c>
    </row>
    <row r="71" spans="2:6" ht="12.5">
      <c r="B71" s="34">
        <v>45831.573483796295</v>
      </c>
      <c r="C71" s="107">
        <v>308</v>
      </c>
      <c r="D71" s="108">
        <v>22.92</v>
      </c>
      <c r="E71" s="108">
        <v>7059.3600000000006</v>
      </c>
      <c r="F71" s="109" t="s">
        <v>12</v>
      </c>
    </row>
    <row r="72" spans="2:6" ht="12.5">
      <c r="B72" s="34">
        <v>45831.588761574072</v>
      </c>
      <c r="C72" s="107">
        <v>276</v>
      </c>
      <c r="D72" s="108">
        <v>22.96</v>
      </c>
      <c r="E72" s="108">
        <v>6336.96</v>
      </c>
      <c r="F72" s="109" t="s">
        <v>12</v>
      </c>
    </row>
    <row r="73" spans="2:6" ht="12.5">
      <c r="B73" s="34">
        <v>45831.593043981484</v>
      </c>
      <c r="C73" s="107">
        <v>280</v>
      </c>
      <c r="D73" s="108">
        <v>22.96</v>
      </c>
      <c r="E73" s="108">
        <v>6428.8</v>
      </c>
      <c r="F73" s="109" t="s">
        <v>12</v>
      </c>
    </row>
    <row r="74" spans="2:6" ht="12.5">
      <c r="B74" s="34">
        <v>45831.59747685185</v>
      </c>
      <c r="C74" s="107">
        <v>258</v>
      </c>
      <c r="D74" s="108">
        <v>22.96</v>
      </c>
      <c r="E74" s="108">
        <v>5923.68</v>
      </c>
      <c r="F74" s="109" t="s">
        <v>12</v>
      </c>
    </row>
    <row r="75" spans="2:6" ht="12.5">
      <c r="B75" s="34">
        <v>45831.604212962964</v>
      </c>
      <c r="C75" s="107">
        <v>241</v>
      </c>
      <c r="D75" s="108">
        <v>22.96</v>
      </c>
      <c r="E75" s="108">
        <v>5533.3600000000006</v>
      </c>
      <c r="F75" s="109" t="s">
        <v>12</v>
      </c>
    </row>
    <row r="76" spans="2:6" ht="12.5">
      <c r="B76" s="34">
        <v>45831.604224537034</v>
      </c>
      <c r="C76" s="107">
        <v>267</v>
      </c>
      <c r="D76" s="108">
        <v>22.96</v>
      </c>
      <c r="E76" s="108">
        <v>6130.3200000000006</v>
      </c>
      <c r="F76" s="109" t="s">
        <v>12</v>
      </c>
    </row>
    <row r="77" spans="2:6" ht="12.5">
      <c r="B77" s="34">
        <v>45831.604224537034</v>
      </c>
      <c r="C77" s="107">
        <v>256</v>
      </c>
      <c r="D77" s="108">
        <v>22.96</v>
      </c>
      <c r="E77" s="108">
        <v>5877.76</v>
      </c>
      <c r="F77" s="109" t="s">
        <v>12</v>
      </c>
    </row>
    <row r="78" spans="2:6" ht="12.5">
      <c r="B78" s="34">
        <v>45831.604224537034</v>
      </c>
      <c r="C78" s="107">
        <v>271</v>
      </c>
      <c r="D78" s="108">
        <v>22.96</v>
      </c>
      <c r="E78" s="108">
        <v>6222.16</v>
      </c>
      <c r="F78" s="109" t="s">
        <v>12</v>
      </c>
    </row>
    <row r="79" spans="2:6" ht="12.5">
      <c r="B79" s="34">
        <v>45831.604224537034</v>
      </c>
      <c r="C79" s="107">
        <v>257</v>
      </c>
      <c r="D79" s="108">
        <v>22.96</v>
      </c>
      <c r="E79" s="108">
        <v>5900.72</v>
      </c>
      <c r="F79" s="109" t="s">
        <v>12</v>
      </c>
    </row>
    <row r="80" spans="2:6" ht="12.5">
      <c r="B80" s="34">
        <v>45831.604224537034</v>
      </c>
      <c r="C80" s="107">
        <v>18</v>
      </c>
      <c r="D80" s="108">
        <v>22.96</v>
      </c>
      <c r="E80" s="108">
        <v>413.28000000000003</v>
      </c>
      <c r="F80" s="109" t="s">
        <v>12</v>
      </c>
    </row>
    <row r="81" spans="2:6" ht="12.5">
      <c r="B81" s="34">
        <v>45831.619363425925</v>
      </c>
      <c r="C81" s="107">
        <v>10</v>
      </c>
      <c r="D81" s="108">
        <v>23.02</v>
      </c>
      <c r="E81" s="108">
        <v>230.2</v>
      </c>
      <c r="F81" s="109" t="s">
        <v>12</v>
      </c>
    </row>
    <row r="82" spans="2:6" ht="12.5">
      <c r="B82" s="34">
        <v>45831.623414351852</v>
      </c>
      <c r="C82" s="107">
        <v>262</v>
      </c>
      <c r="D82" s="108">
        <v>23.06</v>
      </c>
      <c r="E82" s="108">
        <v>6041.7199999999993</v>
      </c>
      <c r="F82" s="109" t="s">
        <v>12</v>
      </c>
    </row>
    <row r="83" spans="2:6" ht="12.5">
      <c r="B83" s="34">
        <v>45831.625775462962</v>
      </c>
      <c r="C83" s="107">
        <v>291</v>
      </c>
      <c r="D83" s="108">
        <v>23.04</v>
      </c>
      <c r="E83" s="108">
        <v>6704.6399999999994</v>
      </c>
      <c r="F83" s="109" t="s">
        <v>12</v>
      </c>
    </row>
    <row r="84" spans="2:6" ht="12.5">
      <c r="B84" s="34">
        <v>45831.625775462962</v>
      </c>
      <c r="C84" s="107">
        <v>274</v>
      </c>
      <c r="D84" s="108">
        <v>23.04</v>
      </c>
      <c r="E84" s="108">
        <v>6312.96</v>
      </c>
      <c r="F84" s="109" t="s">
        <v>12</v>
      </c>
    </row>
    <row r="85" spans="2:6" ht="12.5">
      <c r="B85" s="34">
        <v>45831.637812499997</v>
      </c>
      <c r="C85" s="107">
        <v>310</v>
      </c>
      <c r="D85" s="108">
        <v>23.04</v>
      </c>
      <c r="E85" s="108">
        <v>7142.4</v>
      </c>
      <c r="F85" s="109" t="s">
        <v>12</v>
      </c>
    </row>
    <row r="86" spans="2:6" ht="12.5">
      <c r="B86" s="34">
        <v>45831.638541666667</v>
      </c>
      <c r="C86" s="107">
        <v>701</v>
      </c>
      <c r="D86" s="108">
        <v>23.04</v>
      </c>
      <c r="E86" s="108">
        <v>16151.039999999999</v>
      </c>
      <c r="F86" s="109" t="s">
        <v>12</v>
      </c>
    </row>
    <row r="87" spans="2:6" ht="12.5">
      <c r="B87" s="34">
        <v>45831.649398148147</v>
      </c>
      <c r="C87" s="107">
        <v>602</v>
      </c>
      <c r="D87" s="108">
        <v>23.12</v>
      </c>
      <c r="E87" s="108">
        <v>13918.24</v>
      </c>
      <c r="F87" s="109" t="s">
        <v>12</v>
      </c>
    </row>
    <row r="88" spans="2:6" ht="12.5">
      <c r="B88" s="34">
        <v>45831.649398148147</v>
      </c>
      <c r="C88" s="107">
        <v>297</v>
      </c>
      <c r="D88" s="108">
        <v>23.12</v>
      </c>
      <c r="E88" s="108">
        <v>6866.64</v>
      </c>
      <c r="F88" s="109" t="s">
        <v>12</v>
      </c>
    </row>
    <row r="89" spans="2:6" ht="12.5">
      <c r="B89" s="34">
        <v>45831.649398148147</v>
      </c>
      <c r="C89" s="107">
        <v>283</v>
      </c>
      <c r="D89" s="108">
        <v>23.12</v>
      </c>
      <c r="E89" s="108">
        <v>6542.96</v>
      </c>
      <c r="F89" s="109" t="s">
        <v>12</v>
      </c>
    </row>
    <row r="90" spans="2:6" ht="12.5">
      <c r="B90" s="34">
        <v>45831.649398148147</v>
      </c>
      <c r="C90" s="107">
        <v>238</v>
      </c>
      <c r="D90" s="108">
        <v>23.12</v>
      </c>
      <c r="E90" s="108">
        <v>5502.56</v>
      </c>
      <c r="F90" s="109" t="s">
        <v>12</v>
      </c>
    </row>
    <row r="91" spans="2:6" ht="12.5">
      <c r="B91" s="34">
        <v>45831.658530092594</v>
      </c>
      <c r="C91" s="107">
        <v>257</v>
      </c>
      <c r="D91" s="108">
        <v>23.1</v>
      </c>
      <c r="E91" s="108">
        <v>5936.7000000000007</v>
      </c>
      <c r="F91" s="109" t="s">
        <v>12</v>
      </c>
    </row>
    <row r="92" spans="2:6" ht="12.5">
      <c r="B92" s="34">
        <v>45831.658530092594</v>
      </c>
      <c r="C92" s="107">
        <v>10</v>
      </c>
      <c r="D92" s="108">
        <v>23.1</v>
      </c>
      <c r="E92" s="108">
        <v>231</v>
      </c>
      <c r="F92" s="109" t="s">
        <v>12</v>
      </c>
    </row>
    <row r="93" spans="2:6" ht="12.5">
      <c r="B93" s="34">
        <v>45831.658530092594</v>
      </c>
      <c r="C93" s="107">
        <v>257</v>
      </c>
      <c r="D93" s="108">
        <v>23.1</v>
      </c>
      <c r="E93" s="108">
        <v>5936.7000000000007</v>
      </c>
      <c r="F93" s="109" t="s">
        <v>12</v>
      </c>
    </row>
    <row r="94" spans="2:6" ht="12.5">
      <c r="B94" s="34">
        <v>45831.658530092594</v>
      </c>
      <c r="C94" s="107">
        <v>248</v>
      </c>
      <c r="D94" s="108">
        <v>23.1</v>
      </c>
      <c r="E94" s="108">
        <v>5728.8</v>
      </c>
      <c r="F94" s="109" t="s">
        <v>12</v>
      </c>
    </row>
    <row r="95" spans="2:6" ht="12.5">
      <c r="B95" s="34">
        <v>45831.658530092594</v>
      </c>
      <c r="C95" s="107">
        <v>258</v>
      </c>
      <c r="D95" s="108">
        <v>23.1</v>
      </c>
      <c r="E95" s="108">
        <v>5959.8</v>
      </c>
      <c r="F95" s="109" t="s">
        <v>12</v>
      </c>
    </row>
    <row r="96" spans="2:6" ht="12.5">
      <c r="B96" s="34">
        <v>45831.66238425926</v>
      </c>
      <c r="C96" s="107">
        <v>307</v>
      </c>
      <c r="D96" s="108">
        <v>23.08</v>
      </c>
      <c r="E96" s="108">
        <v>7085.5599999999995</v>
      </c>
      <c r="F96" s="109" t="s">
        <v>12</v>
      </c>
    </row>
    <row r="97" spans="2:6" ht="12.5">
      <c r="B97" s="34">
        <v>45831.663298611114</v>
      </c>
      <c r="C97" s="107">
        <v>288</v>
      </c>
      <c r="D97" s="108">
        <v>23.06</v>
      </c>
      <c r="E97" s="108">
        <v>6641.28</v>
      </c>
      <c r="F97" s="109" t="s">
        <v>12</v>
      </c>
    </row>
    <row r="98" spans="2:6" ht="12.5">
      <c r="B98" s="34">
        <v>45831.670011574075</v>
      </c>
      <c r="C98" s="107">
        <v>288</v>
      </c>
      <c r="D98" s="108">
        <v>23.04</v>
      </c>
      <c r="E98" s="108">
        <v>6635.5199999999995</v>
      </c>
      <c r="F98" s="109" t="s">
        <v>12</v>
      </c>
    </row>
    <row r="99" spans="2:6" ht="12.5">
      <c r="B99" s="34">
        <v>45831.670011574075</v>
      </c>
      <c r="C99" s="107">
        <v>571</v>
      </c>
      <c r="D99" s="108">
        <v>23.04</v>
      </c>
      <c r="E99" s="108">
        <v>13155.84</v>
      </c>
      <c r="F99" s="109" t="s">
        <v>12</v>
      </c>
    </row>
    <row r="100" spans="2:6" ht="12.5">
      <c r="B100" s="34">
        <v>45831.677384259259</v>
      </c>
      <c r="C100" s="107">
        <v>45</v>
      </c>
      <c r="D100" s="108">
        <v>23</v>
      </c>
      <c r="E100" s="108">
        <v>1035</v>
      </c>
      <c r="F100" s="109" t="s">
        <v>12</v>
      </c>
    </row>
    <row r="101" spans="2:6" ht="12.5">
      <c r="B101" s="34">
        <v>45831.677384259259</v>
      </c>
      <c r="C101" s="107">
        <v>371</v>
      </c>
      <c r="D101" s="108">
        <v>23</v>
      </c>
      <c r="E101" s="108">
        <v>8533</v>
      </c>
      <c r="F101" s="109" t="s">
        <v>12</v>
      </c>
    </row>
    <row r="102" spans="2:6" ht="12.5">
      <c r="B102" s="34">
        <v>45831.677384259259</v>
      </c>
      <c r="C102" s="107">
        <v>371</v>
      </c>
      <c r="D102" s="108">
        <v>23</v>
      </c>
      <c r="E102" s="108">
        <v>8533</v>
      </c>
      <c r="F102" s="109" t="s">
        <v>12</v>
      </c>
    </row>
    <row r="103" spans="2:6" ht="12.5">
      <c r="B103" s="34">
        <v>45831.68509259259</v>
      </c>
      <c r="C103" s="107">
        <v>266</v>
      </c>
      <c r="D103" s="108">
        <v>23</v>
      </c>
      <c r="E103" s="108">
        <v>6118</v>
      </c>
      <c r="F103" s="109" t="s">
        <v>12</v>
      </c>
    </row>
    <row r="104" spans="2:6" ht="12.5">
      <c r="B104" s="34">
        <v>45831.686388888891</v>
      </c>
      <c r="C104" s="107">
        <v>256</v>
      </c>
      <c r="D104" s="108">
        <v>22.98</v>
      </c>
      <c r="E104" s="108">
        <v>5882.88</v>
      </c>
      <c r="F104" s="109" t="s">
        <v>12</v>
      </c>
    </row>
    <row r="105" spans="2:6" ht="12.5">
      <c r="B105" s="34">
        <v>45831.686388888891</v>
      </c>
      <c r="C105" s="107">
        <v>111</v>
      </c>
      <c r="D105" s="108">
        <v>22.98</v>
      </c>
      <c r="E105" s="108">
        <v>2550.7800000000002</v>
      </c>
      <c r="F105" s="109" t="s">
        <v>12</v>
      </c>
    </row>
    <row r="106" spans="2:6" ht="12.5">
      <c r="B106" s="34">
        <v>45831.686388888891</v>
      </c>
      <c r="C106" s="107">
        <v>286</v>
      </c>
      <c r="D106" s="108">
        <v>22.98</v>
      </c>
      <c r="E106" s="108">
        <v>6572.28</v>
      </c>
      <c r="F106" s="109" t="s">
        <v>12</v>
      </c>
    </row>
    <row r="107" spans="2:6" ht="12.5">
      <c r="B107" s="34">
        <v>45831.686388888891</v>
      </c>
      <c r="C107" s="107">
        <v>147</v>
      </c>
      <c r="D107" s="108">
        <v>22.98</v>
      </c>
      <c r="E107" s="108">
        <v>3378.06</v>
      </c>
      <c r="F107" s="109" t="s">
        <v>12</v>
      </c>
    </row>
    <row r="108" spans="2:6" ht="12.5">
      <c r="B108" s="34">
        <v>45831.686388888891</v>
      </c>
      <c r="C108" s="107">
        <v>294</v>
      </c>
      <c r="D108" s="108">
        <v>22.98</v>
      </c>
      <c r="E108" s="108">
        <v>6756.12</v>
      </c>
      <c r="F108" s="109" t="s">
        <v>12</v>
      </c>
    </row>
    <row r="109" spans="2:6" ht="12.5">
      <c r="B109" s="34">
        <v>45831.694699074076</v>
      </c>
      <c r="C109" s="107">
        <v>257</v>
      </c>
      <c r="D109" s="108">
        <v>22.96</v>
      </c>
      <c r="E109" s="108">
        <v>5900.72</v>
      </c>
      <c r="F109" s="109" t="s">
        <v>12</v>
      </c>
    </row>
    <row r="110" spans="2:6" ht="12.5">
      <c r="B110" s="34">
        <v>45831.694699074076</v>
      </c>
      <c r="C110" s="107">
        <v>256</v>
      </c>
      <c r="D110" s="108">
        <v>22.96</v>
      </c>
      <c r="E110" s="108">
        <v>5877.76</v>
      </c>
      <c r="F110" s="109" t="s">
        <v>12</v>
      </c>
    </row>
    <row r="111" spans="2:6" ht="12.5">
      <c r="B111" s="34">
        <v>45831.694699074076</v>
      </c>
      <c r="C111" s="107">
        <v>4</v>
      </c>
      <c r="D111" s="108">
        <v>22.96</v>
      </c>
      <c r="E111" s="108">
        <v>91.84</v>
      </c>
      <c r="F111" s="109" t="s">
        <v>12</v>
      </c>
    </row>
    <row r="112" spans="2:6" ht="12.5">
      <c r="B112" s="34">
        <v>45831.694699074076</v>
      </c>
      <c r="C112" s="107">
        <v>259</v>
      </c>
      <c r="D112" s="108">
        <v>22.96</v>
      </c>
      <c r="E112" s="108">
        <v>5946.64</v>
      </c>
      <c r="F112" s="109" t="s">
        <v>12</v>
      </c>
    </row>
    <row r="113" spans="2:6" ht="12.5">
      <c r="B113" s="34">
        <v>45831.703252314815</v>
      </c>
      <c r="C113" s="107">
        <v>281</v>
      </c>
      <c r="D113" s="108">
        <v>22.94</v>
      </c>
      <c r="E113" s="108">
        <v>6446.14</v>
      </c>
      <c r="F113" s="109" t="s">
        <v>12</v>
      </c>
    </row>
    <row r="114" spans="2:6" ht="12.5">
      <c r="B114" s="34">
        <v>45831.707002314812</v>
      </c>
      <c r="C114" s="107">
        <v>265</v>
      </c>
      <c r="D114" s="108">
        <v>22.94</v>
      </c>
      <c r="E114" s="108">
        <v>6079.1</v>
      </c>
      <c r="F114" s="109" t="s">
        <v>12</v>
      </c>
    </row>
    <row r="115" spans="2:6" ht="12.5">
      <c r="B115" s="34">
        <v>45831.707002314812</v>
      </c>
      <c r="C115" s="107">
        <v>837</v>
      </c>
      <c r="D115" s="108">
        <v>22.94</v>
      </c>
      <c r="E115" s="108">
        <v>19200.780000000002</v>
      </c>
      <c r="F115" s="109" t="s">
        <v>12</v>
      </c>
    </row>
    <row r="116" spans="2:6" ht="12.5">
      <c r="B116" s="34">
        <v>45831.707002314812</v>
      </c>
      <c r="C116" s="107">
        <v>275</v>
      </c>
      <c r="D116" s="108">
        <v>22.94</v>
      </c>
      <c r="E116" s="108">
        <v>6308.5</v>
      </c>
      <c r="F116" s="109" t="s">
        <v>12</v>
      </c>
    </row>
    <row r="117" spans="2:6" ht="12.5">
      <c r="B117" s="34">
        <v>45831.711516203701</v>
      </c>
      <c r="C117" s="107">
        <v>289</v>
      </c>
      <c r="D117" s="108">
        <v>22.94</v>
      </c>
      <c r="E117" s="108">
        <v>6629.6600000000008</v>
      </c>
      <c r="F117" s="109" t="s">
        <v>12</v>
      </c>
    </row>
    <row r="118" spans="2:6" ht="12.5">
      <c r="B118" s="34">
        <v>45831.71806712963</v>
      </c>
      <c r="C118" s="107">
        <v>276</v>
      </c>
      <c r="D118" s="108">
        <v>22.96</v>
      </c>
      <c r="E118" s="108">
        <v>6336.96</v>
      </c>
      <c r="F118" s="109" t="s">
        <v>12</v>
      </c>
    </row>
    <row r="119" spans="2:6" ht="12.5">
      <c r="B119" s="34">
        <v>45831.721620370372</v>
      </c>
      <c r="C119" s="107">
        <v>499</v>
      </c>
      <c r="D119" s="108">
        <v>22.98</v>
      </c>
      <c r="E119" s="108">
        <v>11467.02</v>
      </c>
      <c r="F119" s="109" t="s">
        <v>12</v>
      </c>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5">
      <c r="B17" s="26">
        <v>45828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45828.380937499998</v>
      </c>
      <c r="C20" s="107">
        <v>257</v>
      </c>
      <c r="D20" s="108">
        <v>23.16</v>
      </c>
      <c r="E20" s="108">
        <v>5952.12</v>
      </c>
      <c r="F20" s="109" t="s">
        <v>12</v>
      </c>
      <c r="G20" s="87"/>
      <c r="H20" s="86"/>
      <c r="I20" s="86"/>
      <c r="J20" s="86"/>
      <c r="K20" s="86"/>
    </row>
    <row r="21" spans="2:12" ht="12.5">
      <c r="B21" s="34">
        <v>45828.380937499998</v>
      </c>
      <c r="C21" s="107">
        <v>103</v>
      </c>
      <c r="D21" s="108">
        <v>23.16</v>
      </c>
      <c r="E21" s="108">
        <v>2385.48</v>
      </c>
      <c r="F21" s="109" t="s">
        <v>12</v>
      </c>
    </row>
    <row r="22" spans="2:12" ht="12.5">
      <c r="B22" s="34">
        <v>45828.380937499998</v>
      </c>
      <c r="C22" s="107">
        <v>132</v>
      </c>
      <c r="D22" s="108">
        <v>23.16</v>
      </c>
      <c r="E22" s="108">
        <v>3057.12</v>
      </c>
      <c r="F22" s="109" t="s">
        <v>12</v>
      </c>
    </row>
    <row r="23" spans="2:12" ht="12.5">
      <c r="B23" s="34">
        <v>45828.380937499998</v>
      </c>
      <c r="C23" s="107">
        <v>360</v>
      </c>
      <c r="D23" s="108">
        <v>23.16</v>
      </c>
      <c r="E23" s="108">
        <v>8337.6</v>
      </c>
      <c r="F23" s="109" t="s">
        <v>12</v>
      </c>
    </row>
    <row r="24" spans="2:12" ht="12.5">
      <c r="B24" s="34">
        <v>45828.386388888888</v>
      </c>
      <c r="C24" s="107">
        <v>300</v>
      </c>
      <c r="D24" s="108">
        <v>23.16</v>
      </c>
      <c r="E24" s="108">
        <v>6948</v>
      </c>
      <c r="F24" s="109" t="s">
        <v>12</v>
      </c>
    </row>
    <row r="25" spans="2:12" ht="12.5">
      <c r="B25" s="34">
        <v>45828.388703703706</v>
      </c>
      <c r="C25" s="107">
        <v>272</v>
      </c>
      <c r="D25" s="108">
        <v>23.18</v>
      </c>
      <c r="E25" s="108">
        <v>6304.96</v>
      </c>
      <c r="F25" s="109" t="s">
        <v>12</v>
      </c>
    </row>
    <row r="26" spans="2:12" ht="12.5">
      <c r="B26" s="34">
        <v>45828.390810185185</v>
      </c>
      <c r="C26" s="107">
        <v>279</v>
      </c>
      <c r="D26" s="108">
        <v>23.18</v>
      </c>
      <c r="E26" s="108">
        <v>6467.22</v>
      </c>
      <c r="F26" s="109" t="s">
        <v>12</v>
      </c>
    </row>
    <row r="27" spans="2:12" ht="12.5">
      <c r="B27" s="34">
        <v>45828.399282407408</v>
      </c>
      <c r="C27" s="107">
        <v>119</v>
      </c>
      <c r="D27" s="108">
        <v>23.22</v>
      </c>
      <c r="E27" s="108">
        <v>2763.18</v>
      </c>
      <c r="F27" s="109" t="s">
        <v>12</v>
      </c>
    </row>
    <row r="28" spans="2:12" ht="12.5">
      <c r="B28" s="34">
        <v>45828.399282407408</v>
      </c>
      <c r="C28" s="107">
        <v>75</v>
      </c>
      <c r="D28" s="108">
        <v>23.22</v>
      </c>
      <c r="E28" s="108">
        <v>1741.5</v>
      </c>
      <c r="F28" s="109" t="s">
        <v>12</v>
      </c>
    </row>
    <row r="29" spans="2:12" ht="12.5">
      <c r="B29" s="34">
        <v>45828.399282407408</v>
      </c>
      <c r="C29" s="107">
        <v>259</v>
      </c>
      <c r="D29" s="108">
        <v>23.22</v>
      </c>
      <c r="E29" s="108">
        <v>6013.98</v>
      </c>
      <c r="F29" s="109" t="s">
        <v>12</v>
      </c>
    </row>
    <row r="30" spans="2:12" ht="12.5">
      <c r="B30" s="34">
        <v>45828.399282407408</v>
      </c>
      <c r="C30" s="107">
        <v>323</v>
      </c>
      <c r="D30" s="108">
        <v>23.22</v>
      </c>
      <c r="E30" s="108">
        <v>7500.0599999999995</v>
      </c>
      <c r="F30" s="109" t="s">
        <v>12</v>
      </c>
    </row>
    <row r="31" spans="2:12" ht="12.5">
      <c r="B31" s="34">
        <v>45828.399282407408</v>
      </c>
      <c r="C31" s="107">
        <v>560</v>
      </c>
      <c r="D31" s="108">
        <v>23.22</v>
      </c>
      <c r="E31" s="108">
        <v>13003.199999999999</v>
      </c>
      <c r="F31" s="109" t="s">
        <v>12</v>
      </c>
    </row>
    <row r="32" spans="2:12" ht="12.5">
      <c r="B32" s="34">
        <v>45828.399282407408</v>
      </c>
      <c r="C32" s="107">
        <v>388</v>
      </c>
      <c r="D32" s="108">
        <v>23.22</v>
      </c>
      <c r="E32" s="108">
        <v>9009.3599999999988</v>
      </c>
      <c r="F32" s="109" t="s">
        <v>12</v>
      </c>
    </row>
    <row r="33" spans="2:6" ht="12.5">
      <c r="B33" s="34">
        <v>45828.414050925923</v>
      </c>
      <c r="C33" s="107">
        <v>266</v>
      </c>
      <c r="D33" s="108">
        <v>23.24</v>
      </c>
      <c r="E33" s="108">
        <v>6181.8399999999992</v>
      </c>
      <c r="F33" s="109" t="s">
        <v>12</v>
      </c>
    </row>
    <row r="34" spans="2:6" ht="12.5">
      <c r="B34" s="34">
        <v>45828.416620370372</v>
      </c>
      <c r="C34" s="107">
        <v>346</v>
      </c>
      <c r="D34" s="108">
        <v>23.24</v>
      </c>
      <c r="E34" s="108">
        <v>8041.0399999999991</v>
      </c>
      <c r="F34" s="109" t="s">
        <v>12</v>
      </c>
    </row>
    <row r="35" spans="2:6" ht="12.5">
      <c r="B35" s="34">
        <v>45828.416620370372</v>
      </c>
      <c r="C35" s="107">
        <v>34</v>
      </c>
      <c r="D35" s="108">
        <v>23.24</v>
      </c>
      <c r="E35" s="108">
        <v>790.16</v>
      </c>
      <c r="F35" s="109" t="s">
        <v>12</v>
      </c>
    </row>
    <row r="36" spans="2:6" ht="12.5">
      <c r="B36" s="34">
        <v>45828.416620370372</v>
      </c>
      <c r="C36" s="107">
        <v>34</v>
      </c>
      <c r="D36" s="108">
        <v>23.24</v>
      </c>
      <c r="E36" s="108">
        <v>790.16</v>
      </c>
      <c r="F36" s="109" t="s">
        <v>12</v>
      </c>
    </row>
    <row r="37" spans="2:6" ht="12.5">
      <c r="B37" s="34">
        <v>45828.416898148149</v>
      </c>
      <c r="C37" s="107">
        <v>380</v>
      </c>
      <c r="D37" s="108">
        <v>23.24</v>
      </c>
      <c r="E37" s="108">
        <v>8831.1999999999989</v>
      </c>
      <c r="F37" s="109" t="s">
        <v>12</v>
      </c>
    </row>
    <row r="38" spans="2:6" ht="12.5">
      <c r="B38" s="34">
        <v>45828.417986111112</v>
      </c>
      <c r="C38" s="107">
        <v>43</v>
      </c>
      <c r="D38" s="108">
        <v>23.24</v>
      </c>
      <c r="E38" s="108">
        <v>999.31999999999994</v>
      </c>
      <c r="F38" s="109" t="s">
        <v>12</v>
      </c>
    </row>
    <row r="39" spans="2:6" ht="12.5">
      <c r="B39" s="34">
        <v>45828.434745370374</v>
      </c>
      <c r="C39" s="107">
        <v>238</v>
      </c>
      <c r="D39" s="108">
        <v>23.32</v>
      </c>
      <c r="E39" s="108">
        <v>5550.16</v>
      </c>
      <c r="F39" s="109" t="s">
        <v>12</v>
      </c>
    </row>
    <row r="40" spans="2:6" ht="12.5">
      <c r="B40" s="34">
        <v>45828.434745370374</v>
      </c>
      <c r="C40" s="107">
        <v>75</v>
      </c>
      <c r="D40" s="108">
        <v>23.32</v>
      </c>
      <c r="E40" s="108">
        <v>1749</v>
      </c>
      <c r="F40" s="109" t="s">
        <v>12</v>
      </c>
    </row>
    <row r="41" spans="2:6" ht="12.5">
      <c r="B41" s="34">
        <v>45828.434745370374</v>
      </c>
      <c r="C41" s="107">
        <v>75</v>
      </c>
      <c r="D41" s="108">
        <v>23.32</v>
      </c>
      <c r="E41" s="108">
        <v>1749</v>
      </c>
      <c r="F41" s="109" t="s">
        <v>12</v>
      </c>
    </row>
    <row r="42" spans="2:6" ht="12.5">
      <c r="B42" s="34">
        <v>45828.434745370374</v>
      </c>
      <c r="C42" s="107">
        <v>99</v>
      </c>
      <c r="D42" s="108">
        <v>23.32</v>
      </c>
      <c r="E42" s="108">
        <v>2308.6799999999998</v>
      </c>
      <c r="F42" s="109" t="s">
        <v>12</v>
      </c>
    </row>
    <row r="43" spans="2:6" ht="12.5">
      <c r="B43" s="34">
        <v>45828.435740740744</v>
      </c>
      <c r="C43" s="107">
        <v>218</v>
      </c>
      <c r="D43" s="108">
        <v>23.3</v>
      </c>
      <c r="E43" s="108">
        <v>5079.4000000000005</v>
      </c>
      <c r="F43" s="109" t="s">
        <v>12</v>
      </c>
    </row>
    <row r="44" spans="2:6" ht="12.5">
      <c r="B44" s="34">
        <v>45828.435740740744</v>
      </c>
      <c r="C44" s="107">
        <v>356</v>
      </c>
      <c r="D44" s="108">
        <v>23.3</v>
      </c>
      <c r="E44" s="108">
        <v>8294.8000000000011</v>
      </c>
      <c r="F44" s="109" t="s">
        <v>12</v>
      </c>
    </row>
    <row r="45" spans="2:6" ht="12.5">
      <c r="B45" s="34">
        <v>45828.437581018516</v>
      </c>
      <c r="C45" s="107">
        <v>307</v>
      </c>
      <c r="D45" s="108">
        <v>23.28</v>
      </c>
      <c r="E45" s="108">
        <v>7146.96</v>
      </c>
      <c r="F45" s="109" t="s">
        <v>12</v>
      </c>
    </row>
    <row r="46" spans="2:6" ht="12.5">
      <c r="B46" s="34">
        <v>45828.442824074074</v>
      </c>
      <c r="C46" s="107">
        <v>310</v>
      </c>
      <c r="D46" s="108">
        <v>23.24</v>
      </c>
      <c r="E46" s="108">
        <v>7204.4</v>
      </c>
      <c r="F46" s="109" t="s">
        <v>12</v>
      </c>
    </row>
    <row r="47" spans="2:6" ht="12.5">
      <c r="B47" s="34">
        <v>45828.452974537038</v>
      </c>
      <c r="C47" s="107">
        <v>265</v>
      </c>
      <c r="D47" s="108">
        <v>23.24</v>
      </c>
      <c r="E47" s="108">
        <v>6158.5999999999995</v>
      </c>
      <c r="F47" s="109" t="s">
        <v>12</v>
      </c>
    </row>
    <row r="48" spans="2:6" ht="12.5">
      <c r="B48" s="34">
        <v>45828.453009259261</v>
      </c>
      <c r="C48" s="107">
        <v>305</v>
      </c>
      <c r="D48" s="108">
        <v>23.22</v>
      </c>
      <c r="E48" s="108">
        <v>7082.0999999999995</v>
      </c>
      <c r="F48" s="109" t="s">
        <v>12</v>
      </c>
    </row>
    <row r="49" spans="2:6" ht="12.5">
      <c r="B49" s="34">
        <v>45828.453009259261</v>
      </c>
      <c r="C49" s="107">
        <v>309</v>
      </c>
      <c r="D49" s="108">
        <v>23.22</v>
      </c>
      <c r="E49" s="108">
        <v>7174.98</v>
      </c>
      <c r="F49" s="109" t="s">
        <v>12</v>
      </c>
    </row>
    <row r="50" spans="2:6" ht="12.5">
      <c r="B50" s="34">
        <v>45828.453009259261</v>
      </c>
      <c r="C50" s="107">
        <v>305</v>
      </c>
      <c r="D50" s="108">
        <v>23.22</v>
      </c>
      <c r="E50" s="108">
        <v>7082.0999999999995</v>
      </c>
      <c r="F50" s="109" t="s">
        <v>12</v>
      </c>
    </row>
    <row r="51" spans="2:6" ht="12.5">
      <c r="B51" s="34">
        <v>45828.469594907408</v>
      </c>
      <c r="C51" s="107">
        <v>26</v>
      </c>
      <c r="D51" s="108">
        <v>23.24</v>
      </c>
      <c r="E51" s="108">
        <v>604.24</v>
      </c>
      <c r="F51" s="109" t="s">
        <v>12</v>
      </c>
    </row>
    <row r="52" spans="2:6" ht="12.5">
      <c r="B52" s="34">
        <v>45828.469594907408</v>
      </c>
      <c r="C52" s="107">
        <v>145</v>
      </c>
      <c r="D52" s="108">
        <v>23.24</v>
      </c>
      <c r="E52" s="108">
        <v>3369.7999999999997</v>
      </c>
      <c r="F52" s="109" t="s">
        <v>12</v>
      </c>
    </row>
    <row r="53" spans="2:6" ht="12.5">
      <c r="B53" s="34">
        <v>45828.469594907408</v>
      </c>
      <c r="C53" s="107">
        <v>280</v>
      </c>
      <c r="D53" s="108">
        <v>23.24</v>
      </c>
      <c r="E53" s="108">
        <v>6507.2</v>
      </c>
      <c r="F53" s="109" t="s">
        <v>12</v>
      </c>
    </row>
    <row r="54" spans="2:6" ht="12.5">
      <c r="B54" s="34">
        <v>45828.471805555557</v>
      </c>
      <c r="C54" s="107">
        <v>288</v>
      </c>
      <c r="D54" s="108">
        <v>23.24</v>
      </c>
      <c r="E54" s="108">
        <v>6693.12</v>
      </c>
      <c r="F54" s="109" t="s">
        <v>12</v>
      </c>
    </row>
    <row r="55" spans="2:6" ht="12.5">
      <c r="B55" s="34">
        <v>45828.471805555557</v>
      </c>
      <c r="C55" s="107">
        <v>76</v>
      </c>
      <c r="D55" s="108">
        <v>23.24</v>
      </c>
      <c r="E55" s="108">
        <v>1766.2399999999998</v>
      </c>
      <c r="F55" s="109" t="s">
        <v>12</v>
      </c>
    </row>
    <row r="56" spans="2:6" ht="12.5">
      <c r="B56" s="34">
        <v>45828.472916666666</v>
      </c>
      <c r="C56" s="107">
        <v>286</v>
      </c>
      <c r="D56" s="108">
        <v>23.24</v>
      </c>
      <c r="E56" s="108">
        <v>6646.6399999999994</v>
      </c>
      <c r="F56" s="109" t="s">
        <v>12</v>
      </c>
    </row>
    <row r="57" spans="2:6" ht="12.5">
      <c r="B57" s="34">
        <v>45828.480868055558</v>
      </c>
      <c r="C57" s="107">
        <v>286</v>
      </c>
      <c r="D57" s="108">
        <v>23.22</v>
      </c>
      <c r="E57" s="108">
        <v>6640.92</v>
      </c>
      <c r="F57" s="109" t="s">
        <v>12</v>
      </c>
    </row>
    <row r="58" spans="2:6" ht="12.5">
      <c r="B58" s="34">
        <v>45828.493043981478</v>
      </c>
      <c r="C58" s="107">
        <v>116</v>
      </c>
      <c r="D58" s="108">
        <v>23.22</v>
      </c>
      <c r="E58" s="108">
        <v>2693.52</v>
      </c>
      <c r="F58" s="109" t="s">
        <v>12</v>
      </c>
    </row>
    <row r="59" spans="2:6" ht="12.5">
      <c r="B59" s="34">
        <v>45828.493043981478</v>
      </c>
      <c r="C59" s="107">
        <v>10</v>
      </c>
      <c r="D59" s="108">
        <v>23.22</v>
      </c>
      <c r="E59" s="108">
        <v>232.2</v>
      </c>
      <c r="F59" s="109" t="s">
        <v>12</v>
      </c>
    </row>
    <row r="60" spans="2:6" ht="12.5">
      <c r="B60" s="34">
        <v>45828.493043981478</v>
      </c>
      <c r="C60" s="107">
        <v>1</v>
      </c>
      <c r="D60" s="108">
        <v>23.22</v>
      </c>
      <c r="E60" s="108">
        <v>23.22</v>
      </c>
      <c r="F60" s="109" t="s">
        <v>12</v>
      </c>
    </row>
    <row r="61" spans="2:6" ht="12.5">
      <c r="B61" s="34">
        <v>45828.493043981478</v>
      </c>
      <c r="C61" s="107">
        <v>1</v>
      </c>
      <c r="D61" s="108">
        <v>23.22</v>
      </c>
      <c r="E61" s="108">
        <v>23.22</v>
      </c>
      <c r="F61" s="109" t="s">
        <v>12</v>
      </c>
    </row>
    <row r="62" spans="2:6" ht="12.5">
      <c r="B62" s="34">
        <v>45828.493043981478</v>
      </c>
      <c r="C62" s="107">
        <v>285</v>
      </c>
      <c r="D62" s="108">
        <v>23.22</v>
      </c>
      <c r="E62" s="108">
        <v>6617.7</v>
      </c>
      <c r="F62" s="109" t="s">
        <v>12</v>
      </c>
    </row>
    <row r="63" spans="2:6" ht="12.5">
      <c r="B63" s="34">
        <v>45828.493055555555</v>
      </c>
      <c r="C63" s="107">
        <v>17</v>
      </c>
      <c r="D63" s="108">
        <v>23.22</v>
      </c>
      <c r="E63" s="108">
        <v>394.74</v>
      </c>
      <c r="F63" s="109" t="s">
        <v>12</v>
      </c>
    </row>
    <row r="64" spans="2:6" ht="12.5">
      <c r="B64" s="34">
        <v>45828.493055555555</v>
      </c>
      <c r="C64" s="107">
        <v>19</v>
      </c>
      <c r="D64" s="108">
        <v>23.22</v>
      </c>
      <c r="E64" s="108">
        <v>441.17999999999995</v>
      </c>
      <c r="F64" s="109" t="s">
        <v>12</v>
      </c>
    </row>
    <row r="65" spans="2:6" ht="12.5">
      <c r="B65" s="34">
        <v>45828.493217592593</v>
      </c>
      <c r="C65" s="107">
        <v>113</v>
      </c>
      <c r="D65" s="108">
        <v>23.22</v>
      </c>
      <c r="E65" s="108">
        <v>2623.8599999999997</v>
      </c>
      <c r="F65" s="109" t="s">
        <v>12</v>
      </c>
    </row>
    <row r="66" spans="2:6" ht="12.5">
      <c r="B66" s="34">
        <v>45828.493217592593</v>
      </c>
      <c r="C66" s="107">
        <v>102</v>
      </c>
      <c r="D66" s="108">
        <v>23.22</v>
      </c>
      <c r="E66" s="108">
        <v>2368.44</v>
      </c>
      <c r="F66" s="109" t="s">
        <v>12</v>
      </c>
    </row>
    <row r="67" spans="2:6" ht="12.5">
      <c r="B67" s="34">
        <v>45828.49322916667</v>
      </c>
      <c r="C67" s="107">
        <v>17</v>
      </c>
      <c r="D67" s="108">
        <v>23.22</v>
      </c>
      <c r="E67" s="108">
        <v>394.74</v>
      </c>
      <c r="F67" s="109" t="s">
        <v>12</v>
      </c>
    </row>
    <row r="68" spans="2:6" ht="12.5">
      <c r="B68" s="34">
        <v>45828.49322916667</v>
      </c>
      <c r="C68" s="107">
        <v>19</v>
      </c>
      <c r="D68" s="108">
        <v>23.22</v>
      </c>
      <c r="E68" s="108">
        <v>441.17999999999995</v>
      </c>
      <c r="F68" s="109" t="s">
        <v>12</v>
      </c>
    </row>
    <row r="69" spans="2:6" ht="12.5">
      <c r="B69" s="34">
        <v>45828.495300925926</v>
      </c>
      <c r="C69" s="107">
        <v>75</v>
      </c>
      <c r="D69" s="108">
        <v>23.26</v>
      </c>
      <c r="E69" s="108">
        <v>1744.5000000000002</v>
      </c>
      <c r="F69" s="109" t="s">
        <v>12</v>
      </c>
    </row>
    <row r="70" spans="2:6" ht="12.5">
      <c r="B70" s="34">
        <v>45828.49560185185</v>
      </c>
      <c r="C70" s="107">
        <v>5</v>
      </c>
      <c r="D70" s="108">
        <v>23.26</v>
      </c>
      <c r="E70" s="108">
        <v>116.30000000000001</v>
      </c>
      <c r="F70" s="109" t="s">
        <v>12</v>
      </c>
    </row>
    <row r="71" spans="2:6" ht="12.5">
      <c r="B71" s="34">
        <v>45828.49560185185</v>
      </c>
      <c r="C71" s="107">
        <v>269</v>
      </c>
      <c r="D71" s="108">
        <v>23.26</v>
      </c>
      <c r="E71" s="108">
        <v>6256.9400000000005</v>
      </c>
      <c r="F71" s="109" t="s">
        <v>12</v>
      </c>
    </row>
    <row r="72" spans="2:6" ht="12.5">
      <c r="B72" s="34">
        <v>45828.499120370368</v>
      </c>
      <c r="C72" s="107">
        <v>128</v>
      </c>
      <c r="D72" s="108">
        <v>23.3</v>
      </c>
      <c r="E72" s="108">
        <v>2982.4</v>
      </c>
      <c r="F72" s="109" t="s">
        <v>12</v>
      </c>
    </row>
    <row r="73" spans="2:6" ht="12.5">
      <c r="B73" s="34">
        <v>45828.499282407407</v>
      </c>
      <c r="C73" s="107">
        <v>19</v>
      </c>
      <c r="D73" s="108">
        <v>23.3</v>
      </c>
      <c r="E73" s="108">
        <v>442.7</v>
      </c>
      <c r="F73" s="109" t="s">
        <v>12</v>
      </c>
    </row>
    <row r="74" spans="2:6" ht="12.5">
      <c r="B74" s="34">
        <v>45828.499282407407</v>
      </c>
      <c r="C74" s="107">
        <v>17</v>
      </c>
      <c r="D74" s="108">
        <v>23.3</v>
      </c>
      <c r="E74" s="108">
        <v>396.1</v>
      </c>
      <c r="F74" s="109" t="s">
        <v>12</v>
      </c>
    </row>
    <row r="75" spans="2:6" ht="12.5">
      <c r="B75" s="34">
        <v>45828.499293981484</v>
      </c>
      <c r="C75" s="107">
        <v>115</v>
      </c>
      <c r="D75" s="108">
        <v>23.3</v>
      </c>
      <c r="E75" s="108">
        <v>2679.5</v>
      </c>
      <c r="F75" s="109" t="s">
        <v>12</v>
      </c>
    </row>
    <row r="76" spans="2:6" ht="12.5">
      <c r="B76" s="34">
        <v>45828.499293981484</v>
      </c>
      <c r="C76" s="107">
        <v>1</v>
      </c>
      <c r="D76" s="108">
        <v>23.3</v>
      </c>
      <c r="E76" s="108">
        <v>23.3</v>
      </c>
      <c r="F76" s="109" t="s">
        <v>12</v>
      </c>
    </row>
    <row r="77" spans="2:6" ht="12.5">
      <c r="B77" s="34">
        <v>45828.499293981484</v>
      </c>
      <c r="C77" s="107">
        <v>1</v>
      </c>
      <c r="D77" s="108">
        <v>23.3</v>
      </c>
      <c r="E77" s="108">
        <v>23.3</v>
      </c>
      <c r="F77" s="109" t="s">
        <v>12</v>
      </c>
    </row>
    <row r="78" spans="2:6" ht="12.5">
      <c r="B78" s="34">
        <v>45828.502395833333</v>
      </c>
      <c r="C78" s="107">
        <v>573</v>
      </c>
      <c r="D78" s="108">
        <v>23.3</v>
      </c>
      <c r="E78" s="108">
        <v>13350.9</v>
      </c>
      <c r="F78" s="109" t="s">
        <v>12</v>
      </c>
    </row>
    <row r="79" spans="2:6" ht="12.5">
      <c r="B79" s="34">
        <v>45828.514189814814</v>
      </c>
      <c r="C79" s="107">
        <v>522</v>
      </c>
      <c r="D79" s="108">
        <v>23.36</v>
      </c>
      <c r="E79" s="108">
        <v>12193.92</v>
      </c>
      <c r="F79" s="109" t="s">
        <v>12</v>
      </c>
    </row>
    <row r="80" spans="2:6" ht="12.5">
      <c r="B80" s="34">
        <v>45828.514189814814</v>
      </c>
      <c r="C80" s="107">
        <v>18</v>
      </c>
      <c r="D80" s="108">
        <v>23.36</v>
      </c>
      <c r="E80" s="108">
        <v>420.48</v>
      </c>
      <c r="F80" s="109" t="s">
        <v>12</v>
      </c>
    </row>
    <row r="81" spans="2:6" ht="12.5">
      <c r="B81" s="34">
        <v>45828.515486111108</v>
      </c>
      <c r="C81" s="107">
        <v>266</v>
      </c>
      <c r="D81" s="108">
        <v>23.34</v>
      </c>
      <c r="E81" s="108">
        <v>6208.44</v>
      </c>
      <c r="F81" s="109" t="s">
        <v>12</v>
      </c>
    </row>
    <row r="82" spans="2:6" ht="12.5">
      <c r="B82" s="34">
        <v>45828.515486111108</v>
      </c>
      <c r="C82" s="107">
        <v>280</v>
      </c>
      <c r="D82" s="108">
        <v>23.34</v>
      </c>
      <c r="E82" s="108">
        <v>6535.2</v>
      </c>
      <c r="F82" s="109" t="s">
        <v>12</v>
      </c>
    </row>
    <row r="83" spans="2:6" ht="12.5">
      <c r="B83" s="34">
        <v>45828.515486111108</v>
      </c>
      <c r="C83" s="107">
        <v>289</v>
      </c>
      <c r="D83" s="108">
        <v>23.34</v>
      </c>
      <c r="E83" s="108">
        <v>6745.26</v>
      </c>
      <c r="F83" s="109" t="s">
        <v>12</v>
      </c>
    </row>
    <row r="84" spans="2:6" ht="12.5">
      <c r="B84" s="34">
        <v>45828.53162037037</v>
      </c>
      <c r="C84" s="107">
        <v>559</v>
      </c>
      <c r="D84" s="108">
        <v>23.32</v>
      </c>
      <c r="E84" s="108">
        <v>13035.880000000001</v>
      </c>
      <c r="F84" s="109" t="s">
        <v>12</v>
      </c>
    </row>
    <row r="85" spans="2:6" ht="12.5">
      <c r="B85" s="34">
        <v>45828.538981481484</v>
      </c>
      <c r="C85" s="107">
        <v>12</v>
      </c>
      <c r="D85" s="108">
        <v>23.32</v>
      </c>
      <c r="E85" s="108">
        <v>279.84000000000003</v>
      </c>
      <c r="F85" s="109" t="s">
        <v>12</v>
      </c>
    </row>
    <row r="86" spans="2:6" ht="12.5">
      <c r="B86" s="34">
        <v>45828.546261574076</v>
      </c>
      <c r="C86" s="107">
        <v>485</v>
      </c>
      <c r="D86" s="108">
        <v>23.34</v>
      </c>
      <c r="E86" s="108">
        <v>11319.9</v>
      </c>
      <c r="F86" s="109" t="s">
        <v>12</v>
      </c>
    </row>
    <row r="87" spans="2:6" ht="12.5">
      <c r="B87" s="34">
        <v>45828.546261574076</v>
      </c>
      <c r="C87" s="107">
        <v>238</v>
      </c>
      <c r="D87" s="108">
        <v>23.34</v>
      </c>
      <c r="E87" s="108">
        <v>5554.92</v>
      </c>
      <c r="F87" s="109" t="s">
        <v>12</v>
      </c>
    </row>
    <row r="88" spans="2:6" ht="12.5">
      <c r="B88" s="34">
        <v>45828.546261574076</v>
      </c>
      <c r="C88" s="107">
        <v>300</v>
      </c>
      <c r="D88" s="108">
        <v>23.34</v>
      </c>
      <c r="E88" s="108">
        <v>7002</v>
      </c>
      <c r="F88" s="109" t="s">
        <v>12</v>
      </c>
    </row>
    <row r="89" spans="2:6" ht="12.5">
      <c r="B89" s="34">
        <v>45828.546261574076</v>
      </c>
      <c r="C89" s="107">
        <v>21</v>
      </c>
      <c r="D89" s="108">
        <v>23.34</v>
      </c>
      <c r="E89" s="108">
        <v>490.14</v>
      </c>
      <c r="F89" s="109" t="s">
        <v>12</v>
      </c>
    </row>
    <row r="90" spans="2:6" ht="12.5">
      <c r="B90" s="34">
        <v>45828.560046296298</v>
      </c>
      <c r="C90" s="107">
        <v>272</v>
      </c>
      <c r="D90" s="108">
        <v>23.3</v>
      </c>
      <c r="E90" s="108">
        <v>6337.6</v>
      </c>
      <c r="F90" s="109" t="s">
        <v>12</v>
      </c>
    </row>
    <row r="91" spans="2:6" ht="12.5">
      <c r="B91" s="34">
        <v>45828.560046296298</v>
      </c>
      <c r="C91" s="107">
        <v>269</v>
      </c>
      <c r="D91" s="108">
        <v>23.3</v>
      </c>
      <c r="E91" s="108">
        <v>6267.7</v>
      </c>
      <c r="F91" s="109" t="s">
        <v>12</v>
      </c>
    </row>
    <row r="92" spans="2:6" ht="12.5">
      <c r="B92" s="34">
        <v>45828.572812500002</v>
      </c>
      <c r="C92" s="107">
        <v>258</v>
      </c>
      <c r="D92" s="108">
        <v>23.26</v>
      </c>
      <c r="E92" s="108">
        <v>6001.0800000000008</v>
      </c>
      <c r="F92" s="109" t="s">
        <v>12</v>
      </c>
    </row>
    <row r="93" spans="2:6" ht="12.5">
      <c r="B93" s="34">
        <v>45828.572812500002</v>
      </c>
      <c r="C93" s="107">
        <v>258</v>
      </c>
      <c r="D93" s="108">
        <v>23.26</v>
      </c>
      <c r="E93" s="108">
        <v>6001.0800000000008</v>
      </c>
      <c r="F93" s="109" t="s">
        <v>12</v>
      </c>
    </row>
    <row r="94" spans="2:6" ht="12.5">
      <c r="B94" s="34">
        <v>45828.574756944443</v>
      </c>
      <c r="C94" s="107">
        <v>243</v>
      </c>
      <c r="D94" s="108">
        <v>23.14</v>
      </c>
      <c r="E94" s="108">
        <v>5623.02</v>
      </c>
      <c r="F94" s="109" t="s">
        <v>12</v>
      </c>
    </row>
    <row r="95" spans="2:6" ht="12.5">
      <c r="B95" s="34">
        <v>45828.574872685182</v>
      </c>
      <c r="C95" s="107">
        <v>30</v>
      </c>
      <c r="D95" s="108">
        <v>23.14</v>
      </c>
      <c r="E95" s="108">
        <v>694.2</v>
      </c>
      <c r="F95" s="109" t="s">
        <v>12</v>
      </c>
    </row>
    <row r="96" spans="2:6" ht="12.5">
      <c r="B96" s="34">
        <v>45828.581724537034</v>
      </c>
      <c r="C96" s="107">
        <v>291</v>
      </c>
      <c r="D96" s="108">
        <v>23.14</v>
      </c>
      <c r="E96" s="108">
        <v>6733.74</v>
      </c>
      <c r="F96" s="109" t="s">
        <v>12</v>
      </c>
    </row>
    <row r="97" spans="2:6" ht="12.5">
      <c r="B97" s="34">
        <v>45828.585879629631</v>
      </c>
      <c r="C97" s="107">
        <v>272</v>
      </c>
      <c r="D97" s="108">
        <v>23.14</v>
      </c>
      <c r="E97" s="108">
        <v>6294.08</v>
      </c>
      <c r="F97" s="109" t="s">
        <v>12</v>
      </c>
    </row>
    <row r="98" spans="2:6" ht="12.5">
      <c r="B98" s="34">
        <v>45828.585879629631</v>
      </c>
      <c r="C98" s="107">
        <v>263</v>
      </c>
      <c r="D98" s="108">
        <v>23.14</v>
      </c>
      <c r="E98" s="108">
        <v>6085.82</v>
      </c>
      <c r="F98" s="109" t="s">
        <v>12</v>
      </c>
    </row>
    <row r="99" spans="2:6" ht="12.5">
      <c r="B99" s="34">
        <v>45828.589178240742</v>
      </c>
      <c r="C99" s="107">
        <v>248</v>
      </c>
      <c r="D99" s="108">
        <v>23.14</v>
      </c>
      <c r="E99" s="108">
        <v>5738.72</v>
      </c>
      <c r="F99" s="109" t="s">
        <v>12</v>
      </c>
    </row>
    <row r="100" spans="2:6" ht="12.5">
      <c r="B100" s="34">
        <v>45828.600023148145</v>
      </c>
      <c r="C100" s="107">
        <v>257</v>
      </c>
      <c r="D100" s="108">
        <v>23.2</v>
      </c>
      <c r="E100" s="108">
        <v>5962.4</v>
      </c>
      <c r="F100" s="109" t="s">
        <v>12</v>
      </c>
    </row>
    <row r="101" spans="2:6" ht="12.5">
      <c r="B101" s="34">
        <v>45828.601724537039</v>
      </c>
      <c r="C101" s="107">
        <v>789</v>
      </c>
      <c r="D101" s="108">
        <v>23.2</v>
      </c>
      <c r="E101" s="108">
        <v>18304.8</v>
      </c>
      <c r="F101" s="109" t="s">
        <v>12</v>
      </c>
    </row>
    <row r="102" spans="2:6" ht="12.5">
      <c r="B102" s="34">
        <v>45828.604548611111</v>
      </c>
      <c r="C102" s="107">
        <v>297</v>
      </c>
      <c r="D102" s="108">
        <v>23.16</v>
      </c>
      <c r="E102" s="108">
        <v>6878.52</v>
      </c>
      <c r="F102" s="109" t="s">
        <v>12</v>
      </c>
    </row>
    <row r="103" spans="2:6" ht="12.5">
      <c r="B103" s="34">
        <v>45828.611215277779</v>
      </c>
      <c r="C103" s="107">
        <v>303</v>
      </c>
      <c r="D103" s="108">
        <v>23.12</v>
      </c>
      <c r="E103" s="108">
        <v>7005.3600000000006</v>
      </c>
      <c r="F103" s="109" t="s">
        <v>12</v>
      </c>
    </row>
    <row r="104" spans="2:6" ht="12.5">
      <c r="B104" s="34">
        <v>45828.616539351853</v>
      </c>
      <c r="C104" s="107">
        <v>278</v>
      </c>
      <c r="D104" s="108">
        <v>23.1</v>
      </c>
      <c r="E104" s="108">
        <v>6421.8</v>
      </c>
      <c r="F104" s="109" t="s">
        <v>12</v>
      </c>
    </row>
    <row r="105" spans="2:6" ht="12.5">
      <c r="B105" s="34">
        <v>45828.616539351853</v>
      </c>
      <c r="C105" s="107">
        <v>15</v>
      </c>
      <c r="D105" s="108">
        <v>23.1</v>
      </c>
      <c r="E105" s="108">
        <v>346.5</v>
      </c>
      <c r="F105" s="109" t="s">
        <v>12</v>
      </c>
    </row>
    <row r="106" spans="2:6" ht="12.5">
      <c r="B106" s="34">
        <v>45828.621979166666</v>
      </c>
      <c r="C106" s="107">
        <v>266</v>
      </c>
      <c r="D106" s="108">
        <v>23.08</v>
      </c>
      <c r="E106" s="108">
        <v>6139.28</v>
      </c>
      <c r="F106" s="109" t="s">
        <v>12</v>
      </c>
    </row>
    <row r="107" spans="2:6" ht="12.5">
      <c r="B107" s="34">
        <v>45828.621979166666</v>
      </c>
      <c r="C107" s="107">
        <v>270</v>
      </c>
      <c r="D107" s="108">
        <v>23.08</v>
      </c>
      <c r="E107" s="108">
        <v>6231.5999999999995</v>
      </c>
      <c r="F107" s="109" t="s">
        <v>12</v>
      </c>
    </row>
    <row r="108" spans="2:6" ht="12.5">
      <c r="B108" s="34">
        <v>45828.628587962965</v>
      </c>
      <c r="C108" s="107">
        <v>301</v>
      </c>
      <c r="D108" s="108">
        <v>23.08</v>
      </c>
      <c r="E108" s="108">
        <v>6947.08</v>
      </c>
      <c r="F108" s="109" t="s">
        <v>12</v>
      </c>
    </row>
    <row r="109" spans="2:6" ht="12.5">
      <c r="B109" s="34">
        <v>45828.639513888891</v>
      </c>
      <c r="C109" s="107">
        <v>117</v>
      </c>
      <c r="D109" s="108">
        <v>23.1</v>
      </c>
      <c r="E109" s="108">
        <v>2702.7000000000003</v>
      </c>
      <c r="F109" s="109" t="s">
        <v>12</v>
      </c>
    </row>
    <row r="110" spans="2:6" ht="12.5">
      <c r="B110" s="34">
        <v>45828.639988425923</v>
      </c>
      <c r="C110" s="107">
        <v>19</v>
      </c>
      <c r="D110" s="108">
        <v>23.1</v>
      </c>
      <c r="E110" s="108">
        <v>438.90000000000003</v>
      </c>
      <c r="F110" s="109" t="s">
        <v>12</v>
      </c>
    </row>
    <row r="111" spans="2:6" ht="12.5">
      <c r="B111" s="34">
        <v>45828.639988425923</v>
      </c>
      <c r="C111" s="107">
        <v>150</v>
      </c>
      <c r="D111" s="108">
        <v>23.1</v>
      </c>
      <c r="E111" s="108">
        <v>3465</v>
      </c>
      <c r="F111" s="109" t="s">
        <v>12</v>
      </c>
    </row>
    <row r="112" spans="2:6" ht="12.5">
      <c r="B112" s="34">
        <v>45828.641435185185</v>
      </c>
      <c r="C112" s="107">
        <v>183</v>
      </c>
      <c r="D112" s="108">
        <v>23.1</v>
      </c>
      <c r="E112" s="108">
        <v>4227.3</v>
      </c>
      <c r="F112" s="109" t="s">
        <v>12</v>
      </c>
    </row>
    <row r="113" spans="2:6" ht="12.5">
      <c r="B113" s="34">
        <v>45828.645254629628</v>
      </c>
      <c r="C113" s="107">
        <v>1</v>
      </c>
      <c r="D113" s="108">
        <v>23.12</v>
      </c>
      <c r="E113" s="108">
        <v>23.12</v>
      </c>
      <c r="F113" s="109" t="s">
        <v>12</v>
      </c>
    </row>
    <row r="114" spans="2:6" ht="12.5">
      <c r="B114" s="34">
        <v>45828.645254629628</v>
      </c>
      <c r="C114" s="107">
        <v>385</v>
      </c>
      <c r="D114" s="108">
        <v>23.12</v>
      </c>
      <c r="E114" s="108">
        <v>8901.2000000000007</v>
      </c>
      <c r="F114" s="109" t="s">
        <v>12</v>
      </c>
    </row>
    <row r="115" spans="2:6" ht="12.5">
      <c r="B115" s="34">
        <v>45828.645254629628</v>
      </c>
      <c r="C115" s="107">
        <v>385</v>
      </c>
      <c r="D115" s="108">
        <v>23.12</v>
      </c>
      <c r="E115" s="108">
        <v>8901.2000000000007</v>
      </c>
      <c r="F115" s="109" t="s">
        <v>12</v>
      </c>
    </row>
    <row r="116" spans="2:6" ht="12.5">
      <c r="B116" s="34">
        <v>45828.646203703705</v>
      </c>
      <c r="C116" s="107">
        <v>293</v>
      </c>
      <c r="D116" s="108">
        <v>23.1</v>
      </c>
      <c r="E116" s="108">
        <v>6768.3</v>
      </c>
      <c r="F116" s="109" t="s">
        <v>12</v>
      </c>
    </row>
    <row r="117" spans="2:6" ht="12.5">
      <c r="B117" s="34">
        <v>45828.648622685185</v>
      </c>
      <c r="C117" s="107">
        <v>289</v>
      </c>
      <c r="D117" s="108">
        <v>23.1</v>
      </c>
      <c r="E117" s="108">
        <v>6675.9000000000005</v>
      </c>
      <c r="F117" s="109" t="s">
        <v>12</v>
      </c>
    </row>
    <row r="118" spans="2:6" ht="12.5">
      <c r="B118" s="34">
        <v>45828.656631944446</v>
      </c>
      <c r="C118" s="107">
        <v>103</v>
      </c>
      <c r="D118" s="108">
        <v>23.08</v>
      </c>
      <c r="E118" s="108">
        <v>2377.2399999999998</v>
      </c>
      <c r="F118" s="109" t="s">
        <v>12</v>
      </c>
    </row>
    <row r="119" spans="2:6" ht="12.5">
      <c r="B119" s="34">
        <v>45828.658831018518</v>
      </c>
      <c r="C119" s="107">
        <v>189</v>
      </c>
      <c r="D119" s="108">
        <v>23.08</v>
      </c>
      <c r="E119" s="108">
        <v>4362.12</v>
      </c>
      <c r="F119" s="109" t="s">
        <v>12</v>
      </c>
    </row>
    <row r="120" spans="2:6" ht="12.5">
      <c r="B120" s="34">
        <v>45828.659039351849</v>
      </c>
      <c r="C120" s="107">
        <v>100</v>
      </c>
      <c r="D120" s="108">
        <v>23.08</v>
      </c>
      <c r="E120" s="108">
        <v>2308</v>
      </c>
      <c r="F120" s="109" t="s">
        <v>12</v>
      </c>
    </row>
    <row r="121" spans="2:6" ht="12.5">
      <c r="B121" s="34">
        <v>45828.661319444444</v>
      </c>
      <c r="C121" s="107">
        <v>186</v>
      </c>
      <c r="D121" s="108">
        <v>23.08</v>
      </c>
      <c r="E121" s="108">
        <v>4292.88</v>
      </c>
      <c r="F121" s="109" t="s">
        <v>12</v>
      </c>
    </row>
    <row r="122" spans="2:6" ht="12.5">
      <c r="B122" s="34">
        <v>45828.668275462966</v>
      </c>
      <c r="C122" s="107">
        <v>307</v>
      </c>
      <c r="D122" s="108">
        <v>23.1</v>
      </c>
      <c r="E122" s="108">
        <v>7091.7000000000007</v>
      </c>
      <c r="F122" s="109" t="s">
        <v>12</v>
      </c>
    </row>
    <row r="123" spans="2:6" ht="12.5">
      <c r="B123" s="34">
        <v>45828.670891203707</v>
      </c>
      <c r="C123" s="107">
        <v>100</v>
      </c>
      <c r="D123" s="108">
        <v>23.1</v>
      </c>
      <c r="E123" s="108">
        <v>2310</v>
      </c>
      <c r="F123" s="109" t="s">
        <v>12</v>
      </c>
    </row>
    <row r="124" spans="2:6" ht="12.5">
      <c r="B124" s="34">
        <v>45828.673645833333</v>
      </c>
      <c r="C124" s="107">
        <v>79</v>
      </c>
      <c r="D124" s="108">
        <v>23.1</v>
      </c>
      <c r="E124" s="108">
        <v>1824.9</v>
      </c>
      <c r="F124" s="109" t="s">
        <v>12</v>
      </c>
    </row>
    <row r="125" spans="2:6" ht="12.5">
      <c r="B125" s="34">
        <v>45828.673645833333</v>
      </c>
      <c r="C125" s="107">
        <v>121</v>
      </c>
      <c r="D125" s="108">
        <v>23.1</v>
      </c>
      <c r="E125" s="108">
        <v>2795.1000000000004</v>
      </c>
      <c r="F125" s="109" t="s">
        <v>12</v>
      </c>
    </row>
    <row r="126" spans="2:6" ht="12.5">
      <c r="B126" s="34">
        <v>45828.675312500003</v>
      </c>
      <c r="C126" s="107">
        <v>122</v>
      </c>
      <c r="D126" s="108">
        <v>23.1</v>
      </c>
      <c r="E126" s="108">
        <v>2818.2000000000003</v>
      </c>
      <c r="F126" s="109" t="s">
        <v>12</v>
      </c>
    </row>
    <row r="127" spans="2:6" ht="12.5">
      <c r="B127" s="34">
        <v>45828.675312500003</v>
      </c>
      <c r="C127" s="107">
        <v>179</v>
      </c>
      <c r="D127" s="108">
        <v>23.1</v>
      </c>
      <c r="E127" s="108">
        <v>4134.9000000000005</v>
      </c>
      <c r="F127" s="109" t="s">
        <v>12</v>
      </c>
    </row>
    <row r="128" spans="2:6" ht="12.5">
      <c r="B128" s="34">
        <v>45828.676990740743</v>
      </c>
      <c r="C128" s="107">
        <v>295</v>
      </c>
      <c r="D128" s="108">
        <v>23.1</v>
      </c>
      <c r="E128" s="108">
        <v>6814.5</v>
      </c>
      <c r="F128" s="109" t="s">
        <v>12</v>
      </c>
    </row>
    <row r="129" spans="2:6" ht="12.5">
      <c r="B129" s="34">
        <v>45828.676990740743</v>
      </c>
      <c r="C129" s="107">
        <v>99</v>
      </c>
      <c r="D129" s="108">
        <v>23.1</v>
      </c>
      <c r="E129" s="108">
        <v>2286.9</v>
      </c>
      <c r="F129" s="109" t="s">
        <v>12</v>
      </c>
    </row>
    <row r="130" spans="2:6" ht="12.5">
      <c r="B130" s="34">
        <v>45828.676990740743</v>
      </c>
      <c r="C130" s="107">
        <v>221</v>
      </c>
      <c r="D130" s="108">
        <v>23.1</v>
      </c>
      <c r="E130" s="108">
        <v>5105.1000000000004</v>
      </c>
      <c r="F130" s="109" t="s">
        <v>12</v>
      </c>
    </row>
    <row r="131" spans="2:6" ht="12.5">
      <c r="B131" s="34">
        <v>45828.676990740743</v>
      </c>
      <c r="C131" s="107">
        <v>221</v>
      </c>
      <c r="D131" s="108">
        <v>23.1</v>
      </c>
      <c r="E131" s="108">
        <v>5105.1000000000004</v>
      </c>
      <c r="F131" s="109" t="s">
        <v>12</v>
      </c>
    </row>
    <row r="132" spans="2:6" ht="12.5">
      <c r="B132" s="34">
        <v>45828.68378472222</v>
      </c>
      <c r="C132" s="107">
        <v>261</v>
      </c>
      <c r="D132" s="108">
        <v>23.08</v>
      </c>
      <c r="E132" s="108">
        <v>6023.8799999999992</v>
      </c>
      <c r="F132" s="109" t="s">
        <v>12</v>
      </c>
    </row>
    <row r="133" spans="2:6" ht="12.5">
      <c r="B133" s="34">
        <v>45828.68378472222</v>
      </c>
      <c r="C133" s="107">
        <v>265</v>
      </c>
      <c r="D133" s="108">
        <v>23.08</v>
      </c>
      <c r="E133" s="108">
        <v>6116.2</v>
      </c>
      <c r="F133" s="109" t="s">
        <v>12</v>
      </c>
    </row>
    <row r="134" spans="2:6" ht="12.5">
      <c r="B134" s="34">
        <v>45828.68378472222</v>
      </c>
      <c r="C134" s="107">
        <v>310</v>
      </c>
      <c r="D134" s="108">
        <v>23.08</v>
      </c>
      <c r="E134" s="108">
        <v>7154.7999999999993</v>
      </c>
      <c r="F134" s="109" t="s">
        <v>12</v>
      </c>
    </row>
    <row r="135" spans="2:6" ht="12.5">
      <c r="B135" s="34">
        <v>45828.687951388885</v>
      </c>
      <c r="C135" s="107">
        <v>287</v>
      </c>
      <c r="D135" s="108">
        <v>23.06</v>
      </c>
      <c r="E135" s="108">
        <v>6618.2199999999993</v>
      </c>
      <c r="F135" s="109" t="s">
        <v>12</v>
      </c>
    </row>
    <row r="136" spans="2:6" ht="12.5">
      <c r="B136" s="34">
        <v>45828.692662037036</v>
      </c>
      <c r="C136" s="107">
        <v>269</v>
      </c>
      <c r="D136" s="108">
        <v>23.08</v>
      </c>
      <c r="E136" s="108">
        <v>6208.5199999999995</v>
      </c>
      <c r="F136" s="109" t="s">
        <v>12</v>
      </c>
    </row>
    <row r="137" spans="2:6" ht="12.5">
      <c r="B137" s="34">
        <v>45828.692662037036</v>
      </c>
      <c r="C137" s="107">
        <v>295</v>
      </c>
      <c r="D137" s="108">
        <v>23.08</v>
      </c>
      <c r="E137" s="108">
        <v>6808.5999999999995</v>
      </c>
      <c r="F137" s="109" t="s">
        <v>12</v>
      </c>
    </row>
    <row r="138" spans="2:6" ht="12.5">
      <c r="B138" s="34">
        <v>45828.695231481484</v>
      </c>
      <c r="C138" s="107">
        <v>257</v>
      </c>
      <c r="D138" s="108">
        <v>23.06</v>
      </c>
      <c r="E138" s="108">
        <v>5926.42</v>
      </c>
      <c r="F138" s="109" t="s">
        <v>12</v>
      </c>
    </row>
    <row r="139" spans="2:6" ht="12.5">
      <c r="B139" s="34">
        <v>45828.703101851854</v>
      </c>
      <c r="C139" s="107">
        <v>266</v>
      </c>
      <c r="D139" s="108">
        <v>23.04</v>
      </c>
      <c r="E139" s="108">
        <v>6128.6399999999994</v>
      </c>
      <c r="F139" s="109" t="s">
        <v>12</v>
      </c>
    </row>
    <row r="140" spans="2:6" ht="12.5">
      <c r="B140" s="34">
        <v>45828.703101851854</v>
      </c>
      <c r="C140" s="107">
        <v>263</v>
      </c>
      <c r="D140" s="108">
        <v>23.04</v>
      </c>
      <c r="E140" s="108">
        <v>6059.5199999999995</v>
      </c>
      <c r="F140" s="109" t="s">
        <v>12</v>
      </c>
    </row>
    <row r="141" spans="2:6" ht="12.5">
      <c r="B141" s="34">
        <v>45828.703101851854</v>
      </c>
      <c r="C141" s="107">
        <v>308</v>
      </c>
      <c r="D141" s="108">
        <v>23.04</v>
      </c>
      <c r="E141" s="108">
        <v>7096.32</v>
      </c>
      <c r="F141" s="109" t="s">
        <v>12</v>
      </c>
    </row>
    <row r="142" spans="2:6" ht="12.5">
      <c r="B142" s="34">
        <v>45828.703101851854</v>
      </c>
      <c r="C142" s="107">
        <v>300</v>
      </c>
      <c r="D142" s="108">
        <v>23.04</v>
      </c>
      <c r="E142" s="108">
        <v>6912</v>
      </c>
      <c r="F142" s="109" t="s">
        <v>12</v>
      </c>
    </row>
    <row r="143" spans="2:6" ht="12.5">
      <c r="B143" s="34">
        <v>45828.705648148149</v>
      </c>
      <c r="C143" s="107">
        <v>266</v>
      </c>
      <c r="D143" s="108">
        <v>23</v>
      </c>
      <c r="E143" s="108">
        <v>6118</v>
      </c>
      <c r="F143" s="109" t="s">
        <v>12</v>
      </c>
    </row>
    <row r="144" spans="2:6" ht="12.5">
      <c r="B144" s="34">
        <v>45828.709814814814</v>
      </c>
      <c r="C144" s="107">
        <v>291</v>
      </c>
      <c r="D144" s="108">
        <v>23</v>
      </c>
      <c r="E144" s="108">
        <v>6693</v>
      </c>
      <c r="F144" s="109" t="s">
        <v>12</v>
      </c>
    </row>
    <row r="145" spans="2:6" ht="12.5">
      <c r="B145" s="34">
        <v>45828.712569444448</v>
      </c>
      <c r="C145" s="107">
        <v>168</v>
      </c>
      <c r="D145" s="108">
        <v>23</v>
      </c>
      <c r="E145" s="108">
        <v>3864</v>
      </c>
      <c r="F145" s="109" t="s">
        <v>12</v>
      </c>
    </row>
    <row r="146" spans="2:6" ht="12.5">
      <c r="B146" s="34">
        <v>45828.712847222225</v>
      </c>
      <c r="C146" s="107">
        <v>289</v>
      </c>
      <c r="D146" s="108">
        <v>23</v>
      </c>
      <c r="E146" s="108">
        <v>6647</v>
      </c>
      <c r="F146" s="109" t="s">
        <v>12</v>
      </c>
    </row>
    <row r="147" spans="2:6" ht="12.5">
      <c r="B147" s="34">
        <v>45828.712847222225</v>
      </c>
      <c r="C147" s="107">
        <v>137</v>
      </c>
      <c r="D147" s="108">
        <v>23</v>
      </c>
      <c r="E147" s="108">
        <v>3151</v>
      </c>
      <c r="F147" s="109" t="s">
        <v>12</v>
      </c>
    </row>
    <row r="148" spans="2:6" ht="12.5">
      <c r="B148" s="34">
        <v>45828.717662037037</v>
      </c>
      <c r="C148" s="107">
        <v>62</v>
      </c>
      <c r="D148" s="108">
        <v>23</v>
      </c>
      <c r="E148" s="108">
        <v>1426</v>
      </c>
      <c r="F148" s="109" t="s">
        <v>12</v>
      </c>
    </row>
    <row r="149" spans="2:6" ht="12.5">
      <c r="B149" s="34">
        <v>45828.717662037037</v>
      </c>
      <c r="C149" s="107">
        <v>461</v>
      </c>
      <c r="D149" s="108">
        <v>23</v>
      </c>
      <c r="E149" s="108">
        <v>10603</v>
      </c>
      <c r="F149" s="109" t="s">
        <v>12</v>
      </c>
    </row>
    <row r="150" spans="2:6" ht="12.5">
      <c r="B150" s="34">
        <v>45828.721863425926</v>
      </c>
      <c r="C150" s="107">
        <v>500</v>
      </c>
      <c r="D150" s="108">
        <v>22.98</v>
      </c>
      <c r="E150" s="108">
        <v>11490</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5">
      <c r="B17" s="26">
        <v>45827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45827.380486111113</v>
      </c>
      <c r="C20" s="107">
        <v>289</v>
      </c>
      <c r="D20" s="108">
        <v>23.3</v>
      </c>
      <c r="E20" s="108">
        <v>6733.7</v>
      </c>
      <c r="F20" s="109" t="s">
        <v>12</v>
      </c>
      <c r="G20" s="87"/>
      <c r="H20" s="86"/>
      <c r="I20" s="86"/>
      <c r="J20" s="86"/>
      <c r="K20" s="86"/>
    </row>
    <row r="21" spans="2:12" ht="12.5">
      <c r="B21" s="34">
        <v>45827.381249999999</v>
      </c>
      <c r="C21" s="107">
        <v>144</v>
      </c>
      <c r="D21" s="108">
        <v>23.3</v>
      </c>
      <c r="E21" s="108">
        <v>3355.2000000000003</v>
      </c>
      <c r="F21" s="109" t="s">
        <v>12</v>
      </c>
    </row>
    <row r="22" spans="2:12" ht="12.5">
      <c r="B22" s="34">
        <v>45827.381249999999</v>
      </c>
      <c r="C22" s="107">
        <v>268</v>
      </c>
      <c r="D22" s="108">
        <v>23.3</v>
      </c>
      <c r="E22" s="108">
        <v>6244.4000000000005</v>
      </c>
      <c r="F22" s="109" t="s">
        <v>12</v>
      </c>
    </row>
    <row r="23" spans="2:12" ht="12.5">
      <c r="B23" s="34">
        <v>45827.381249999999</v>
      </c>
      <c r="C23" s="107">
        <v>193</v>
      </c>
      <c r="D23" s="108">
        <v>23.3</v>
      </c>
      <c r="E23" s="108">
        <v>4496.9000000000005</v>
      </c>
      <c r="F23" s="109" t="s">
        <v>12</v>
      </c>
    </row>
    <row r="24" spans="2:12" ht="12.5">
      <c r="B24" s="34">
        <v>45827.383425925924</v>
      </c>
      <c r="C24" s="107">
        <v>298</v>
      </c>
      <c r="D24" s="108">
        <v>23.34</v>
      </c>
      <c r="E24" s="108">
        <v>6955.32</v>
      </c>
      <c r="F24" s="109" t="s">
        <v>12</v>
      </c>
    </row>
    <row r="25" spans="2:12" ht="12.5">
      <c r="B25" s="34">
        <v>45827.387858796297</v>
      </c>
      <c r="C25" s="107">
        <v>279</v>
      </c>
      <c r="D25" s="108">
        <v>23.28</v>
      </c>
      <c r="E25" s="108">
        <v>6495.12</v>
      </c>
      <c r="F25" s="109" t="s">
        <v>12</v>
      </c>
    </row>
    <row r="26" spans="2:12" ht="12.5">
      <c r="B26" s="34">
        <v>45827.387870370374</v>
      </c>
      <c r="C26" s="107">
        <v>7</v>
      </c>
      <c r="D26" s="108">
        <v>23.26</v>
      </c>
      <c r="E26" s="108">
        <v>162.82000000000002</v>
      </c>
      <c r="F26" s="109" t="s">
        <v>12</v>
      </c>
    </row>
    <row r="27" spans="2:12" ht="12.5">
      <c r="B27" s="34">
        <v>45827.387870370374</v>
      </c>
      <c r="C27" s="107">
        <v>47</v>
      </c>
      <c r="D27" s="108">
        <v>23.26</v>
      </c>
      <c r="E27" s="108">
        <v>1093.22</v>
      </c>
      <c r="F27" s="109" t="s">
        <v>12</v>
      </c>
    </row>
    <row r="28" spans="2:12" ht="12.5">
      <c r="B28" s="34">
        <v>45827.387870370374</v>
      </c>
      <c r="C28" s="107">
        <v>226</v>
      </c>
      <c r="D28" s="108">
        <v>23.26</v>
      </c>
      <c r="E28" s="108">
        <v>5256.76</v>
      </c>
      <c r="F28" s="109" t="s">
        <v>12</v>
      </c>
    </row>
    <row r="29" spans="2:12" ht="12.5">
      <c r="B29" s="34">
        <v>45827.392905092594</v>
      </c>
      <c r="C29" s="107">
        <v>527</v>
      </c>
      <c r="D29" s="108">
        <v>23.26</v>
      </c>
      <c r="E29" s="108">
        <v>12258.02</v>
      </c>
      <c r="F29" s="109" t="s">
        <v>12</v>
      </c>
    </row>
    <row r="30" spans="2:12" ht="12.5">
      <c r="B30" s="34">
        <v>45827.395219907405</v>
      </c>
      <c r="C30" s="107">
        <v>286</v>
      </c>
      <c r="D30" s="108">
        <v>23.28</v>
      </c>
      <c r="E30" s="108">
        <v>6658.08</v>
      </c>
      <c r="F30" s="109" t="s">
        <v>12</v>
      </c>
    </row>
    <row r="31" spans="2:12" ht="12.5">
      <c r="B31" s="34">
        <v>45827.401967592596</v>
      </c>
      <c r="C31" s="107">
        <v>547</v>
      </c>
      <c r="D31" s="108">
        <v>23.22</v>
      </c>
      <c r="E31" s="108">
        <v>12701.34</v>
      </c>
      <c r="F31" s="109" t="s">
        <v>12</v>
      </c>
    </row>
    <row r="32" spans="2:12" ht="12.5">
      <c r="B32" s="34">
        <v>45827.41101851852</v>
      </c>
      <c r="C32" s="107">
        <v>121</v>
      </c>
      <c r="D32" s="108">
        <v>23.2</v>
      </c>
      <c r="E32" s="108">
        <v>2807.2</v>
      </c>
      <c r="F32" s="109" t="s">
        <v>12</v>
      </c>
    </row>
    <row r="33" spans="2:6" ht="12.5">
      <c r="B33" s="34">
        <v>45827.41101851852</v>
      </c>
      <c r="C33" s="107">
        <v>336</v>
      </c>
      <c r="D33" s="108">
        <v>23.2</v>
      </c>
      <c r="E33" s="108">
        <v>7795.2</v>
      </c>
      <c r="F33" s="109" t="s">
        <v>12</v>
      </c>
    </row>
    <row r="34" spans="2:6" ht="12.5">
      <c r="B34" s="34">
        <v>45827.41101851852</v>
      </c>
      <c r="C34" s="107">
        <v>336</v>
      </c>
      <c r="D34" s="108">
        <v>23.2</v>
      </c>
      <c r="E34" s="108">
        <v>7795.2</v>
      </c>
      <c r="F34" s="109" t="s">
        <v>12</v>
      </c>
    </row>
    <row r="35" spans="2:6" ht="12.5">
      <c r="B35" s="34">
        <v>45827.413865740738</v>
      </c>
      <c r="C35" s="107">
        <v>267</v>
      </c>
      <c r="D35" s="108">
        <v>23.16</v>
      </c>
      <c r="E35" s="108">
        <v>6183.72</v>
      </c>
      <c r="F35" s="109" t="s">
        <v>12</v>
      </c>
    </row>
    <row r="36" spans="2:6" ht="12.5">
      <c r="B36" s="34">
        <v>45827.418310185189</v>
      </c>
      <c r="C36" s="107">
        <v>113</v>
      </c>
      <c r="D36" s="108">
        <v>23.16</v>
      </c>
      <c r="E36" s="108">
        <v>2617.08</v>
      </c>
      <c r="F36" s="109" t="s">
        <v>12</v>
      </c>
    </row>
    <row r="37" spans="2:6" ht="12.5">
      <c r="B37" s="34">
        <v>45827.418310185189</v>
      </c>
      <c r="C37" s="107">
        <v>177</v>
      </c>
      <c r="D37" s="108">
        <v>23.16</v>
      </c>
      <c r="E37" s="108">
        <v>4099.32</v>
      </c>
      <c r="F37" s="109" t="s">
        <v>12</v>
      </c>
    </row>
    <row r="38" spans="2:6" ht="12.5">
      <c r="B38" s="34">
        <v>45827.418310185189</v>
      </c>
      <c r="C38" s="107">
        <v>2</v>
      </c>
      <c r="D38" s="108">
        <v>23.16</v>
      </c>
      <c r="E38" s="108">
        <v>46.32</v>
      </c>
      <c r="F38" s="109" t="s">
        <v>12</v>
      </c>
    </row>
    <row r="39" spans="2:6" ht="12.5">
      <c r="B39" s="34">
        <v>45827.422731481478</v>
      </c>
      <c r="C39" s="107">
        <v>300</v>
      </c>
      <c r="D39" s="108">
        <v>23.12</v>
      </c>
      <c r="E39" s="108">
        <v>6936</v>
      </c>
      <c r="F39" s="109" t="s">
        <v>12</v>
      </c>
    </row>
    <row r="40" spans="2:6" ht="12.5">
      <c r="B40" s="34">
        <v>45827.43105324074</v>
      </c>
      <c r="C40" s="107">
        <v>268</v>
      </c>
      <c r="D40" s="108">
        <v>23.1</v>
      </c>
      <c r="E40" s="108">
        <v>6190.8</v>
      </c>
      <c r="F40" s="109" t="s">
        <v>12</v>
      </c>
    </row>
    <row r="41" spans="2:6" ht="12.5">
      <c r="B41" s="34">
        <v>45827.43105324074</v>
      </c>
      <c r="C41" s="107">
        <v>104</v>
      </c>
      <c r="D41" s="108">
        <v>23.1</v>
      </c>
      <c r="E41" s="108">
        <v>2402.4</v>
      </c>
      <c r="F41" s="109" t="s">
        <v>12</v>
      </c>
    </row>
    <row r="42" spans="2:6" ht="12.5">
      <c r="B42" s="34">
        <v>45827.43105324074</v>
      </c>
      <c r="C42" s="107">
        <v>172</v>
      </c>
      <c r="D42" s="108">
        <v>23.1</v>
      </c>
      <c r="E42" s="108">
        <v>3973.2000000000003</v>
      </c>
      <c r="F42" s="109" t="s">
        <v>12</v>
      </c>
    </row>
    <row r="43" spans="2:6" ht="12.5">
      <c r="B43" s="34">
        <v>45827.43105324074</v>
      </c>
      <c r="C43" s="107">
        <v>89</v>
      </c>
      <c r="D43" s="108">
        <v>23.1</v>
      </c>
      <c r="E43" s="108">
        <v>2055.9</v>
      </c>
      <c r="F43" s="109" t="s">
        <v>12</v>
      </c>
    </row>
    <row r="44" spans="2:6" ht="12.5">
      <c r="B44" s="34">
        <v>45827.43105324074</v>
      </c>
      <c r="C44" s="107">
        <v>212</v>
      </c>
      <c r="D44" s="108">
        <v>23.1</v>
      </c>
      <c r="E44" s="108">
        <v>4897.2000000000007</v>
      </c>
      <c r="F44" s="109" t="s">
        <v>12</v>
      </c>
    </row>
    <row r="45" spans="2:6" ht="12.5">
      <c r="B45" s="34">
        <v>45827.44604166667</v>
      </c>
      <c r="C45" s="107">
        <v>261</v>
      </c>
      <c r="D45" s="108">
        <v>23.18</v>
      </c>
      <c r="E45" s="108">
        <v>6049.98</v>
      </c>
      <c r="F45" s="109" t="s">
        <v>12</v>
      </c>
    </row>
    <row r="46" spans="2:6" ht="12.5">
      <c r="B46" s="34">
        <v>45827.44604166667</v>
      </c>
      <c r="C46" s="107">
        <v>278</v>
      </c>
      <c r="D46" s="108">
        <v>23.18</v>
      </c>
      <c r="E46" s="108">
        <v>6444.04</v>
      </c>
      <c r="F46" s="109" t="s">
        <v>12</v>
      </c>
    </row>
    <row r="47" spans="2:6" ht="12.5">
      <c r="B47" s="34">
        <v>45827.44604166667</v>
      </c>
      <c r="C47" s="107">
        <v>146</v>
      </c>
      <c r="D47" s="108">
        <v>23.18</v>
      </c>
      <c r="E47" s="108">
        <v>3384.2799999999997</v>
      </c>
      <c r="F47" s="109" t="s">
        <v>12</v>
      </c>
    </row>
    <row r="48" spans="2:6" ht="12.5">
      <c r="B48" s="34">
        <v>45827.44604166667</v>
      </c>
      <c r="C48" s="107">
        <v>372</v>
      </c>
      <c r="D48" s="108">
        <v>23.18</v>
      </c>
      <c r="E48" s="108">
        <v>8622.9599999999991</v>
      </c>
      <c r="F48" s="109" t="s">
        <v>12</v>
      </c>
    </row>
    <row r="49" spans="2:6" ht="12.5">
      <c r="B49" s="34">
        <v>45827.449143518519</v>
      </c>
      <c r="C49" s="107">
        <v>286</v>
      </c>
      <c r="D49" s="108">
        <v>23.14</v>
      </c>
      <c r="E49" s="108">
        <v>6618.04</v>
      </c>
      <c r="F49" s="109" t="s">
        <v>12</v>
      </c>
    </row>
    <row r="50" spans="2:6" ht="12.5">
      <c r="B50" s="34">
        <v>45827.454097222224</v>
      </c>
      <c r="C50" s="107">
        <v>158</v>
      </c>
      <c r="D50" s="108">
        <v>23.1</v>
      </c>
      <c r="E50" s="108">
        <v>3649.8</v>
      </c>
      <c r="F50" s="109" t="s">
        <v>12</v>
      </c>
    </row>
    <row r="51" spans="2:6" ht="12.5">
      <c r="B51" s="34">
        <v>45827.461736111109</v>
      </c>
      <c r="C51" s="107">
        <v>545</v>
      </c>
      <c r="D51" s="108">
        <v>23.12</v>
      </c>
      <c r="E51" s="108">
        <v>12600.4</v>
      </c>
      <c r="F51" s="109" t="s">
        <v>12</v>
      </c>
    </row>
    <row r="52" spans="2:6" ht="12.5">
      <c r="B52" s="34">
        <v>45827.47320601852</v>
      </c>
      <c r="C52" s="107">
        <v>258</v>
      </c>
      <c r="D52" s="108">
        <v>23.12</v>
      </c>
      <c r="E52" s="108">
        <v>5964.96</v>
      </c>
      <c r="F52" s="109" t="s">
        <v>12</v>
      </c>
    </row>
    <row r="53" spans="2:6" ht="12.5">
      <c r="B53" s="34">
        <v>45827.47320601852</v>
      </c>
      <c r="C53" s="107">
        <v>267</v>
      </c>
      <c r="D53" s="108">
        <v>23.12</v>
      </c>
      <c r="E53" s="108">
        <v>6173.04</v>
      </c>
      <c r="F53" s="109" t="s">
        <v>12</v>
      </c>
    </row>
    <row r="54" spans="2:6" ht="12.5">
      <c r="B54" s="34">
        <v>45827.47320601852</v>
      </c>
      <c r="C54" s="107">
        <v>268</v>
      </c>
      <c r="D54" s="108">
        <v>23.12</v>
      </c>
      <c r="E54" s="108">
        <v>6196.16</v>
      </c>
      <c r="F54" s="109" t="s">
        <v>12</v>
      </c>
    </row>
    <row r="55" spans="2:6" ht="12.5">
      <c r="B55" s="34">
        <v>45827.480104166665</v>
      </c>
      <c r="C55" s="107">
        <v>81</v>
      </c>
      <c r="D55" s="108">
        <v>23.12</v>
      </c>
      <c r="E55" s="108">
        <v>1872.72</v>
      </c>
      <c r="F55" s="109" t="s">
        <v>12</v>
      </c>
    </row>
    <row r="56" spans="2:6" ht="12.5">
      <c r="B56" s="34">
        <v>45827.489039351851</v>
      </c>
      <c r="C56" s="107">
        <v>264</v>
      </c>
      <c r="D56" s="108">
        <v>23.16</v>
      </c>
      <c r="E56" s="108">
        <v>6114.24</v>
      </c>
      <c r="F56" s="109" t="s">
        <v>12</v>
      </c>
    </row>
    <row r="57" spans="2:6" ht="12.5">
      <c r="B57" s="34">
        <v>45827.507627314815</v>
      </c>
      <c r="C57" s="107">
        <v>325</v>
      </c>
      <c r="D57" s="108">
        <v>23.16</v>
      </c>
      <c r="E57" s="108">
        <v>7527</v>
      </c>
      <c r="F57" s="109" t="s">
        <v>12</v>
      </c>
    </row>
    <row r="58" spans="2:6" ht="12.5">
      <c r="B58" s="34">
        <v>45827.507627314815</v>
      </c>
      <c r="C58" s="107">
        <v>316</v>
      </c>
      <c r="D58" s="108">
        <v>23.16</v>
      </c>
      <c r="E58" s="108">
        <v>7318.56</v>
      </c>
      <c r="F58" s="109" t="s">
        <v>12</v>
      </c>
    </row>
    <row r="59" spans="2:6" ht="12.5">
      <c r="B59" s="34">
        <v>45827.507627314815</v>
      </c>
      <c r="C59" s="107">
        <v>75</v>
      </c>
      <c r="D59" s="108">
        <v>23.16</v>
      </c>
      <c r="E59" s="108">
        <v>1737</v>
      </c>
      <c r="F59" s="109" t="s">
        <v>12</v>
      </c>
    </row>
    <row r="60" spans="2:6" ht="12.5">
      <c r="B60" s="34">
        <v>45827.507627314815</v>
      </c>
      <c r="C60" s="107">
        <v>776</v>
      </c>
      <c r="D60" s="108">
        <v>23.16</v>
      </c>
      <c r="E60" s="108">
        <v>17972.16</v>
      </c>
      <c r="F60" s="109" t="s">
        <v>12</v>
      </c>
    </row>
    <row r="61" spans="2:6" ht="12.5">
      <c r="B61" s="34">
        <v>45827.507627314815</v>
      </c>
      <c r="C61" s="107">
        <v>316</v>
      </c>
      <c r="D61" s="108">
        <v>23.16</v>
      </c>
      <c r="E61" s="108">
        <v>7318.56</v>
      </c>
      <c r="F61" s="109" t="s">
        <v>12</v>
      </c>
    </row>
    <row r="62" spans="2:6" ht="12.5">
      <c r="B62" s="34">
        <v>45827.507627314815</v>
      </c>
      <c r="C62" s="107">
        <v>75</v>
      </c>
      <c r="D62" s="108">
        <v>23.16</v>
      </c>
      <c r="E62" s="108">
        <v>1737</v>
      </c>
      <c r="F62" s="109" t="s">
        <v>12</v>
      </c>
    </row>
    <row r="63" spans="2:6" ht="12.5">
      <c r="B63" s="34">
        <v>45827.519918981481</v>
      </c>
      <c r="C63" s="107">
        <v>532</v>
      </c>
      <c r="D63" s="108">
        <v>23.2</v>
      </c>
      <c r="E63" s="108">
        <v>12342.4</v>
      </c>
      <c r="F63" s="109" t="s">
        <v>12</v>
      </c>
    </row>
    <row r="64" spans="2:6" ht="12.5">
      <c r="B64" s="34">
        <v>45827.525081018517</v>
      </c>
      <c r="C64" s="107">
        <v>304</v>
      </c>
      <c r="D64" s="108">
        <v>23.18</v>
      </c>
      <c r="E64" s="108">
        <v>7046.72</v>
      </c>
      <c r="F64" s="109" t="s">
        <v>12</v>
      </c>
    </row>
    <row r="65" spans="2:6" ht="12.5">
      <c r="B65" s="34">
        <v>45827.533819444441</v>
      </c>
      <c r="C65" s="107">
        <v>266</v>
      </c>
      <c r="D65" s="108">
        <v>23.18</v>
      </c>
      <c r="E65" s="108">
        <v>6165.88</v>
      </c>
      <c r="F65" s="109" t="s">
        <v>12</v>
      </c>
    </row>
    <row r="66" spans="2:6" ht="12.5">
      <c r="B66" s="34">
        <v>45827.542800925927</v>
      </c>
      <c r="C66" s="107">
        <v>570</v>
      </c>
      <c r="D66" s="108">
        <v>23.2</v>
      </c>
      <c r="E66" s="108">
        <v>13224</v>
      </c>
      <c r="F66" s="109" t="s">
        <v>12</v>
      </c>
    </row>
    <row r="67" spans="2:6" ht="12.5">
      <c r="B67" s="34">
        <v>45827.545486111114</v>
      </c>
      <c r="C67" s="107">
        <v>203</v>
      </c>
      <c r="D67" s="108">
        <v>23.2</v>
      </c>
      <c r="E67" s="108">
        <v>4709.5999999999995</v>
      </c>
      <c r="F67" s="109" t="s">
        <v>12</v>
      </c>
    </row>
    <row r="68" spans="2:6" ht="12.5">
      <c r="B68" s="34">
        <v>45827.545486111114</v>
      </c>
      <c r="C68" s="107">
        <v>60</v>
      </c>
      <c r="D68" s="108">
        <v>23.2</v>
      </c>
      <c r="E68" s="108">
        <v>1392</v>
      </c>
      <c r="F68" s="109" t="s">
        <v>12</v>
      </c>
    </row>
    <row r="69" spans="2:6" ht="12.5">
      <c r="B69" s="34">
        <v>45827.549861111111</v>
      </c>
      <c r="C69" s="107">
        <v>286</v>
      </c>
      <c r="D69" s="108">
        <v>23.18</v>
      </c>
      <c r="E69" s="108">
        <v>6629.48</v>
      </c>
      <c r="F69" s="109" t="s">
        <v>12</v>
      </c>
    </row>
    <row r="70" spans="2:6" ht="12.5">
      <c r="B70" s="34">
        <v>45827.557708333334</v>
      </c>
      <c r="C70" s="107">
        <v>267</v>
      </c>
      <c r="D70" s="108">
        <v>23.22</v>
      </c>
      <c r="E70" s="108">
        <v>6199.74</v>
      </c>
      <c r="F70" s="109" t="s">
        <v>12</v>
      </c>
    </row>
    <row r="71" spans="2:6" ht="12.5">
      <c r="B71" s="34">
        <v>45827.560104166667</v>
      </c>
      <c r="C71" s="107">
        <v>292</v>
      </c>
      <c r="D71" s="108">
        <v>23.18</v>
      </c>
      <c r="E71" s="108">
        <v>6768.5599999999995</v>
      </c>
      <c r="F71" s="109" t="s">
        <v>12</v>
      </c>
    </row>
    <row r="72" spans="2:6" ht="12.5">
      <c r="B72" s="34">
        <v>45827.565972222219</v>
      </c>
      <c r="C72" s="107">
        <v>282</v>
      </c>
      <c r="D72" s="108">
        <v>23.18</v>
      </c>
      <c r="E72" s="108">
        <v>6536.76</v>
      </c>
      <c r="F72" s="109" t="s">
        <v>12</v>
      </c>
    </row>
    <row r="73" spans="2:6" ht="12.5">
      <c r="B73" s="34">
        <v>45827.582245370373</v>
      </c>
      <c r="C73" s="107">
        <v>188</v>
      </c>
      <c r="D73" s="108">
        <v>23.2</v>
      </c>
      <c r="E73" s="108">
        <v>4361.5999999999995</v>
      </c>
      <c r="F73" s="109" t="s">
        <v>12</v>
      </c>
    </row>
    <row r="74" spans="2:6" ht="12.5">
      <c r="B74" s="34">
        <v>45827.582245370373</v>
      </c>
      <c r="C74" s="107">
        <v>193</v>
      </c>
      <c r="D74" s="108">
        <v>23.2</v>
      </c>
      <c r="E74" s="108">
        <v>4477.5999999999995</v>
      </c>
      <c r="F74" s="109" t="s">
        <v>12</v>
      </c>
    </row>
    <row r="75" spans="2:6" ht="12.5">
      <c r="B75" s="34">
        <v>45827.582245370373</v>
      </c>
      <c r="C75" s="107">
        <v>371</v>
      </c>
      <c r="D75" s="108">
        <v>23.2</v>
      </c>
      <c r="E75" s="108">
        <v>8607.1999999999989</v>
      </c>
      <c r="F75" s="109" t="s">
        <v>12</v>
      </c>
    </row>
    <row r="76" spans="2:6" ht="12.5">
      <c r="B76" s="34">
        <v>45827.582245370373</v>
      </c>
      <c r="C76" s="107">
        <v>69</v>
      </c>
      <c r="D76" s="108">
        <v>23.2</v>
      </c>
      <c r="E76" s="108">
        <v>1600.8</v>
      </c>
      <c r="F76" s="109" t="s">
        <v>12</v>
      </c>
    </row>
    <row r="77" spans="2:6" ht="12.5">
      <c r="B77" s="34">
        <v>45827.582245370373</v>
      </c>
      <c r="C77" s="107">
        <v>309</v>
      </c>
      <c r="D77" s="108">
        <v>23.2</v>
      </c>
      <c r="E77" s="108">
        <v>7168.8</v>
      </c>
      <c r="F77" s="109" t="s">
        <v>12</v>
      </c>
    </row>
    <row r="78" spans="2:6" ht="12.5">
      <c r="B78" s="34">
        <v>45827.589074074072</v>
      </c>
      <c r="C78" s="107">
        <v>272</v>
      </c>
      <c r="D78" s="108">
        <v>23.18</v>
      </c>
      <c r="E78" s="108">
        <v>6304.96</v>
      </c>
      <c r="F78" s="109" t="s">
        <v>12</v>
      </c>
    </row>
    <row r="79" spans="2:6" ht="12.5">
      <c r="B79" s="34">
        <v>45827.596342592595</v>
      </c>
      <c r="C79" s="107">
        <v>309</v>
      </c>
      <c r="D79" s="108">
        <v>23.2</v>
      </c>
      <c r="E79" s="108">
        <v>7168.8</v>
      </c>
      <c r="F79" s="109" t="s">
        <v>12</v>
      </c>
    </row>
    <row r="80" spans="2:6" ht="12.5">
      <c r="B80" s="34">
        <v>45827.598437499997</v>
      </c>
      <c r="C80" s="107">
        <v>301</v>
      </c>
      <c r="D80" s="108">
        <v>23.18</v>
      </c>
      <c r="E80" s="108">
        <v>6977.18</v>
      </c>
      <c r="F80" s="109" t="s">
        <v>12</v>
      </c>
    </row>
    <row r="81" spans="2:6" ht="12.5">
      <c r="B81" s="34">
        <v>45827.607708333337</v>
      </c>
      <c r="C81" s="107">
        <v>87</v>
      </c>
      <c r="D81" s="108">
        <v>23.18</v>
      </c>
      <c r="E81" s="108">
        <v>2016.66</v>
      </c>
      <c r="F81" s="109" t="s">
        <v>12</v>
      </c>
    </row>
    <row r="82" spans="2:6" ht="12.5">
      <c r="B82" s="34">
        <v>45827.607708333337</v>
      </c>
      <c r="C82" s="107">
        <v>162</v>
      </c>
      <c r="D82" s="108">
        <v>23.18</v>
      </c>
      <c r="E82" s="108">
        <v>3755.16</v>
      </c>
      <c r="F82" s="109" t="s">
        <v>12</v>
      </c>
    </row>
    <row r="83" spans="2:6" ht="12.5">
      <c r="B83" s="34">
        <v>45827.607708333337</v>
      </c>
      <c r="C83" s="107">
        <v>183</v>
      </c>
      <c r="D83" s="108">
        <v>23.18</v>
      </c>
      <c r="E83" s="108">
        <v>4241.9399999999996</v>
      </c>
      <c r="F83" s="109" t="s">
        <v>12</v>
      </c>
    </row>
    <row r="84" spans="2:6" ht="12.5">
      <c r="B84" s="34">
        <v>45827.607708333337</v>
      </c>
      <c r="C84" s="107">
        <v>96</v>
      </c>
      <c r="D84" s="108">
        <v>23.18</v>
      </c>
      <c r="E84" s="108">
        <v>2225.2799999999997</v>
      </c>
      <c r="F84" s="109" t="s">
        <v>12</v>
      </c>
    </row>
    <row r="85" spans="2:6" ht="12.5">
      <c r="B85" s="34">
        <v>45827.615289351852</v>
      </c>
      <c r="C85" s="107">
        <v>202</v>
      </c>
      <c r="D85" s="108">
        <v>23.18</v>
      </c>
      <c r="E85" s="108">
        <v>4682.3599999999997</v>
      </c>
      <c r="F85" s="109" t="s">
        <v>12</v>
      </c>
    </row>
    <row r="86" spans="2:6" ht="12.5">
      <c r="B86" s="34">
        <v>45827.615300925929</v>
      </c>
      <c r="C86" s="107">
        <v>95</v>
      </c>
      <c r="D86" s="108">
        <v>23.18</v>
      </c>
      <c r="E86" s="108">
        <v>2202.1</v>
      </c>
      <c r="F86" s="109" t="s">
        <v>12</v>
      </c>
    </row>
    <row r="87" spans="2:6" ht="12.5">
      <c r="B87" s="34">
        <v>45827.615300925929</v>
      </c>
      <c r="C87" s="107">
        <v>292</v>
      </c>
      <c r="D87" s="108">
        <v>23.18</v>
      </c>
      <c r="E87" s="108">
        <v>6768.5599999999995</v>
      </c>
      <c r="F87" s="109" t="s">
        <v>12</v>
      </c>
    </row>
    <row r="88" spans="2:6" ht="12.5">
      <c r="B88" s="34">
        <v>45827.618981481479</v>
      </c>
      <c r="C88" s="107">
        <v>280</v>
      </c>
      <c r="D88" s="108">
        <v>23.16</v>
      </c>
      <c r="E88" s="108">
        <v>6484.8</v>
      </c>
      <c r="F88" s="109" t="s">
        <v>12</v>
      </c>
    </row>
    <row r="89" spans="2:6" ht="12.5">
      <c r="B89" s="34">
        <v>45827.618981481479</v>
      </c>
      <c r="C89" s="107">
        <v>6</v>
      </c>
      <c r="D89" s="108">
        <v>23.16</v>
      </c>
      <c r="E89" s="108">
        <v>138.96</v>
      </c>
      <c r="F89" s="109" t="s">
        <v>12</v>
      </c>
    </row>
    <row r="90" spans="2:6" ht="12.5">
      <c r="B90" s="34">
        <v>45827.631319444445</v>
      </c>
      <c r="C90" s="107">
        <v>196</v>
      </c>
      <c r="D90" s="108">
        <v>23.16</v>
      </c>
      <c r="E90" s="108">
        <v>4539.3599999999997</v>
      </c>
      <c r="F90" s="109" t="s">
        <v>12</v>
      </c>
    </row>
    <row r="91" spans="2:6" ht="12.5">
      <c r="B91" s="34">
        <v>45827.631319444445</v>
      </c>
      <c r="C91" s="107">
        <v>102</v>
      </c>
      <c r="D91" s="108">
        <v>23.16</v>
      </c>
      <c r="E91" s="108">
        <v>2362.3200000000002</v>
      </c>
      <c r="F91" s="109" t="s">
        <v>12</v>
      </c>
    </row>
    <row r="92" spans="2:6" ht="12.5">
      <c r="B92" s="34">
        <v>45827.631412037037</v>
      </c>
      <c r="C92" s="107">
        <v>278</v>
      </c>
      <c r="D92" s="108">
        <v>23.14</v>
      </c>
      <c r="E92" s="108">
        <v>6432.92</v>
      </c>
      <c r="F92" s="109" t="s">
        <v>12</v>
      </c>
    </row>
    <row r="93" spans="2:6" ht="12.5">
      <c r="B93" s="34">
        <v>45827.631412037037</v>
      </c>
      <c r="C93" s="107">
        <v>164</v>
      </c>
      <c r="D93" s="108">
        <v>23.14</v>
      </c>
      <c r="E93" s="108">
        <v>3794.96</v>
      </c>
      <c r="F93" s="109" t="s">
        <v>12</v>
      </c>
    </row>
    <row r="94" spans="2:6" ht="12.5">
      <c r="B94" s="34">
        <v>45827.631412037037</v>
      </c>
      <c r="C94" s="107">
        <v>119</v>
      </c>
      <c r="D94" s="108">
        <v>23.14</v>
      </c>
      <c r="E94" s="108">
        <v>2753.66</v>
      </c>
      <c r="F94" s="109" t="s">
        <v>12</v>
      </c>
    </row>
    <row r="95" spans="2:6" ht="12.5">
      <c r="B95" s="34">
        <v>45827.632708333331</v>
      </c>
      <c r="C95" s="107">
        <v>96</v>
      </c>
      <c r="D95" s="108">
        <v>23.14</v>
      </c>
      <c r="E95" s="108">
        <v>2221.44</v>
      </c>
      <c r="F95" s="109" t="s">
        <v>12</v>
      </c>
    </row>
    <row r="96" spans="2:6" ht="12.5">
      <c r="B96" s="34">
        <v>45827.637499999997</v>
      </c>
      <c r="C96" s="107">
        <v>274</v>
      </c>
      <c r="D96" s="108">
        <v>23.14</v>
      </c>
      <c r="E96" s="108">
        <v>6340.3600000000006</v>
      </c>
      <c r="F96" s="109" t="s">
        <v>12</v>
      </c>
    </row>
    <row r="97" spans="2:6" ht="12.5">
      <c r="B97" s="34">
        <v>45827.6405787037</v>
      </c>
      <c r="C97" s="107">
        <v>290</v>
      </c>
      <c r="D97" s="108">
        <v>23.14</v>
      </c>
      <c r="E97" s="108">
        <v>6710.6</v>
      </c>
      <c r="F97" s="109" t="s">
        <v>12</v>
      </c>
    </row>
    <row r="98" spans="2:6" ht="12.5">
      <c r="B98" s="34">
        <v>45827.646377314813</v>
      </c>
      <c r="C98" s="107">
        <v>253</v>
      </c>
      <c r="D98" s="108">
        <v>23.14</v>
      </c>
      <c r="E98" s="108">
        <v>5854.42</v>
      </c>
      <c r="F98" s="109" t="s">
        <v>12</v>
      </c>
    </row>
    <row r="99" spans="2:6" ht="12.5">
      <c r="B99" s="34">
        <v>45827.646377314813</v>
      </c>
      <c r="C99" s="107">
        <v>265</v>
      </c>
      <c r="D99" s="108">
        <v>23.14</v>
      </c>
      <c r="E99" s="108">
        <v>6132.1</v>
      </c>
      <c r="F99" s="109" t="s">
        <v>12</v>
      </c>
    </row>
    <row r="100" spans="2:6" ht="12.5">
      <c r="B100" s="34">
        <v>45827.646504629629</v>
      </c>
      <c r="C100" s="107">
        <v>11</v>
      </c>
      <c r="D100" s="108">
        <v>23.14</v>
      </c>
      <c r="E100" s="108">
        <v>254.54000000000002</v>
      </c>
      <c r="F100" s="109" t="s">
        <v>12</v>
      </c>
    </row>
    <row r="101" spans="2:6" ht="12.5">
      <c r="B101" s="34">
        <v>45827.652708333335</v>
      </c>
      <c r="C101" s="107">
        <v>829</v>
      </c>
      <c r="D101" s="108">
        <v>23.18</v>
      </c>
      <c r="E101" s="108">
        <v>19216.22</v>
      </c>
      <c r="F101" s="109" t="s">
        <v>12</v>
      </c>
    </row>
    <row r="102" spans="2:6" ht="12.5">
      <c r="B102" s="34">
        <v>45827.657673611109</v>
      </c>
      <c r="C102" s="107">
        <v>284</v>
      </c>
      <c r="D102" s="108">
        <v>23.16</v>
      </c>
      <c r="E102" s="108">
        <v>6577.44</v>
      </c>
      <c r="F102" s="109" t="s">
        <v>12</v>
      </c>
    </row>
    <row r="103" spans="2:6" ht="12.5">
      <c r="B103" s="34">
        <v>45827.657673611109</v>
      </c>
      <c r="C103" s="107">
        <v>279</v>
      </c>
      <c r="D103" s="108">
        <v>23.16</v>
      </c>
      <c r="E103" s="108">
        <v>6461.64</v>
      </c>
      <c r="F103" s="109" t="s">
        <v>12</v>
      </c>
    </row>
    <row r="104" spans="2:6" ht="12.5">
      <c r="B104" s="34">
        <v>45827.65865740741</v>
      </c>
      <c r="C104" s="107">
        <v>292</v>
      </c>
      <c r="D104" s="108">
        <v>23.16</v>
      </c>
      <c r="E104" s="108">
        <v>6762.72</v>
      </c>
      <c r="F104" s="109" t="s">
        <v>12</v>
      </c>
    </row>
    <row r="105" spans="2:6" ht="12.5">
      <c r="B105" s="34">
        <v>45827.662476851852</v>
      </c>
      <c r="C105" s="107">
        <v>271</v>
      </c>
      <c r="D105" s="108">
        <v>23.12</v>
      </c>
      <c r="E105" s="108">
        <v>6265.52</v>
      </c>
      <c r="F105" s="109" t="s">
        <v>12</v>
      </c>
    </row>
    <row r="106" spans="2:6" ht="12.5">
      <c r="B106" s="34">
        <v>45827.667662037034</v>
      </c>
      <c r="C106" s="107">
        <v>553</v>
      </c>
      <c r="D106" s="108">
        <v>23.16</v>
      </c>
      <c r="E106" s="108">
        <v>12807.48</v>
      </c>
      <c r="F106" s="109" t="s">
        <v>12</v>
      </c>
    </row>
    <row r="107" spans="2:6" ht="12.5">
      <c r="B107" s="34">
        <v>45827.674895833334</v>
      </c>
      <c r="C107" s="107">
        <v>312</v>
      </c>
      <c r="D107" s="108">
        <v>23.18</v>
      </c>
      <c r="E107" s="108">
        <v>7232.16</v>
      </c>
      <c r="F107" s="109" t="s">
        <v>12</v>
      </c>
    </row>
    <row r="108" spans="2:6" ht="12.5">
      <c r="B108" s="34">
        <v>45827.681041666663</v>
      </c>
      <c r="C108" s="107">
        <v>821</v>
      </c>
      <c r="D108" s="108">
        <v>23.18</v>
      </c>
      <c r="E108" s="108">
        <v>19030.78</v>
      </c>
      <c r="F108" s="109" t="s">
        <v>12</v>
      </c>
    </row>
    <row r="109" spans="2:6" ht="12.5">
      <c r="B109" s="34">
        <v>45827.681041666663</v>
      </c>
      <c r="C109" s="107">
        <v>277</v>
      </c>
      <c r="D109" s="108">
        <v>23.18</v>
      </c>
      <c r="E109" s="108">
        <v>6420.86</v>
      </c>
      <c r="F109" s="109" t="s">
        <v>12</v>
      </c>
    </row>
    <row r="110" spans="2:6" ht="12.5">
      <c r="B110" s="34">
        <v>45827.681041666663</v>
      </c>
      <c r="C110" s="107">
        <v>554</v>
      </c>
      <c r="D110" s="108">
        <v>23.18</v>
      </c>
      <c r="E110" s="108">
        <v>12841.72</v>
      </c>
      <c r="F110" s="109" t="s">
        <v>12</v>
      </c>
    </row>
    <row r="111" spans="2:6" ht="12.5">
      <c r="B111" s="34">
        <v>45827.691967592589</v>
      </c>
      <c r="C111" s="107">
        <v>111</v>
      </c>
      <c r="D111" s="108">
        <v>23.18</v>
      </c>
      <c r="E111" s="108">
        <v>2572.98</v>
      </c>
      <c r="F111" s="109" t="s">
        <v>12</v>
      </c>
    </row>
    <row r="112" spans="2:6" ht="12.5">
      <c r="B112" s="34">
        <v>45827.691967592589</v>
      </c>
      <c r="C112" s="107">
        <v>185</v>
      </c>
      <c r="D112" s="108">
        <v>23.18</v>
      </c>
      <c r="E112" s="108">
        <v>4288.3</v>
      </c>
      <c r="F112" s="109" t="s">
        <v>12</v>
      </c>
    </row>
    <row r="113" spans="2:6" ht="12.5">
      <c r="B113" s="34">
        <v>45827.694710648146</v>
      </c>
      <c r="C113" s="107">
        <v>2</v>
      </c>
      <c r="D113" s="108">
        <v>23.18</v>
      </c>
      <c r="E113" s="108">
        <v>46.36</v>
      </c>
      <c r="F113" s="109" t="s">
        <v>12</v>
      </c>
    </row>
    <row r="114" spans="2:6" ht="12.5">
      <c r="B114" s="34">
        <v>45827.694710648146</v>
      </c>
      <c r="C114" s="107">
        <v>75</v>
      </c>
      <c r="D114" s="108">
        <v>23.18</v>
      </c>
      <c r="E114" s="108">
        <v>1738.5</v>
      </c>
      <c r="F114" s="109" t="s">
        <v>12</v>
      </c>
    </row>
    <row r="115" spans="2:6" ht="12.5">
      <c r="B115" s="34">
        <v>45827.694710648146</v>
      </c>
      <c r="C115" s="107">
        <v>56</v>
      </c>
      <c r="D115" s="108">
        <v>23.18</v>
      </c>
      <c r="E115" s="108">
        <v>1298.08</v>
      </c>
      <c r="F115" s="109" t="s">
        <v>12</v>
      </c>
    </row>
    <row r="116" spans="2:6" ht="12.5">
      <c r="B116" s="34">
        <v>45827.695972222224</v>
      </c>
      <c r="C116" s="107">
        <v>232</v>
      </c>
      <c r="D116" s="108">
        <v>23.18</v>
      </c>
      <c r="E116" s="108">
        <v>5377.76</v>
      </c>
      <c r="F116" s="109" t="s">
        <v>12</v>
      </c>
    </row>
    <row r="117" spans="2:6" ht="12.5">
      <c r="B117" s="34">
        <v>45827.695972222224</v>
      </c>
      <c r="C117" s="107">
        <v>75</v>
      </c>
      <c r="D117" s="108">
        <v>23.18</v>
      </c>
      <c r="E117" s="108">
        <v>1738.5</v>
      </c>
      <c r="F117" s="109" t="s">
        <v>12</v>
      </c>
    </row>
    <row r="118" spans="2:6" ht="12.5">
      <c r="B118" s="34">
        <v>45827.698819444442</v>
      </c>
      <c r="C118" s="107">
        <v>267</v>
      </c>
      <c r="D118" s="108">
        <v>23.2</v>
      </c>
      <c r="E118" s="108">
        <v>6194.4</v>
      </c>
      <c r="F118" s="109" t="s">
        <v>12</v>
      </c>
    </row>
    <row r="119" spans="2:6" ht="12.5">
      <c r="B119" s="34">
        <v>45827.701423611114</v>
      </c>
      <c r="C119" s="107">
        <v>281</v>
      </c>
      <c r="D119" s="108">
        <v>23.2</v>
      </c>
      <c r="E119" s="108">
        <v>6519.2</v>
      </c>
      <c r="F119" s="109" t="s">
        <v>12</v>
      </c>
    </row>
    <row r="120" spans="2:6" ht="12.5">
      <c r="B120" s="34">
        <v>45827.702245370368</v>
      </c>
      <c r="C120" s="107">
        <v>211</v>
      </c>
      <c r="D120" s="108">
        <v>23.18</v>
      </c>
      <c r="E120" s="108">
        <v>4890.9799999999996</v>
      </c>
      <c r="F120" s="109" t="s">
        <v>12</v>
      </c>
    </row>
    <row r="121" spans="2:6" ht="12.5">
      <c r="B121" s="34">
        <v>45827.702245370368</v>
      </c>
      <c r="C121" s="107">
        <v>637</v>
      </c>
      <c r="D121" s="108">
        <v>23.18</v>
      </c>
      <c r="E121" s="108">
        <v>14765.66</v>
      </c>
      <c r="F121" s="109" t="s">
        <v>12</v>
      </c>
    </row>
    <row r="122" spans="2:6" ht="12.5">
      <c r="B122" s="34">
        <v>45827.717118055552</v>
      </c>
      <c r="C122" s="107">
        <v>130</v>
      </c>
      <c r="D122" s="108">
        <v>23.18</v>
      </c>
      <c r="E122" s="108">
        <v>3013.4</v>
      </c>
      <c r="F122" s="109" t="s">
        <v>12</v>
      </c>
    </row>
    <row r="123" spans="2:6" ht="12.5">
      <c r="B123" s="34">
        <v>45827.717118055552</v>
      </c>
      <c r="C123" s="107">
        <v>176</v>
      </c>
      <c r="D123" s="108">
        <v>23.18</v>
      </c>
      <c r="E123" s="108">
        <v>4079.68</v>
      </c>
      <c r="F123" s="109" t="s">
        <v>12</v>
      </c>
    </row>
    <row r="124" spans="2:6" ht="12.5">
      <c r="B124" s="34">
        <v>45827.717962962961</v>
      </c>
      <c r="C124" s="107">
        <v>64</v>
      </c>
      <c r="D124" s="108">
        <v>23.16</v>
      </c>
      <c r="E124" s="108">
        <v>1482.24</v>
      </c>
      <c r="F124" s="109" t="s">
        <v>12</v>
      </c>
    </row>
    <row r="125" spans="2:6" ht="12.5">
      <c r="B125" s="34">
        <v>45827.717962962961</v>
      </c>
      <c r="C125" s="107">
        <v>284</v>
      </c>
      <c r="D125" s="108">
        <v>23.16</v>
      </c>
      <c r="E125" s="108">
        <v>6577.44</v>
      </c>
      <c r="F125" s="109" t="s">
        <v>12</v>
      </c>
    </row>
    <row r="126" spans="2:6" ht="12.5">
      <c r="B126" s="34">
        <v>45827.717962962961</v>
      </c>
      <c r="C126" s="107">
        <v>204</v>
      </c>
      <c r="D126" s="108">
        <v>23.16</v>
      </c>
      <c r="E126" s="108">
        <v>4724.6400000000003</v>
      </c>
      <c r="F126" s="109" t="s">
        <v>12</v>
      </c>
    </row>
    <row r="127" spans="2:6" ht="12.5">
      <c r="B127" s="34">
        <v>45827.717962962961</v>
      </c>
      <c r="C127" s="107">
        <v>581</v>
      </c>
      <c r="D127" s="108">
        <v>23.16</v>
      </c>
      <c r="E127" s="108">
        <v>13455.960000000001</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2562c624d04a0873b3ffe3a664d778d8">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050b2449fe3e2780c629b94af44fe9f5"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F69A18-9C47-4D2F-80DE-6252F997D6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952eb3-be4e-4adb-aa9e-c68ae90a0616"/>
    <ds:schemaRef ds:uri="f10a4026-63bd-4a52-9bfe-9924ce6f62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B11A0509-A77C-46FC-A7E0-ADA0E4195CCF}">
  <ds:schemaRefs>
    <ds:schemaRef ds:uri="http://www.w3.org/XML/1998/namespace"/>
    <ds:schemaRef ds:uri="http://purl.org/dc/elements/1.1/"/>
    <ds:schemaRef ds:uri="http://purl.org/dc/dcmitype/"/>
    <ds:schemaRef ds:uri="http://purl.org/dc/terms/"/>
    <ds:schemaRef ds:uri="b4952eb3-be4e-4adb-aa9e-c68ae90a0616"/>
    <ds:schemaRef ds:uri="http://schemas.microsoft.com/office/2006/documentManagement/types"/>
    <ds:schemaRef ds:uri="f10a4026-63bd-4a52-9bfe-9924ce6f6270"/>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138</vt:i4>
      </vt:variant>
    </vt:vector>
  </HeadingPairs>
  <TitlesOfParts>
    <vt:vector size="138" baseType="lpstr">
      <vt:lpstr>SBM Offshore - Share Repurchase</vt:lpstr>
      <vt:lpstr>Last Five Trading Days Summary</vt:lpstr>
      <vt:lpstr>Weekly Summary</vt:lpstr>
      <vt:lpstr>17-Apr-2025 (6)</vt:lpstr>
      <vt:lpstr>29-Oct-2025</vt:lpstr>
      <vt:lpstr>28-Oct-2025</vt:lpstr>
      <vt:lpstr>27-Oct-2025</vt:lpstr>
      <vt:lpstr>24-Oct-2025</vt:lpstr>
      <vt:lpstr>23-Oct-2025</vt:lpstr>
      <vt:lpstr>22-Oct-2025</vt:lpstr>
      <vt:lpstr>21-Oct-2025</vt:lpstr>
      <vt:lpstr>20-Oct-2025</vt:lpstr>
      <vt:lpstr>17-Oct-2025</vt:lpstr>
      <vt:lpstr>16-Oct-2025</vt:lpstr>
      <vt:lpstr>15-Oct-2025</vt:lpstr>
      <vt:lpstr>14-Oct-2025</vt:lpstr>
      <vt:lpstr>13-Oct-2025</vt:lpstr>
      <vt:lpstr>10-Oct-2025</vt:lpstr>
      <vt:lpstr>9-Oct-2025</vt:lpstr>
      <vt:lpstr>8-Oct-2025</vt:lpstr>
      <vt:lpstr>7-Oct-2025</vt:lpstr>
      <vt:lpstr>6-Oct-2025</vt:lpstr>
      <vt:lpstr>3-Oct-2025</vt:lpstr>
      <vt:lpstr>2-Oct-2025</vt:lpstr>
      <vt:lpstr>1-Oct-2025</vt:lpstr>
      <vt:lpstr>30-Sep-2025</vt:lpstr>
      <vt:lpstr>29-Sep-2025</vt:lpstr>
      <vt:lpstr>26-Sep-2025</vt:lpstr>
      <vt:lpstr>25-Sep-2025</vt:lpstr>
      <vt:lpstr>24-Sep-2025</vt:lpstr>
      <vt:lpstr>23-Sep-2025</vt:lpstr>
      <vt:lpstr>22-Sep-2025</vt:lpstr>
      <vt:lpstr>19-Sep-2025</vt:lpstr>
      <vt:lpstr>18-Sep-2025</vt:lpstr>
      <vt:lpstr>17-Sep-2025</vt:lpstr>
      <vt:lpstr>16-Sep-2025</vt:lpstr>
      <vt:lpstr>15-Sep-2025</vt:lpstr>
      <vt:lpstr>12-Sep-2025</vt:lpstr>
      <vt:lpstr>11-Sep-2025</vt:lpstr>
      <vt:lpstr>10-Sep-2025</vt:lpstr>
      <vt:lpstr>9-Sep-2025</vt:lpstr>
      <vt:lpstr>8-Sep-2025</vt:lpstr>
      <vt:lpstr>5-Sep-2025</vt:lpstr>
      <vt:lpstr>4-Sep-2025</vt:lpstr>
      <vt:lpstr>3-Sep-2025</vt:lpstr>
      <vt:lpstr>2-Sep-2025</vt:lpstr>
      <vt:lpstr>1-Sep-2025</vt:lpstr>
      <vt:lpstr>29-Aug-2025</vt:lpstr>
      <vt:lpstr>28-Aug-2025</vt:lpstr>
      <vt:lpstr>27-Aug-2025</vt:lpstr>
      <vt:lpstr>26-Aug-2025</vt:lpstr>
      <vt:lpstr>25-Aug-2025</vt:lpstr>
      <vt:lpstr>22-Aug-2025</vt:lpstr>
      <vt:lpstr>21-Aug-2025</vt:lpstr>
      <vt:lpstr>20-Aug-2025</vt:lpstr>
      <vt:lpstr>19-Aug-2025</vt:lpstr>
      <vt:lpstr>18-Aug-2025</vt:lpstr>
      <vt:lpstr>15-Aug-2025</vt:lpstr>
      <vt:lpstr>14-Aug-2025</vt:lpstr>
      <vt:lpstr>13-Aug-2025</vt:lpstr>
      <vt:lpstr>12-Aug-2025</vt:lpstr>
      <vt:lpstr>11-Aug-2025</vt:lpstr>
      <vt:lpstr>8-Aug-2025</vt:lpstr>
      <vt:lpstr>7-Aug-2025</vt:lpstr>
      <vt:lpstr>6-Aug-2025</vt:lpstr>
      <vt:lpstr>5-Aug-2025</vt:lpstr>
      <vt:lpstr>4-Aug-2025</vt:lpstr>
      <vt:lpstr>1-Aug-2025</vt:lpstr>
      <vt:lpstr>31-Jul-2025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Alby défossé, Charles</cp:lastModifiedBy>
  <cp:lastPrinted>2011-07-21T10:41:29Z</cp:lastPrinted>
  <dcterms:created xsi:type="dcterms:W3CDTF">2011-07-21T09:27:54Z</dcterms:created>
  <dcterms:modified xsi:type="dcterms:W3CDTF">2025-10-29T17:28:16Z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