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46" documentId="14_{7B20CFF6-FE17-4D5B-95CF-E961C255DF14}" xr6:coauthVersionLast="47" xr6:coauthVersionMax="47" xr10:uidLastSave="{7287DA7A-D01B-4272-85F5-7DE43FACCF68}"/>
  <bookViews>
    <workbookView xWindow="28680" yWindow="-120" windowWidth="29040" windowHeight="15720" tabRatio="816" activeTab="1"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30-Jul-2025" sheetId="504" r:id="rId6"/>
    <sheet name="29-Jul-2025" sheetId="503" r:id="rId7"/>
    <sheet name="28-Jul-2025" sheetId="502" r:id="rId8"/>
    <sheet name="25-Jul-2025" sheetId="501" r:id="rId9"/>
    <sheet name="24-Jul-2025" sheetId="500" r:id="rId10"/>
    <sheet name="23-Jul-2025  " sheetId="499" r:id="rId11"/>
    <sheet name="22-Jul-2025 " sheetId="498" r:id="rId12"/>
    <sheet name="21-Jul-2025 " sheetId="497" r:id="rId13"/>
    <sheet name="18-Jul-2025 " sheetId="496" r:id="rId14"/>
    <sheet name="17-Jul-2025 " sheetId="495" r:id="rId15"/>
    <sheet name="16-Jul-2025 " sheetId="494" r:id="rId16"/>
    <sheet name="15-Jul-2025" sheetId="493" r:id="rId17"/>
    <sheet name="14-Jul-2025 " sheetId="492" r:id="rId18"/>
    <sheet name="11-Jul-2025 " sheetId="491" r:id="rId19"/>
    <sheet name="10-Jul-2025 " sheetId="490" r:id="rId20"/>
    <sheet name="9-Jul-2025" sheetId="487" r:id="rId21"/>
    <sheet name="8-Jul-2025" sheetId="486" r:id="rId22"/>
    <sheet name="7-Jul-2025" sheetId="485" r:id="rId23"/>
    <sheet name="4-Jul-2025" sheetId="489" r:id="rId24"/>
    <sheet name="3-Jul-2025" sheetId="488" r:id="rId25"/>
    <sheet name="2-Jul-2025" sheetId="484" r:id="rId26"/>
    <sheet name="1-Jul-2025 " sheetId="483" r:id="rId27"/>
    <sheet name="30-Jun-2025 " sheetId="482" r:id="rId28"/>
    <sheet name="27-Jun-2025 " sheetId="481" r:id="rId29"/>
    <sheet name="26-Jun-2025  " sheetId="480" r:id="rId30"/>
    <sheet name="25-Jun-2025 " sheetId="479" r:id="rId31"/>
    <sheet name="24-Jun-2025" sheetId="478" r:id="rId32"/>
    <sheet name="23-Jun-2025 " sheetId="477" r:id="rId33"/>
    <sheet name="20-Jun-2025 " sheetId="476" r:id="rId34"/>
    <sheet name="19-Jun-2025 " sheetId="475" r:id="rId35"/>
    <sheet name="18-Jun-2025" sheetId="474" r:id="rId36"/>
    <sheet name="17-Jun-2025 " sheetId="473" r:id="rId37"/>
    <sheet name="16-Jun-2025   " sheetId="472" r:id="rId38"/>
    <sheet name="13-Jun-2025  " sheetId="471" r:id="rId39"/>
    <sheet name="12-Jun-2025  " sheetId="470" r:id="rId40"/>
    <sheet name="11-Jun-2025 " sheetId="469" r:id="rId41"/>
    <sheet name="10-Jun-2025 " sheetId="468" r:id="rId42"/>
    <sheet name="9-Jun-2025 " sheetId="467" r:id="rId43"/>
    <sheet name="6-Jun-2025 " sheetId="466" r:id="rId44"/>
    <sheet name="5-Jun-2025" sheetId="465" r:id="rId45"/>
    <sheet name="4-Jun-2025" sheetId="464" r:id="rId46"/>
    <sheet name="3-Jun-2025" sheetId="463" r:id="rId47"/>
    <sheet name="2-Jun-2025 " sheetId="462" r:id="rId48"/>
    <sheet name="30-May-2025" sheetId="461" r:id="rId49"/>
    <sheet name="29-May-2025 " sheetId="460" r:id="rId50"/>
    <sheet name="28-May-2025" sheetId="459" r:id="rId51"/>
    <sheet name="27-May-2025 " sheetId="458" r:id="rId52"/>
    <sheet name="26-May-2025 " sheetId="457" r:id="rId53"/>
    <sheet name="23-May-2025 " sheetId="456" r:id="rId54"/>
    <sheet name="22-May-2025" sheetId="455" r:id="rId55"/>
    <sheet name="21-May-2025 " sheetId="454" r:id="rId56"/>
    <sheet name="20-May-2025 " sheetId="453" r:id="rId57"/>
    <sheet name="19-May-2025 " sheetId="451" r:id="rId58"/>
    <sheet name="16-May-2025 " sheetId="452" r:id="rId59"/>
    <sheet name="15-May-2025 " sheetId="450" r:id="rId60"/>
    <sheet name="14-May-2025" sheetId="449" r:id="rId61"/>
    <sheet name="13-May-2025 " sheetId="448" r:id="rId62"/>
    <sheet name="12-May-2025 " sheetId="447" r:id="rId63"/>
    <sheet name="9-May-2025 " sheetId="446" r:id="rId64"/>
    <sheet name="8-May-2025 " sheetId="445" r:id="rId65"/>
    <sheet name="7-May-2025" sheetId="444" r:id="rId66"/>
    <sheet name="6-May-2025" sheetId="443" r:id="rId67"/>
    <sheet name="5-May-2025 " sheetId="442" r:id="rId68"/>
    <sheet name="2-May-2025 " sheetId="441" r:id="rId69"/>
    <sheet name="30-Apr-2025" sheetId="440" r:id="rId70"/>
    <sheet name="29-Apr-2025 " sheetId="439" r:id="rId71"/>
    <sheet name="28-Apr-2025 " sheetId="438" r:id="rId72"/>
    <sheet name="25-Apr-2025" sheetId="437" r:id="rId73"/>
    <sheet name="24-Apr-2025" sheetId="434" r:id="rId74"/>
  </sheets>
  <definedNames>
    <definedName name="_xlnm._FilterDatabase" localSheetId="19" hidden="1">'10-Jul-2025 '!$B$19:$F$146</definedName>
    <definedName name="_xlnm._FilterDatabase" localSheetId="41" hidden="1">'10-Jun-2025 '!$B$19:$F$146</definedName>
    <definedName name="_xlnm._FilterDatabase" localSheetId="18" hidden="1">'11-Jul-2025 '!$B$19:$F$146</definedName>
    <definedName name="_xlnm._FilterDatabase" localSheetId="40" hidden="1">'11-Jun-2025 '!$B$19:$F$146</definedName>
    <definedName name="_xlnm._FilterDatabase" localSheetId="39" hidden="1">'12-Jun-2025  '!$B$19:$F$146</definedName>
    <definedName name="_xlnm._FilterDatabase" localSheetId="62" hidden="1">'12-May-2025 '!$B$19:$F$146</definedName>
    <definedName name="_xlnm._FilterDatabase" localSheetId="38" hidden="1">'13-Jun-2025  '!$B$19:$F$146</definedName>
    <definedName name="_xlnm._FilterDatabase" localSheetId="61" hidden="1">'13-May-2025 '!$B$19:$F$146</definedName>
    <definedName name="_xlnm._FilterDatabase" localSheetId="17" hidden="1">'14-Jul-2025 '!$B$19:$F$146</definedName>
    <definedName name="_xlnm._FilterDatabase" localSheetId="60" hidden="1">'14-May-2025'!$B$19:$F$146</definedName>
    <definedName name="_xlnm._FilterDatabase" localSheetId="16" hidden="1">'15-Jul-2025'!$B$19:$F$146</definedName>
    <definedName name="_xlnm._FilterDatabase" localSheetId="59" hidden="1">'15-May-2025 '!$B$19:$F$146</definedName>
    <definedName name="_xlnm._FilterDatabase" localSheetId="15" hidden="1">'16-Jul-2025 '!$B$19:$F$146</definedName>
    <definedName name="_xlnm._FilterDatabase" localSheetId="37" hidden="1">'16-Jun-2025   '!$B$19:$F$146</definedName>
    <definedName name="_xlnm._FilterDatabase" localSheetId="58" hidden="1">'16-May-2025 '!$B$19:$F$146</definedName>
    <definedName name="_xlnm._FilterDatabase" localSheetId="4" hidden="1">'17-Apr-2025 (5)'!$B$19:$F$146</definedName>
    <definedName name="_xlnm._FilterDatabase" localSheetId="3" hidden="1">'17-Apr-2025 (6)'!$B$19:$F$146</definedName>
    <definedName name="_xlnm._FilterDatabase" localSheetId="14" hidden="1">'17-Jul-2025 '!$B$19:$F$146</definedName>
    <definedName name="_xlnm._FilterDatabase" localSheetId="36" hidden="1">'17-Jun-2025 '!$B$19:$F$146</definedName>
    <definedName name="_xlnm._FilterDatabase" localSheetId="13" hidden="1">'18-Jul-2025 '!$B$19:$F$146</definedName>
    <definedName name="_xlnm._FilterDatabase" localSheetId="35" hidden="1">'18-Jun-2025'!$B$19:$F$146</definedName>
    <definedName name="_xlnm._FilterDatabase" localSheetId="34" hidden="1">'19-Jun-2025 '!$B$19:$F$146</definedName>
    <definedName name="_xlnm._FilterDatabase" localSheetId="57" hidden="1">'19-May-2025 '!$B$19:$F$146</definedName>
    <definedName name="_xlnm._FilterDatabase" localSheetId="26" hidden="1">'1-Jul-2025 '!$B$19:$F$146</definedName>
    <definedName name="_xlnm._FilterDatabase" localSheetId="33" hidden="1">'20-Jun-2025 '!$B$19:$F$146</definedName>
    <definedName name="_xlnm._FilterDatabase" localSheetId="56" hidden="1">'20-May-2025 '!$B$19:$F$146</definedName>
    <definedName name="_xlnm._FilterDatabase" localSheetId="12" hidden="1">'21-Jul-2025 '!$B$19:$F$146</definedName>
    <definedName name="_xlnm._FilterDatabase" localSheetId="55" hidden="1">'21-May-2025 '!$B$19:$F$146</definedName>
    <definedName name="_xlnm._FilterDatabase" localSheetId="11" hidden="1">'22-Jul-2025 '!$B$19:$F$146</definedName>
    <definedName name="_xlnm._FilterDatabase" localSheetId="54" hidden="1">'22-May-2025'!$B$19:$F$146</definedName>
    <definedName name="_xlnm._FilterDatabase" localSheetId="10" hidden="1">'23-Jul-2025  '!$B$19:$F$146</definedName>
    <definedName name="_xlnm._FilterDatabase" localSheetId="32" hidden="1">'23-Jun-2025 '!$B$19:$F$146</definedName>
    <definedName name="_xlnm._FilterDatabase" localSheetId="53" hidden="1">'23-May-2025 '!$B$19:$F$146</definedName>
    <definedName name="_xlnm._FilterDatabase" localSheetId="73" hidden="1">'24-Apr-2025'!$B$19:$F$146</definedName>
    <definedName name="_xlnm._FilterDatabase" localSheetId="9" hidden="1">'24-Jul-2025'!$B$19:$F$146</definedName>
    <definedName name="_xlnm._FilterDatabase" localSheetId="31" hidden="1">'24-Jun-2025'!$B$19:$F$146</definedName>
    <definedName name="_xlnm._FilterDatabase" localSheetId="72" hidden="1">'25-Apr-2025'!$B$19:$F$146</definedName>
    <definedName name="_xlnm._FilterDatabase" localSheetId="8" hidden="1">'25-Jul-2025'!$B$19:$F$146</definedName>
    <definedName name="_xlnm._FilterDatabase" localSheetId="30" hidden="1">'25-Jun-2025 '!$B$19:$F$146</definedName>
    <definedName name="_xlnm._FilterDatabase" localSheetId="29" hidden="1">'26-Jun-2025  '!$B$19:$F$146</definedName>
    <definedName name="_xlnm._FilterDatabase" localSheetId="52" hidden="1">'26-May-2025 '!$B$19:$F$146</definedName>
    <definedName name="_xlnm._FilterDatabase" localSheetId="28" hidden="1">'27-Jun-2025 '!$B$19:$F$146</definedName>
    <definedName name="_xlnm._FilterDatabase" localSheetId="51" hidden="1">'27-May-2025 '!$B$19:$F$146</definedName>
    <definedName name="_xlnm._FilterDatabase" localSheetId="71" hidden="1">'28-Apr-2025 '!$B$19:$F$146</definedName>
    <definedName name="_xlnm._FilterDatabase" localSheetId="7" hidden="1">'28-Jul-2025'!$B$19:$F$146</definedName>
    <definedName name="_xlnm._FilterDatabase" localSheetId="50" hidden="1">'28-May-2025'!$B$19:$F$146</definedName>
    <definedName name="_xlnm._FilterDatabase" localSheetId="70" hidden="1">'29-Apr-2025 '!$B$19:$F$146</definedName>
    <definedName name="_xlnm._FilterDatabase" localSheetId="6" hidden="1">'29-Jul-2025'!$B$19:$F$146</definedName>
    <definedName name="_xlnm._FilterDatabase" localSheetId="49" hidden="1">'29-May-2025 '!$B$19:$F$146</definedName>
    <definedName name="_xlnm._FilterDatabase" localSheetId="25" hidden="1">'2-Jul-2025'!$B$19:$F$146</definedName>
    <definedName name="_xlnm._FilterDatabase" localSheetId="47" hidden="1">'2-Jun-2025 '!$B$19:$F$146</definedName>
    <definedName name="_xlnm._FilterDatabase" localSheetId="68" hidden="1">'2-May-2025 '!$B$19:$F$146</definedName>
    <definedName name="_xlnm._FilterDatabase" localSheetId="69" hidden="1">'30-Apr-2025'!$B$19:$F$146</definedName>
    <definedName name="_xlnm._FilterDatabase" localSheetId="5" hidden="1">'30-Jul-2025'!$B$19:$F$146</definedName>
    <definedName name="_xlnm._FilterDatabase" localSheetId="27" hidden="1">'30-Jun-2025 '!$B$19:$F$146</definedName>
    <definedName name="_xlnm._FilterDatabase" localSheetId="48" hidden="1">'30-May-2025'!$B$19:$F$146</definedName>
    <definedName name="_xlnm._FilterDatabase" localSheetId="24" hidden="1">'3-Jul-2025'!$B$19:$F$146</definedName>
    <definedName name="_xlnm._FilterDatabase" localSheetId="46" hidden="1">'3-Jun-2025'!$B$19:$F$146</definedName>
    <definedName name="_xlnm._FilterDatabase" localSheetId="23" hidden="1">'4-Jul-2025'!$B$19:$F$146</definedName>
    <definedName name="_xlnm._FilterDatabase" localSheetId="45" hidden="1">'4-Jun-2025'!$B$19:$F$146</definedName>
    <definedName name="_xlnm._FilterDatabase" localSheetId="44" hidden="1">'5-Jun-2025'!$B$19:$F$146</definedName>
    <definedName name="_xlnm._FilterDatabase" localSheetId="67" hidden="1">'5-May-2025 '!$B$19:$F$146</definedName>
    <definedName name="_xlnm._FilterDatabase" localSheetId="43" hidden="1">'6-Jun-2025 '!$B$19:$F$146</definedName>
    <definedName name="_xlnm._FilterDatabase" localSheetId="66" hidden="1">'6-May-2025'!$B$19:$F$146</definedName>
    <definedName name="_xlnm._FilterDatabase" localSheetId="22" hidden="1">'7-Jul-2025'!$B$19:$F$146</definedName>
    <definedName name="_xlnm._FilterDatabase" localSheetId="65" hidden="1">'7-May-2025'!$B$19:$F$146</definedName>
    <definedName name="_xlnm._FilterDatabase" localSheetId="21" hidden="1">'8-Jul-2025'!$B$19:$F$146</definedName>
    <definedName name="_xlnm._FilterDatabase" localSheetId="64" hidden="1">'8-May-2025 '!$B$19:$F$146</definedName>
    <definedName name="_xlnm._FilterDatabase" localSheetId="20" hidden="1">'9-Jul-2025'!$B$19:$F$146</definedName>
    <definedName name="_xlnm._FilterDatabase" localSheetId="42" hidden="1">'9-Jun-2025 '!$B$19:$F$146</definedName>
    <definedName name="_xlnm._FilterDatabase" localSheetId="63"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04" l="1"/>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3" l="1"/>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D21" i="30" l="1"/>
  <c r="E21" i="30"/>
  <c r="P21" i="30"/>
  <c r="I21" i="30"/>
  <c r="H21" i="30"/>
  <c r="G21" i="30"/>
  <c r="C21" i="30"/>
  <c r="M21" i="30"/>
  <c r="Q21" i="30"/>
  <c r="L21" i="30"/>
  <c r="K21" i="30"/>
  <c r="O21" i="30"/>
  <c r="B50" i="33"/>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O23" i="30"/>
  <c r="P22" i="30"/>
  <c r="K22" i="30"/>
  <c r="I23" i="30"/>
  <c r="O22" i="30"/>
  <c r="P23" i="30"/>
  <c r="M24" i="30"/>
  <c r="L25" i="30"/>
  <c r="C22" i="30"/>
  <c r="M25" i="30"/>
  <c r="I22" i="30"/>
  <c r="P24" i="30"/>
  <c r="O25" i="30"/>
  <c r="E23" i="30"/>
  <c r="Q24" i="30"/>
  <c r="P25" i="30"/>
  <c r="K25" i="30"/>
  <c r="L23" i="30"/>
  <c r="H24" i="30"/>
  <c r="M22" i="30"/>
  <c r="Q23" i="30"/>
  <c r="Q25" i="30"/>
  <c r="C23" i="30"/>
  <c r="D23" i="30"/>
  <c r="O24" i="30"/>
  <c r="G22" i="30"/>
  <c r="G24" i="30"/>
  <c r="H22" i="30"/>
  <c r="K23" i="30"/>
  <c r="I24" i="30"/>
  <c r="L22" i="30"/>
  <c r="K24" i="30"/>
  <c r="G23" i="30"/>
  <c r="M23" i="30"/>
  <c r="E22" i="30"/>
  <c r="Q22" i="30"/>
  <c r="H23" i="30"/>
  <c r="C24" i="30"/>
  <c r="D24" i="30"/>
  <c r="E24" i="30"/>
  <c r="G25" i="30"/>
  <c r="D25" i="30"/>
  <c r="C25" i="30"/>
  <c r="H25" i="30"/>
  <c r="I25" i="30"/>
  <c r="E25" i="30"/>
  <c r="B92" i="33"/>
  <c r="B95" i="33"/>
  <c r="B96" i="33" s="1"/>
  <c r="B97" i="33" s="1"/>
  <c r="B98" i="33" s="1"/>
  <c r="B101" i="33" s="1"/>
  <c r="G26" i="30" l="1"/>
  <c r="Q26" i="30"/>
  <c r="C26" i="30"/>
  <c r="E26" i="30"/>
  <c r="M26" i="30"/>
  <c r="I26" i="30"/>
  <c r="K26" i="30"/>
  <c r="B99" i="33"/>
  <c r="B102" i="33"/>
  <c r="B103" i="33" s="1"/>
  <c r="B104" i="33" s="1"/>
  <c r="B105" i="33" s="1"/>
  <c r="B108" i="33" s="1"/>
  <c r="H26" i="30" l="1"/>
  <c r="D26" i="30"/>
  <c r="B106" i="33"/>
  <c r="B109" i="33"/>
  <c r="B110" i="33" s="1"/>
  <c r="B111" i="33" s="1"/>
  <c r="B112" i="33" s="1"/>
  <c r="B115" i="33" s="1"/>
  <c r="B113" i="33" l="1"/>
  <c r="B116" i="33"/>
  <c r="B117" i="33" s="1"/>
  <c r="B118" i="33" s="1"/>
  <c r="B119" i="33" s="1"/>
  <c r="B122" i="33" s="1"/>
  <c r="B120" i="33" l="1"/>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<sst xmlns="http://schemas.openxmlformats.org/spreadsheetml/2006/main" count="10723" uniqueCount="60">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</sst>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4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opLeftCell="A70" zoomScale="130" zoomScaleNormal="130" workbookViewId="0">
      <selection activeCell="B239" sqref="B239"/>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2139541</v>
      </c>
      <c r="F8" s="16"/>
    </row>
    <row r="9" spans="2:6">
      <c r="B9" s="19" t="s">
        <v>0</v>
      </c>
      <c r="C9" s="20"/>
      <c r="D9" s="20"/>
      <c r="E9" s="7">
        <f>E239</f>
        <v>44698216.095999993</v>
      </c>
      <c r="F9" s="16"/>
    </row>
    <row r="10" spans="2:6">
      <c r="B10" s="19" t="s">
        <v>7</v>
      </c>
      <c r="C10" s="17"/>
      <c r="D10" s="17"/>
      <c r="E10" s="7">
        <f>D239</f>
        <v>20.891497800696502</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0.31658422455644369</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hidden="1">
      <c r="B87" s="111">
        <v>45869</v>
      </c>
      <c r="C87" s="112"/>
      <c r="D87" s="113"/>
      <c r="E87" s="114"/>
    </row>
    <row r="88" spans="2:5" hidden="1">
      <c r="B88" s="27">
        <v>45870</v>
      </c>
      <c r="C88" s="43"/>
      <c r="D88" s="40"/>
      <c r="E88" s="41"/>
    </row>
    <row r="89" spans="2:5" hidden="1">
      <c r="B89" s="27">
        <v>45873</v>
      </c>
      <c r="C89" s="43"/>
      <c r="D89" s="40"/>
      <c r="E89" s="41"/>
    </row>
    <row r="90" spans="2:5" hidden="1">
      <c r="B90" s="27">
        <v>45874</v>
      </c>
      <c r="C90" s="43"/>
      <c r="D90" s="40"/>
      <c r="E90" s="41"/>
    </row>
    <row r="91" spans="2:5" hidden="1">
      <c r="B91" s="45">
        <v>45875</v>
      </c>
      <c r="C91" s="49"/>
      <c r="D91" s="50"/>
      <c r="E91" s="51"/>
    </row>
    <row r="92" spans="2:5" hidden="1">
      <c r="B92" s="111">
        <v>45876</v>
      </c>
      <c r="C92" s="112"/>
      <c r="D92" s="113"/>
      <c r="E92" s="114"/>
    </row>
    <row r="93" spans="2:5" hidden="1">
      <c r="B93" s="27">
        <v>45877</v>
      </c>
      <c r="C93" s="43"/>
      <c r="D93" s="40"/>
      <c r="E93" s="41"/>
    </row>
    <row r="94" spans="2:5" hidden="1">
      <c r="B94" s="27">
        <v>45880</v>
      </c>
      <c r="C94" s="43"/>
      <c r="D94" s="40"/>
      <c r="E94" s="41"/>
    </row>
    <row r="95" spans="2:5" hidden="1">
      <c r="B95" s="27">
        <v>45881</v>
      </c>
      <c r="C95" s="43"/>
      <c r="D95" s="40"/>
      <c r="E95" s="41"/>
    </row>
    <row r="96" spans="2:5" hidden="1">
      <c r="B96" s="45">
        <v>45882</v>
      </c>
      <c r="C96" s="49"/>
      <c r="D96" s="50"/>
      <c r="E96" s="51"/>
    </row>
    <row r="97" spans="2:5" hidden="1">
      <c r="B97" s="111">
        <v>45883</v>
      </c>
      <c r="C97" s="112"/>
      <c r="D97" s="113"/>
      <c r="E97" s="114"/>
    </row>
    <row r="98" spans="2:5" hidden="1">
      <c r="B98" s="27">
        <v>45884</v>
      </c>
      <c r="C98" s="43"/>
      <c r="D98" s="40"/>
      <c r="E98" s="41"/>
    </row>
    <row r="99" spans="2:5" hidden="1">
      <c r="B99" s="27">
        <v>45887</v>
      </c>
      <c r="C99" s="43"/>
      <c r="D99" s="40"/>
      <c r="E99" s="41"/>
    </row>
    <row r="100" spans="2:5" hidden="1">
      <c r="B100" s="27">
        <v>45888</v>
      </c>
      <c r="C100" s="43"/>
      <c r="D100" s="40"/>
      <c r="E100" s="41"/>
    </row>
    <row r="101" spans="2:5" hidden="1">
      <c r="B101" s="45">
        <v>45889</v>
      </c>
      <c r="C101" s="49"/>
      <c r="D101" s="50"/>
      <c r="E101" s="51"/>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2139541</v>
      </c>
      <c r="D239" s="37">
        <f>E239/C239</f>
        <v>20.891497800696502</v>
      </c>
      <c r="E239" s="35">
        <f>SUM(E17:E237)</f>
        <v>44698216.095999993</v>
      </c>
    </row>
    <row r="240" spans="2:5" ht="15.75" thickTop="1"/>
  </sheetData>
  <conditionalFormatting sqref="C17:E238">
    <cfRule type="expression" dxfId="148" priority="1">
      <formula>$D17&gt;#REF!</formula>
    </cfRule>
    <cfRule type="expression" dxfId="14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45862.381666666668</v>
      </c>
      <c r="C20" s="107">
        <v>292</v>
      </c>
      <c r="D20" s="108" t="s">
        <v>31</v>
      </c>
      <c r="E20" s="108">
        <v>6599.2000000000007</v>
      </c>
      <c r="F20" s="109" t="s">
        <v>12</v>
      </c>
      <c r="G20" s="87"/>
      <c r="H20" s="86"/>
      <c r="I20" s="86"/>
      <c r="J20" s="86"/>
      <c r="K20" s="86"/>
    </row>
    <row r="21" spans="2:12" ht="12.75">
      <c r="B21" s="34">
        <v>45862.388541666667</v>
      </c>
      <c r="C21" s="107">
        <v>283</v>
      </c>
      <c r="D21" s="108" t="s">
        <v>31</v>
      </c>
      <c r="E21" s="108">
        <v>6395.8</v>
      </c>
      <c r="F21" s="109" t="s">
        <v>12</v>
      </c>
    </row>
    <row r="22" spans="2:12" ht="12.75">
      <c r="B22" s="34">
        <v>45862.388541666667</v>
      </c>
      <c r="C22" s="107">
        <v>294</v>
      </c>
      <c r="D22" s="108" t="s">
        <v>31</v>
      </c>
      <c r="E22" s="108">
        <v>6644.4000000000005</v>
      </c>
      <c r="F22" s="109" t="s">
        <v>12</v>
      </c>
    </row>
    <row r="23" spans="2:12" ht="12.75">
      <c r="B23" s="34">
        <v>45862.388541666667</v>
      </c>
      <c r="C23" s="107">
        <v>5</v>
      </c>
      <c r="D23" s="108" t="s">
        <v>32</v>
      </c>
      <c r="E23" s="108">
        <v>113.10000000000001</v>
      </c>
      <c r="F23" s="109" t="s">
        <v>12</v>
      </c>
    </row>
    <row r="24" spans="2:12" ht="12.75">
      <c r="B24" s="34">
        <v>45862.388541666667</v>
      </c>
      <c r="C24" s="107">
        <v>100</v>
      </c>
      <c r="D24" s="108" t="s">
        <v>32</v>
      </c>
      <c r="E24" s="108">
        <v>2262</v>
      </c>
      <c r="F24" s="109" t="s">
        <v>12</v>
      </c>
    </row>
    <row r="25" spans="2:12" ht="12.75">
      <c r="B25" s="34">
        <v>45862.388541666667</v>
      </c>
      <c r="C25" s="107">
        <v>108</v>
      </c>
      <c r="D25" s="108" t="s">
        <v>32</v>
      </c>
      <c r="E25" s="108">
        <v>2442.96</v>
      </c>
      <c r="F25" s="109" t="s">
        <v>12</v>
      </c>
    </row>
    <row r="26" spans="2:12" ht="12.75">
      <c r="B26" s="34">
        <v>45862.388738425929</v>
      </c>
      <c r="C26" s="107">
        <v>249</v>
      </c>
      <c r="D26" s="108" t="s">
        <v>33</v>
      </c>
      <c r="E26" s="108">
        <v>5622.4199999999992</v>
      </c>
      <c r="F26" s="109" t="s">
        <v>12</v>
      </c>
    </row>
    <row r="27" spans="2:12" ht="12.75">
      <c r="B27" s="34">
        <v>45862.388738425929</v>
      </c>
      <c r="C27" s="107">
        <v>60</v>
      </c>
      <c r="D27" s="108" t="s">
        <v>33</v>
      </c>
      <c r="E27" s="108">
        <v>1354.8</v>
      </c>
      <c r="F27" s="109" t="s">
        <v>12</v>
      </c>
    </row>
    <row r="28" spans="2:12" ht="12.75">
      <c r="B28" s="34">
        <v>45862.398449074077</v>
      </c>
      <c r="C28" s="107">
        <v>305</v>
      </c>
      <c r="D28" s="108" t="s">
        <v>34</v>
      </c>
      <c r="E28" s="108">
        <v>6911.3</v>
      </c>
      <c r="F28" s="109" t="s">
        <v>12</v>
      </c>
    </row>
    <row r="29" spans="2:12" ht="12.75">
      <c r="B29" s="34">
        <v>45862.401423611111</v>
      </c>
      <c r="C29" s="107">
        <v>311</v>
      </c>
      <c r="D29" s="108" t="s">
        <v>34</v>
      </c>
      <c r="E29" s="108">
        <v>7047.26</v>
      </c>
      <c r="F29" s="109" t="s">
        <v>12</v>
      </c>
    </row>
    <row r="30" spans="2:12" ht="12.75">
      <c r="B30" s="34">
        <v>45862.407997685186</v>
      </c>
      <c r="C30" s="107">
        <v>313</v>
      </c>
      <c r="D30" s="108" t="s">
        <v>32</v>
      </c>
      <c r="E30" s="108">
        <v>7080.06</v>
      </c>
      <c r="F30" s="109" t="s">
        <v>12</v>
      </c>
    </row>
    <row r="31" spans="2:12" ht="12.75">
      <c r="B31" s="34">
        <v>45862.413252314815</v>
      </c>
      <c r="C31" s="107">
        <v>283</v>
      </c>
      <c r="D31" s="108" t="s">
        <v>35</v>
      </c>
      <c r="E31" s="108">
        <v>6384.48</v>
      </c>
      <c r="F31" s="109" t="s">
        <v>12</v>
      </c>
    </row>
    <row r="32" spans="2:12" ht="12.75">
      <c r="B32" s="34">
        <v>45862.41673611111</v>
      </c>
      <c r="C32" s="107">
        <v>300</v>
      </c>
      <c r="D32" s="108" t="s">
        <v>36</v>
      </c>
      <c r="E32" s="108">
        <v>6762</v>
      </c>
      <c r="F32" s="109" t="s">
        <v>12</v>
      </c>
    </row>
    <row r="33" spans="2:6" ht="12.75">
      <c r="B33" s="34">
        <v>45862.431180555555</v>
      </c>
      <c r="C33" s="107">
        <v>295</v>
      </c>
      <c r="D33" s="108" t="s">
        <v>31</v>
      </c>
      <c r="E33" s="108">
        <v>6667</v>
      </c>
      <c r="F33" s="109" t="s">
        <v>12</v>
      </c>
    </row>
    <row r="34" spans="2:6" ht="12.75">
      <c r="B34" s="34">
        <v>45862.431180555555</v>
      </c>
      <c r="C34" s="107">
        <v>270</v>
      </c>
      <c r="D34" s="108" t="s">
        <v>31</v>
      </c>
      <c r="E34" s="108">
        <v>6102</v>
      </c>
      <c r="F34" s="109" t="s">
        <v>12</v>
      </c>
    </row>
    <row r="35" spans="2:6" ht="12.75">
      <c r="B35" s="34">
        <v>45862.447291666664</v>
      </c>
      <c r="C35" s="107">
        <v>310</v>
      </c>
      <c r="D35" s="108" t="s">
        <v>33</v>
      </c>
      <c r="E35" s="108">
        <v>6999.7999999999993</v>
      </c>
      <c r="F35" s="109" t="s">
        <v>12</v>
      </c>
    </row>
    <row r="36" spans="2:6" ht="12.75">
      <c r="B36" s="34">
        <v>45862.447291666664</v>
      </c>
      <c r="C36" s="107">
        <v>303</v>
      </c>
      <c r="D36" s="108" t="s">
        <v>33</v>
      </c>
      <c r="E36" s="108">
        <v>6841.74</v>
      </c>
      <c r="F36" s="109" t="s">
        <v>12</v>
      </c>
    </row>
    <row r="37" spans="2:6" ht="12.75">
      <c r="B37" s="34">
        <v>45862.467812499999</v>
      </c>
      <c r="C37" s="107">
        <v>253</v>
      </c>
      <c r="D37" s="108" t="s">
        <v>33</v>
      </c>
      <c r="E37" s="108">
        <v>5712.74</v>
      </c>
      <c r="F37" s="109" t="s">
        <v>12</v>
      </c>
    </row>
    <row r="38" spans="2:6" ht="12.75">
      <c r="B38" s="34">
        <v>45862.467812499999</v>
      </c>
      <c r="C38" s="107">
        <v>276</v>
      </c>
      <c r="D38" s="108" t="s">
        <v>33</v>
      </c>
      <c r="E38" s="108">
        <v>6232.08</v>
      </c>
      <c r="F38" s="109" t="s">
        <v>12</v>
      </c>
    </row>
    <row r="39" spans="2:6" ht="12.75">
      <c r="B39" s="34">
        <v>45862.467974537038</v>
      </c>
      <c r="C39" s="107">
        <v>347</v>
      </c>
      <c r="D39" s="108" t="s">
        <v>35</v>
      </c>
      <c r="E39" s="108">
        <v>7828.32</v>
      </c>
      <c r="F39" s="109" t="s">
        <v>12</v>
      </c>
    </row>
    <row r="40" spans="2:6" ht="12.75">
      <c r="B40" s="34">
        <v>45862.467974537038</v>
      </c>
      <c r="C40" s="107">
        <v>400</v>
      </c>
      <c r="D40" s="108" t="s">
        <v>36</v>
      </c>
      <c r="E40" s="108">
        <v>9016</v>
      </c>
      <c r="F40" s="109" t="s">
        <v>12</v>
      </c>
    </row>
    <row r="41" spans="2:6" ht="12.75">
      <c r="B41" s="34">
        <v>45862.473807870374</v>
      </c>
      <c r="C41" s="107">
        <v>293</v>
      </c>
      <c r="D41" s="108" t="s">
        <v>37</v>
      </c>
      <c r="E41" s="108">
        <v>6580.7800000000007</v>
      </c>
      <c r="F41" s="109" t="s">
        <v>12</v>
      </c>
    </row>
    <row r="42" spans="2:6" ht="12.75">
      <c r="B42" s="34">
        <v>45862.480324074073</v>
      </c>
      <c r="C42" s="107">
        <v>311</v>
      </c>
      <c r="D42" s="108" t="s">
        <v>37</v>
      </c>
      <c r="E42" s="108">
        <v>6985.06</v>
      </c>
      <c r="F42" s="109" t="s">
        <v>12</v>
      </c>
    </row>
    <row r="43" spans="2:6" ht="12.75">
      <c r="B43" s="34">
        <v>45862.491006944445</v>
      </c>
      <c r="C43" s="107">
        <v>282</v>
      </c>
      <c r="D43" s="108" t="s">
        <v>38</v>
      </c>
      <c r="E43" s="108">
        <v>6328.08</v>
      </c>
      <c r="F43" s="109" t="s">
        <v>12</v>
      </c>
    </row>
    <row r="44" spans="2:6" ht="12.75">
      <c r="B44" s="34">
        <v>45862.500706018516</v>
      </c>
      <c r="C44" s="107">
        <v>310</v>
      </c>
      <c r="D44" s="108" t="s">
        <v>39</v>
      </c>
      <c r="E44" s="108">
        <v>6944</v>
      </c>
      <c r="F44" s="109" t="s">
        <v>12</v>
      </c>
    </row>
    <row r="45" spans="2:6" ht="12.75">
      <c r="B45" s="34">
        <v>45862.517337962963</v>
      </c>
      <c r="C45" s="107">
        <v>313</v>
      </c>
      <c r="D45" s="108" t="s">
        <v>40</v>
      </c>
      <c r="E45" s="108">
        <v>6998.6799999999994</v>
      </c>
      <c r="F45" s="109" t="s">
        <v>12</v>
      </c>
    </row>
    <row r="46" spans="2:6" ht="12.75">
      <c r="B46" s="34">
        <v>45862.517337962963</v>
      </c>
      <c r="C46" s="107">
        <v>1000</v>
      </c>
      <c r="D46" s="108" t="s">
        <v>40</v>
      </c>
      <c r="E46" s="108">
        <v>22360</v>
      </c>
      <c r="F46" s="109" t="s">
        <v>12</v>
      </c>
    </row>
    <row r="47" spans="2:6" ht="12.75">
      <c r="B47" s="34">
        <v>45862.524756944447</v>
      </c>
      <c r="C47" s="107">
        <v>8</v>
      </c>
      <c r="D47" s="108" t="s">
        <v>41</v>
      </c>
      <c r="E47" s="108">
        <v>178.56</v>
      </c>
      <c r="F47" s="109" t="s">
        <v>12</v>
      </c>
    </row>
    <row r="48" spans="2:6" ht="12.75">
      <c r="B48" s="34">
        <v>45862.524756944447</v>
      </c>
      <c r="C48" s="107">
        <v>4</v>
      </c>
      <c r="D48" s="108" t="s">
        <v>41</v>
      </c>
      <c r="E48" s="108">
        <v>89.28</v>
      </c>
      <c r="F48" s="109" t="s">
        <v>12</v>
      </c>
    </row>
    <row r="49" spans="2:6" ht="12.75">
      <c r="B49" s="34">
        <v>45862.533773148149</v>
      </c>
      <c r="C49" s="107">
        <v>4</v>
      </c>
      <c r="D49" s="108" t="s">
        <v>41</v>
      </c>
      <c r="E49" s="108">
        <v>89.28</v>
      </c>
      <c r="F49" s="109" t="s">
        <v>12</v>
      </c>
    </row>
    <row r="50" spans="2:6" ht="12.75">
      <c r="B50" s="34">
        <v>45862.533773148149</v>
      </c>
      <c r="C50" s="107">
        <v>308</v>
      </c>
      <c r="D50" s="108" t="s">
        <v>41</v>
      </c>
      <c r="E50" s="108">
        <v>6874.56</v>
      </c>
      <c r="F50" s="109" t="s">
        <v>12</v>
      </c>
    </row>
    <row r="51" spans="2:6" ht="12.75">
      <c r="B51" s="34">
        <v>45862.533773148149</v>
      </c>
      <c r="C51" s="107">
        <v>291</v>
      </c>
      <c r="D51" s="108" t="s">
        <v>41</v>
      </c>
      <c r="E51" s="108">
        <v>6495.12</v>
      </c>
      <c r="F51" s="109" t="s">
        <v>12</v>
      </c>
    </row>
    <row r="52" spans="2:6" ht="12.75">
      <c r="B52" s="34">
        <v>45862.541261574072</v>
      </c>
      <c r="C52" s="107">
        <v>259</v>
      </c>
      <c r="D52" s="108" t="s">
        <v>42</v>
      </c>
      <c r="E52" s="108">
        <v>5775.7</v>
      </c>
      <c r="F52" s="109" t="s">
        <v>12</v>
      </c>
    </row>
    <row r="53" spans="2:6" ht="12.75">
      <c r="B53" s="34">
        <v>45862.550625000003</v>
      </c>
      <c r="C53" s="107">
        <v>226</v>
      </c>
      <c r="D53" s="108" t="s">
        <v>43</v>
      </c>
      <c r="E53" s="108">
        <v>5021.7199999999993</v>
      </c>
      <c r="F53" s="109" t="s">
        <v>12</v>
      </c>
    </row>
    <row r="54" spans="2:6" ht="12.75">
      <c r="B54" s="34">
        <v>45862.557337962964</v>
      </c>
      <c r="C54" s="107">
        <v>309</v>
      </c>
      <c r="D54" s="108" t="s">
        <v>44</v>
      </c>
      <c r="E54" s="108">
        <v>6878.34</v>
      </c>
      <c r="F54" s="109" t="s">
        <v>12</v>
      </c>
    </row>
    <row r="55" spans="2:6" ht="12.75">
      <c r="B55" s="34">
        <v>45862.568194444444</v>
      </c>
      <c r="C55" s="107">
        <v>292</v>
      </c>
      <c r="D55" s="108" t="s">
        <v>45</v>
      </c>
      <c r="E55" s="108">
        <v>6482.4</v>
      </c>
      <c r="F55" s="109" t="s">
        <v>12</v>
      </c>
    </row>
    <row r="56" spans="2:6" ht="12.75">
      <c r="B56" s="34">
        <v>45862.580625000002</v>
      </c>
      <c r="C56" s="107">
        <v>279</v>
      </c>
      <c r="D56" s="108" t="s">
        <v>46</v>
      </c>
      <c r="E56" s="108">
        <v>6177.06</v>
      </c>
      <c r="F56" s="109" t="s">
        <v>12</v>
      </c>
    </row>
    <row r="57" spans="2:6" ht="12.75">
      <c r="B57" s="34">
        <v>45862.593946759262</v>
      </c>
      <c r="C57" s="107">
        <v>162</v>
      </c>
      <c r="D57" s="108" t="s">
        <v>46</v>
      </c>
      <c r="E57" s="108">
        <v>3586.6800000000003</v>
      </c>
      <c r="F57" s="109" t="s">
        <v>12</v>
      </c>
    </row>
    <row r="58" spans="2:6" ht="12.75">
      <c r="B58" s="34">
        <v>45862.593946759262</v>
      </c>
      <c r="C58" s="107">
        <v>76</v>
      </c>
      <c r="D58" s="108" t="s">
        <v>46</v>
      </c>
      <c r="E58" s="108">
        <v>1682.64</v>
      </c>
      <c r="F58" s="109" t="s">
        <v>12</v>
      </c>
    </row>
    <row r="59" spans="2:6" ht="12.75">
      <c r="B59" s="34">
        <v>45862.593946759262</v>
      </c>
      <c r="C59" s="107">
        <v>76</v>
      </c>
      <c r="D59" s="108" t="s">
        <v>46</v>
      </c>
      <c r="E59" s="108">
        <v>1682.64</v>
      </c>
      <c r="F59" s="109" t="s">
        <v>12</v>
      </c>
    </row>
    <row r="60" spans="2:6" ht="12.75">
      <c r="B60" s="34">
        <v>45862.598854166667</v>
      </c>
      <c r="C60" s="107">
        <v>150</v>
      </c>
      <c r="D60" s="108" t="s">
        <v>47</v>
      </c>
      <c r="E60" s="108">
        <v>3306</v>
      </c>
      <c r="F60" s="109" t="s">
        <v>12</v>
      </c>
    </row>
    <row r="61" spans="2:6" ht="12.75">
      <c r="B61" s="34">
        <v>45862.598854166667</v>
      </c>
      <c r="C61" s="107">
        <v>159</v>
      </c>
      <c r="D61" s="108" t="s">
        <v>47</v>
      </c>
      <c r="E61" s="108">
        <v>3504.3599999999997</v>
      </c>
      <c r="F61" s="109" t="s">
        <v>12</v>
      </c>
    </row>
    <row r="62" spans="2:6" ht="12.75">
      <c r="B62" s="34">
        <v>45862.606423611112</v>
      </c>
      <c r="C62" s="107">
        <v>291</v>
      </c>
      <c r="D62" s="108" t="s">
        <v>48</v>
      </c>
      <c r="E62" s="108">
        <v>6407.82</v>
      </c>
      <c r="F62" s="109" t="s">
        <v>12</v>
      </c>
    </row>
    <row r="63" spans="2:6" ht="12.75">
      <c r="B63" s="34">
        <v>45862.616446759261</v>
      </c>
      <c r="C63" s="107">
        <v>257</v>
      </c>
      <c r="D63" s="108" t="s">
        <v>49</v>
      </c>
      <c r="E63" s="108">
        <v>5654</v>
      </c>
      <c r="F63" s="109" t="s">
        <v>12</v>
      </c>
    </row>
    <row r="64" spans="2:6" ht="12.75">
      <c r="B64" s="34">
        <v>45862.616446759261</v>
      </c>
      <c r="C64" s="107">
        <v>285</v>
      </c>
      <c r="D64" s="108" t="s">
        <v>50</v>
      </c>
      <c r="E64" s="108">
        <v>6264.3</v>
      </c>
      <c r="F64" s="109" t="s">
        <v>12</v>
      </c>
    </row>
    <row r="65" spans="2:6" ht="12.75">
      <c r="B65" s="34">
        <v>45862.619687500002</v>
      </c>
      <c r="C65" s="107">
        <v>110</v>
      </c>
      <c r="D65" s="108" t="s">
        <v>51</v>
      </c>
      <c r="E65" s="108">
        <v>2415.6</v>
      </c>
      <c r="F65" s="109" t="s">
        <v>12</v>
      </c>
    </row>
    <row r="66" spans="2:6" ht="12.75">
      <c r="B66" s="34">
        <v>45862.619687500002</v>
      </c>
      <c r="C66" s="107">
        <v>21</v>
      </c>
      <c r="D66" s="108" t="s">
        <v>51</v>
      </c>
      <c r="E66" s="108">
        <v>461.16</v>
      </c>
      <c r="F66" s="109" t="s">
        <v>12</v>
      </c>
    </row>
    <row r="67" spans="2:6" ht="12.75">
      <c r="B67" s="34">
        <v>45862.619687500002</v>
      </c>
      <c r="C67" s="107">
        <v>170</v>
      </c>
      <c r="D67" s="108" t="s">
        <v>51</v>
      </c>
      <c r="E67" s="108">
        <v>3733.2000000000003</v>
      </c>
      <c r="F67" s="109" t="s">
        <v>12</v>
      </c>
    </row>
    <row r="68" spans="2:6" ht="12.75">
      <c r="B68" s="34">
        <v>45862.619687500002</v>
      </c>
      <c r="C68" s="107">
        <v>155</v>
      </c>
      <c r="D68" s="108" t="s">
        <v>51</v>
      </c>
      <c r="E68" s="108">
        <v>3403.8</v>
      </c>
      <c r="F68" s="109" t="s">
        <v>12</v>
      </c>
    </row>
    <row r="69" spans="2:6" ht="12.75">
      <c r="B69" s="34">
        <v>45862.619687500002</v>
      </c>
      <c r="C69" s="107">
        <v>20</v>
      </c>
      <c r="D69" s="108" t="s">
        <v>51</v>
      </c>
      <c r="E69" s="108">
        <v>439.20000000000005</v>
      </c>
      <c r="F69" s="109" t="s">
        <v>12</v>
      </c>
    </row>
    <row r="70" spans="2:6" ht="12.75">
      <c r="B70" s="34">
        <v>45862.619687500002</v>
      </c>
      <c r="C70" s="107">
        <v>72</v>
      </c>
      <c r="D70" s="108" t="s">
        <v>51</v>
      </c>
      <c r="E70" s="108">
        <v>1581.1200000000001</v>
      </c>
      <c r="F70" s="109" t="s">
        <v>12</v>
      </c>
    </row>
    <row r="71" spans="2:6" ht="12.75">
      <c r="B71" s="34">
        <v>45862.619687500002</v>
      </c>
      <c r="C71" s="107">
        <v>128</v>
      </c>
      <c r="D71" s="108" t="s">
        <v>51</v>
      </c>
      <c r="E71" s="108">
        <v>2810.88</v>
      </c>
      <c r="F71" s="109" t="s">
        <v>12</v>
      </c>
    </row>
    <row r="72" spans="2:6" ht="12.75">
      <c r="B72" s="34">
        <v>45862.619687500002</v>
      </c>
      <c r="C72" s="107">
        <v>34</v>
      </c>
      <c r="D72" s="108" t="s">
        <v>51</v>
      </c>
      <c r="E72" s="108">
        <v>746.64</v>
      </c>
      <c r="F72" s="109" t="s">
        <v>12</v>
      </c>
    </row>
    <row r="73" spans="2:6" ht="12.75">
      <c r="B73" s="34">
        <v>45862.619687500002</v>
      </c>
      <c r="C73" s="107">
        <v>166</v>
      </c>
      <c r="D73" s="108" t="s">
        <v>51</v>
      </c>
      <c r="E73" s="108">
        <v>3645.36</v>
      </c>
      <c r="F73" s="109" t="s">
        <v>12</v>
      </c>
    </row>
    <row r="74" spans="2:6" ht="12.75">
      <c r="B74" s="34">
        <v>45862.619687500002</v>
      </c>
      <c r="C74" s="107">
        <v>9</v>
      </c>
      <c r="D74" s="108" t="s">
        <v>51</v>
      </c>
      <c r="E74" s="108">
        <v>197.64000000000001</v>
      </c>
      <c r="F74" s="109" t="s">
        <v>12</v>
      </c>
    </row>
    <row r="75" spans="2:6" ht="12.75">
      <c r="B75" s="34">
        <v>45862.619687500002</v>
      </c>
      <c r="C75" s="107">
        <v>115</v>
      </c>
      <c r="D75" s="108" t="s">
        <v>51</v>
      </c>
      <c r="E75" s="108">
        <v>2525.4</v>
      </c>
      <c r="F75" s="109" t="s">
        <v>12</v>
      </c>
    </row>
    <row r="76" spans="2:6" ht="12.75">
      <c r="B76" s="34">
        <v>45862.620578703703</v>
      </c>
      <c r="C76" s="107">
        <v>34</v>
      </c>
      <c r="D76" s="108" t="s">
        <v>51</v>
      </c>
      <c r="E76" s="108">
        <v>746.64</v>
      </c>
      <c r="F76" s="109" t="s">
        <v>12</v>
      </c>
    </row>
    <row r="77" spans="2:6" ht="12.75">
      <c r="B77" s="34">
        <v>45862.620659722219</v>
      </c>
      <c r="C77" s="107">
        <v>966</v>
      </c>
      <c r="D77" s="108" t="s">
        <v>51</v>
      </c>
      <c r="E77" s="108">
        <v>21213.360000000001</v>
      </c>
      <c r="F77" s="109" t="s">
        <v>12</v>
      </c>
    </row>
    <row r="78" spans="2:6" ht="12.75">
      <c r="B78" s="34">
        <v>45862.62872685185</v>
      </c>
      <c r="C78" s="107">
        <v>254</v>
      </c>
      <c r="D78" s="108" t="s">
        <v>52</v>
      </c>
      <c r="E78" s="108">
        <v>5603.24</v>
      </c>
      <c r="F78" s="109" t="s">
        <v>12</v>
      </c>
    </row>
    <row r="79" spans="2:6" ht="12.75">
      <c r="B79" s="34">
        <v>45862.639618055553</v>
      </c>
      <c r="C79" s="107">
        <v>273</v>
      </c>
      <c r="D79" s="108" t="s">
        <v>52</v>
      </c>
      <c r="E79" s="108">
        <v>6022.3799999999992</v>
      </c>
      <c r="F79" s="109" t="s">
        <v>12</v>
      </c>
    </row>
    <row r="80" spans="2:6" ht="12.75">
      <c r="B80" s="34">
        <v>45862.639618055553</v>
      </c>
      <c r="C80" s="107">
        <v>315</v>
      </c>
      <c r="D80" s="108" t="s">
        <v>52</v>
      </c>
      <c r="E80" s="108">
        <v>6948.9</v>
      </c>
      <c r="F80" s="109" t="s">
        <v>12</v>
      </c>
    </row>
    <row r="81" spans="2:6" ht="12.75">
      <c r="B81" s="34">
        <v>45862.639618055553</v>
      </c>
      <c r="C81" s="107">
        <v>700</v>
      </c>
      <c r="D81" s="108" t="s">
        <v>52</v>
      </c>
      <c r="E81" s="108">
        <v>15442</v>
      </c>
      <c r="F81" s="109" t="s">
        <v>12</v>
      </c>
    </row>
    <row r="82" spans="2:6" ht="12.75">
      <c r="B82" s="34">
        <v>45862.643784722219</v>
      </c>
      <c r="C82" s="107">
        <v>279</v>
      </c>
      <c r="D82" s="108" t="s">
        <v>47</v>
      </c>
      <c r="E82" s="108">
        <v>6149.16</v>
      </c>
      <c r="F82" s="109" t="s">
        <v>12</v>
      </c>
    </row>
    <row r="83" spans="2:6" ht="12.75">
      <c r="B83" s="34">
        <v>45862.643784722219</v>
      </c>
      <c r="C83" s="107">
        <v>700</v>
      </c>
      <c r="D83" s="108" t="s">
        <v>48</v>
      </c>
      <c r="E83" s="108">
        <v>15414</v>
      </c>
      <c r="F83" s="109" t="s">
        <v>12</v>
      </c>
    </row>
    <row r="84" spans="2:6" ht="12.75">
      <c r="B84" s="34">
        <v>45862.648634259262</v>
      </c>
      <c r="C84" s="107">
        <v>260</v>
      </c>
      <c r="D84" s="108" t="s">
        <v>48</v>
      </c>
      <c r="E84" s="108">
        <v>5725.2</v>
      </c>
      <c r="F84" s="109" t="s">
        <v>12</v>
      </c>
    </row>
    <row r="85" spans="2:6" ht="12.75">
      <c r="B85" s="34">
        <v>45862.65320601852</v>
      </c>
      <c r="C85" s="107">
        <v>279</v>
      </c>
      <c r="D85" s="108" t="s">
        <v>48</v>
      </c>
      <c r="E85" s="108">
        <v>6143.58</v>
      </c>
      <c r="F85" s="109" t="s">
        <v>12</v>
      </c>
    </row>
    <row r="86" spans="2:6" ht="12.75">
      <c r="B86" s="34">
        <v>45862.663217592592</v>
      </c>
      <c r="C86" s="107">
        <v>125</v>
      </c>
      <c r="D86" s="108" t="s">
        <v>53</v>
      </c>
      <c r="E86" s="108">
        <v>2762.5</v>
      </c>
      <c r="F86" s="109" t="s">
        <v>12</v>
      </c>
    </row>
    <row r="87" spans="2:6" ht="12.75">
      <c r="B87" s="34">
        <v>45862.663217592592</v>
      </c>
      <c r="C87" s="107">
        <v>146</v>
      </c>
      <c r="D87" s="108" t="s">
        <v>53</v>
      </c>
      <c r="E87" s="108">
        <v>3226.6000000000004</v>
      </c>
      <c r="F87" s="109" t="s">
        <v>12</v>
      </c>
    </row>
    <row r="88" spans="2:6" ht="12.75">
      <c r="B88" s="34">
        <v>45862.663217592592</v>
      </c>
      <c r="C88" s="107">
        <v>284</v>
      </c>
      <c r="D88" s="108" t="s">
        <v>53</v>
      </c>
      <c r="E88" s="108">
        <v>6276.4000000000005</v>
      </c>
      <c r="F88" s="109" t="s">
        <v>12</v>
      </c>
    </row>
    <row r="89" spans="2:6" ht="12.75">
      <c r="B89" s="34">
        <v>45862.66337962963</v>
      </c>
      <c r="C89" s="107">
        <v>272</v>
      </c>
      <c r="D89" s="108" t="s">
        <v>52</v>
      </c>
      <c r="E89" s="108">
        <v>6000.32</v>
      </c>
      <c r="F89" s="109" t="s">
        <v>12</v>
      </c>
    </row>
    <row r="90" spans="2:6" ht="12.75">
      <c r="B90" s="34">
        <v>45862.666562500002</v>
      </c>
      <c r="C90" s="107">
        <v>275</v>
      </c>
      <c r="D90" s="108" t="s">
        <v>54</v>
      </c>
      <c r="E90" s="108">
        <v>6071.9999999999991</v>
      </c>
      <c r="F90" s="109" t="s">
        <v>12</v>
      </c>
    </row>
    <row r="91" spans="2:6" ht="12.75">
      <c r="B91" s="34">
        <v>45862.666562500002</v>
      </c>
      <c r="C91" s="107">
        <v>125</v>
      </c>
      <c r="D91" s="108" t="s">
        <v>54</v>
      </c>
      <c r="E91" s="108">
        <v>2760</v>
      </c>
      <c r="F91" s="109" t="s">
        <v>12</v>
      </c>
    </row>
    <row r="92" spans="2:6" ht="12.75">
      <c r="B92" s="34">
        <v>45862.666724537034</v>
      </c>
      <c r="C92" s="107">
        <v>500</v>
      </c>
      <c r="D92" s="108" t="s">
        <v>54</v>
      </c>
      <c r="E92" s="108">
        <v>11040</v>
      </c>
      <c r="F92" s="109" t="s">
        <v>12</v>
      </c>
    </row>
    <row r="93" spans="2:6" ht="12.75">
      <c r="B93" s="34">
        <v>45862.667291666665</v>
      </c>
      <c r="C93" s="107">
        <v>100</v>
      </c>
      <c r="D93" s="108" t="s">
        <v>54</v>
      </c>
      <c r="E93" s="108">
        <v>2208</v>
      </c>
      <c r="F93" s="109" t="s">
        <v>12</v>
      </c>
    </row>
    <row r="94" spans="2:6" ht="12.75">
      <c r="B94" s="34">
        <v>45862.667291666665</v>
      </c>
      <c r="C94" s="107">
        <v>200</v>
      </c>
      <c r="D94" s="108" t="s">
        <v>54</v>
      </c>
      <c r="E94" s="108">
        <v>4416</v>
      </c>
      <c r="F94" s="109" t="s">
        <v>12</v>
      </c>
    </row>
    <row r="95" spans="2:6" ht="12.75">
      <c r="B95" s="34">
        <v>45862.66946759259</v>
      </c>
      <c r="C95" s="107">
        <v>300</v>
      </c>
      <c r="D95" s="108" t="s">
        <v>47</v>
      </c>
      <c r="E95" s="108">
        <v>6612</v>
      </c>
      <c r="F95" s="109" t="s">
        <v>12</v>
      </c>
    </row>
    <row r="96" spans="2:6" ht="12.75">
      <c r="B96" s="34">
        <v>45862.672291666669</v>
      </c>
      <c r="C96" s="107">
        <v>297</v>
      </c>
      <c r="D96" s="108" t="s">
        <v>48</v>
      </c>
      <c r="E96" s="108">
        <v>6539.94</v>
      </c>
      <c r="F96" s="109" t="s">
        <v>12</v>
      </c>
    </row>
    <row r="97" spans="2:6" ht="12.75">
      <c r="B97" s="34">
        <v>45862.690949074073</v>
      </c>
      <c r="C97" s="107">
        <v>299</v>
      </c>
      <c r="D97" s="108" t="s">
        <v>52</v>
      </c>
      <c r="E97" s="108">
        <v>6595.94</v>
      </c>
      <c r="F97" s="109" t="s">
        <v>12</v>
      </c>
    </row>
    <row r="98" spans="2:6" ht="12.75">
      <c r="B98" s="34">
        <v>45862.690949074073</v>
      </c>
      <c r="C98" s="107">
        <v>261</v>
      </c>
      <c r="D98" s="108" t="s">
        <v>52</v>
      </c>
      <c r="E98" s="108">
        <v>5757.66</v>
      </c>
      <c r="F98" s="109" t="s">
        <v>12</v>
      </c>
    </row>
    <row r="99" spans="2:6" ht="12.75">
      <c r="B99" s="34">
        <v>45862.690949074073</v>
      </c>
      <c r="C99" s="107">
        <v>282</v>
      </c>
      <c r="D99" s="108" t="s">
        <v>52</v>
      </c>
      <c r="E99" s="108">
        <v>6220.92</v>
      </c>
      <c r="F99" s="109" t="s">
        <v>12</v>
      </c>
    </row>
    <row r="100" spans="2:6" ht="12.75">
      <c r="B100" s="34">
        <v>45862.690949074073</v>
      </c>
      <c r="C100" s="107">
        <v>130</v>
      </c>
      <c r="D100" s="108" t="s">
        <v>54</v>
      </c>
      <c r="E100" s="108">
        <v>2870.3999999999996</v>
      </c>
      <c r="F100" s="109" t="s">
        <v>12</v>
      </c>
    </row>
    <row r="101" spans="2:6" ht="12.75">
      <c r="B101" s="34">
        <v>45862.690949074073</v>
      </c>
      <c r="C101" s="107">
        <v>100</v>
      </c>
      <c r="D101" s="108" t="s">
        <v>54</v>
      </c>
      <c r="E101" s="108">
        <v>2208</v>
      </c>
      <c r="F101" s="109" t="s">
        <v>12</v>
      </c>
    </row>
    <row r="102" spans="2:6" ht="12.75">
      <c r="B102" s="34">
        <v>45862.690949074073</v>
      </c>
      <c r="C102" s="107">
        <v>2</v>
      </c>
      <c r="D102" s="108" t="s">
        <v>54</v>
      </c>
      <c r="E102" s="108">
        <v>44.16</v>
      </c>
      <c r="F102" s="109" t="s">
        <v>12</v>
      </c>
    </row>
    <row r="103" spans="2:6" ht="12.75">
      <c r="B103" s="34">
        <v>45862.690949074073</v>
      </c>
      <c r="C103" s="107">
        <v>32</v>
      </c>
      <c r="D103" s="108" t="s">
        <v>54</v>
      </c>
      <c r="E103" s="108">
        <v>706.56</v>
      </c>
      <c r="F103" s="109" t="s">
        <v>12</v>
      </c>
    </row>
    <row r="104" spans="2:6" ht="12.75">
      <c r="B104" s="34">
        <v>45862.690949074073</v>
      </c>
      <c r="C104" s="107">
        <v>2</v>
      </c>
      <c r="D104" s="108" t="s">
        <v>54</v>
      </c>
      <c r="E104" s="108">
        <v>44.16</v>
      </c>
      <c r="F104" s="109" t="s">
        <v>12</v>
      </c>
    </row>
    <row r="105" spans="2:6" ht="12.75">
      <c r="B105" s="34">
        <v>45862.696562500001</v>
      </c>
      <c r="C105" s="107">
        <v>700</v>
      </c>
      <c r="D105" s="108" t="s">
        <v>47</v>
      </c>
      <c r="E105" s="108">
        <v>15428</v>
      </c>
      <c r="F105" s="109" t="s">
        <v>12</v>
      </c>
    </row>
    <row r="106" spans="2:6" ht="12.75">
      <c r="B106" s="34">
        <v>45862.701307870368</v>
      </c>
      <c r="C106" s="107">
        <v>290</v>
      </c>
      <c r="D106" s="108" t="s">
        <v>52</v>
      </c>
      <c r="E106" s="108">
        <v>6397.4</v>
      </c>
      <c r="F106" s="109" t="s">
        <v>12</v>
      </c>
    </row>
    <row r="107" spans="2:6" ht="12.75">
      <c r="B107" s="34">
        <v>45862.705891203703</v>
      </c>
      <c r="C107" s="107">
        <v>1000</v>
      </c>
      <c r="D107" s="108" t="s">
        <v>47</v>
      </c>
      <c r="E107" s="108">
        <v>22040</v>
      </c>
      <c r="F107" s="109" t="s">
        <v>12</v>
      </c>
    </row>
    <row r="108" spans="2:6" ht="12.75">
      <c r="B108" s="34">
        <v>45862.706018518518</v>
      </c>
      <c r="C108" s="107">
        <v>1500</v>
      </c>
      <c r="D108" s="108" t="s">
        <v>47</v>
      </c>
      <c r="E108" s="108">
        <v>33060</v>
      </c>
      <c r="F108" s="109" t="s">
        <v>12</v>
      </c>
    </row>
    <row r="109" spans="2:6" ht="12.75">
      <c r="B109" s="34">
        <v>45862.70652777778</v>
      </c>
      <c r="C109" s="107">
        <v>596</v>
      </c>
      <c r="D109" s="108" t="s">
        <v>47</v>
      </c>
      <c r="E109" s="108">
        <v>13135.84</v>
      </c>
      <c r="F109" s="109" t="s">
        <v>12</v>
      </c>
    </row>
    <row r="110" spans="2:6" ht="12.75">
      <c r="B110" s="34">
        <v>45862.70652777778</v>
      </c>
      <c r="C110" s="107">
        <v>240</v>
      </c>
      <c r="D110" s="108" t="s">
        <v>47</v>
      </c>
      <c r="E110" s="108">
        <v>5289.5999999999995</v>
      </c>
      <c r="F110" s="109" t="s">
        <v>12</v>
      </c>
    </row>
    <row r="111" spans="2:6" ht="12.75">
      <c r="B111" s="34">
        <v>45862.70652777778</v>
      </c>
      <c r="C111" s="107">
        <v>564</v>
      </c>
      <c r="D111" s="108" t="s">
        <v>47</v>
      </c>
      <c r="E111" s="108">
        <v>12430.56</v>
      </c>
      <c r="F111" s="109" t="s">
        <v>12</v>
      </c>
    </row>
    <row r="112" spans="2:6" ht="12.75">
      <c r="B112" s="34">
        <v>45862.70888888889</v>
      </c>
      <c r="C112" s="107">
        <v>112</v>
      </c>
      <c r="D112" s="108" t="s">
        <v>47</v>
      </c>
      <c r="E112" s="108">
        <v>2468.48</v>
      </c>
      <c r="F112" s="109" t="s">
        <v>12</v>
      </c>
    </row>
    <row r="113" spans="2:6" ht="12.75">
      <c r="B113" s="34">
        <v>45862.70888888889</v>
      </c>
      <c r="C113" s="107">
        <v>295</v>
      </c>
      <c r="D113" s="108" t="s">
        <v>47</v>
      </c>
      <c r="E113" s="108">
        <v>6501.8</v>
      </c>
      <c r="F113" s="109" t="s">
        <v>12</v>
      </c>
    </row>
    <row r="114" spans="2:6" ht="12.75">
      <c r="B114" s="34">
        <v>45862.70888888889</v>
      </c>
      <c r="C114" s="107">
        <v>593</v>
      </c>
      <c r="D114" s="108" t="s">
        <v>47</v>
      </c>
      <c r="E114" s="108">
        <v>13069.72</v>
      </c>
      <c r="F114" s="109" t="s">
        <v>12</v>
      </c>
    </row>
    <row r="115" spans="2:6" ht="12.75">
      <c r="B115" s="34">
        <v>45862.710462962961</v>
      </c>
      <c r="C115" s="107">
        <v>1500</v>
      </c>
      <c r="D115" s="108" t="s">
        <v>47</v>
      </c>
      <c r="E115" s="108">
        <v>33060</v>
      </c>
      <c r="F115" s="109" t="s">
        <v>12</v>
      </c>
    </row>
    <row r="116" spans="2:6" ht="12.75">
      <c r="B116" s="34">
        <v>45862.712488425925</v>
      </c>
      <c r="C116" s="107">
        <v>1600</v>
      </c>
      <c r="D116" s="108" t="s">
        <v>48</v>
      </c>
      <c r="E116" s="108">
        <v>35232</v>
      </c>
      <c r="F116" s="109" t="s">
        <v>12</v>
      </c>
    </row>
    <row r="117" spans="2:6" ht="12.75">
      <c r="B117" s="34">
        <v>45862.712789351855</v>
      </c>
      <c r="C117" s="107">
        <v>230</v>
      </c>
      <c r="D117" s="108" t="s">
        <v>47</v>
      </c>
      <c r="E117" s="108">
        <v>5069.2</v>
      </c>
      <c r="F117" s="109" t="s">
        <v>12</v>
      </c>
    </row>
    <row r="118" spans="2:6" ht="12.75">
      <c r="B118" s="34">
        <v>45862.715925925928</v>
      </c>
      <c r="C118" s="107">
        <v>132</v>
      </c>
      <c r="D118" s="108" t="s">
        <v>47</v>
      </c>
      <c r="E118" s="108">
        <v>2909.2799999999997</v>
      </c>
      <c r="F118" s="109" t="s">
        <v>12</v>
      </c>
    </row>
    <row r="119" spans="2:6" ht="12.75">
      <c r="B119" s="34">
        <v>45862.715925925928</v>
      </c>
      <c r="C119" s="107">
        <v>468</v>
      </c>
      <c r="D119" s="108" t="s">
        <v>47</v>
      </c>
      <c r="E119" s="108">
        <v>10314.719999999999</v>
      </c>
      <c r="F119" s="109" t="s">
        <v>12</v>
      </c>
    </row>
    <row r="120" spans="2:6" ht="12.75">
      <c r="B120" s="34">
        <v>45862.718645833331</v>
      </c>
      <c r="C120" s="107">
        <v>120</v>
      </c>
      <c r="D120" s="108" t="s">
        <v>47</v>
      </c>
      <c r="E120" s="108">
        <v>2644.7999999999997</v>
      </c>
      <c r="F120" s="109" t="s">
        <v>12</v>
      </c>
    </row>
    <row r="121" spans="2:6" ht="12.75">
      <c r="B121" s="34">
        <v>45862.723425925928</v>
      </c>
      <c r="C121" s="107">
        <v>200</v>
      </c>
      <c r="D121" s="108" t="s">
        <v>54</v>
      </c>
      <c r="E121" s="108">
        <v>4416</v>
      </c>
      <c r="F121" s="109" t="s">
        <v>12</v>
      </c>
    </row>
    <row r="122" spans="2:6" ht="12.75">
      <c r="B122" s="34">
        <v>45862.723668981482</v>
      </c>
      <c r="C122" s="107">
        <v>200</v>
      </c>
      <c r="D122" s="108" t="s">
        <v>54</v>
      </c>
      <c r="E122" s="108">
        <v>4416</v>
      </c>
      <c r="F122" s="109" t="s">
        <v>12</v>
      </c>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45861.378472222219</v>
      </c>
      <c r="C20" s="107">
        <v>581</v>
      </c>
      <c r="D20" s="108">
        <v>22.68</v>
      </c>
      <c r="E20" s="108">
        <v>13177.08</v>
      </c>
      <c r="F20" s="109" t="s">
        <v>12</v>
      </c>
      <c r="G20" s="87"/>
      <c r="H20" s="86"/>
      <c r="I20" s="86"/>
      <c r="J20" s="86"/>
      <c r="K20" s="86"/>
    </row>
    <row r="21" spans="2:12" ht="12.75">
      <c r="B21" s="34">
        <v>45861.382719907408</v>
      </c>
      <c r="C21" s="107">
        <v>294</v>
      </c>
      <c r="D21" s="108">
        <v>22.62</v>
      </c>
      <c r="E21" s="108">
        <v>6650.2800000000007</v>
      </c>
      <c r="F21" s="109" t="s">
        <v>12</v>
      </c>
    </row>
    <row r="22" spans="2:12" ht="12.75">
      <c r="B22" s="34">
        <v>45861.382719907408</v>
      </c>
      <c r="C22" s="107">
        <v>296</v>
      </c>
      <c r="D22" s="108">
        <v>22.62</v>
      </c>
      <c r="E22" s="108">
        <v>6695.52</v>
      </c>
      <c r="F22" s="109" t="s">
        <v>12</v>
      </c>
    </row>
    <row r="23" spans="2:12" ht="12.75">
      <c r="B23" s="34">
        <v>45861.38863425926</v>
      </c>
      <c r="C23" s="107">
        <v>633</v>
      </c>
      <c r="D23" s="108">
        <v>22.58</v>
      </c>
      <c r="E23" s="108">
        <v>14293.14</v>
      </c>
      <c r="F23" s="109" t="s">
        <v>12</v>
      </c>
    </row>
    <row r="24" spans="2:12" ht="12.75">
      <c r="B24" s="34">
        <v>45861.390393518515</v>
      </c>
      <c r="C24" s="107">
        <v>315</v>
      </c>
      <c r="D24" s="108">
        <v>22.56</v>
      </c>
      <c r="E24" s="108">
        <v>7106.4</v>
      </c>
      <c r="F24" s="109" t="s">
        <v>12</v>
      </c>
    </row>
    <row r="25" spans="2:12" ht="12.75">
      <c r="B25" s="34">
        <v>45861.396273148152</v>
      </c>
      <c r="C25" s="107">
        <v>207</v>
      </c>
      <c r="D25" s="108">
        <v>22.58</v>
      </c>
      <c r="E25" s="108">
        <v>4674.0599999999995</v>
      </c>
      <c r="F25" s="109" t="s">
        <v>12</v>
      </c>
    </row>
    <row r="26" spans="2:12" ht="12.75">
      <c r="B26" s="34">
        <v>45861.396273148152</v>
      </c>
      <c r="C26" s="107">
        <v>296</v>
      </c>
      <c r="D26" s="108">
        <v>22.58</v>
      </c>
      <c r="E26" s="108">
        <v>6683.6799999999994</v>
      </c>
      <c r="F26" s="109" t="s">
        <v>12</v>
      </c>
    </row>
    <row r="27" spans="2:12" ht="12.75">
      <c r="B27" s="34">
        <v>45861.396273148152</v>
      </c>
      <c r="C27" s="107">
        <v>122</v>
      </c>
      <c r="D27" s="108">
        <v>22.58</v>
      </c>
      <c r="E27" s="108">
        <v>2754.7599999999998</v>
      </c>
      <c r="F27" s="109" t="s">
        <v>12</v>
      </c>
    </row>
    <row r="28" spans="2:12" ht="12.75">
      <c r="B28" s="34">
        <v>45861.39875</v>
      </c>
      <c r="C28" s="107">
        <v>282</v>
      </c>
      <c r="D28" s="108">
        <v>22.56</v>
      </c>
      <c r="E28" s="108">
        <v>6361.92</v>
      </c>
      <c r="F28" s="109" t="s">
        <v>12</v>
      </c>
    </row>
    <row r="29" spans="2:12" ht="12.75">
      <c r="B29" s="34">
        <v>45861.407013888886</v>
      </c>
      <c r="C29" s="107">
        <v>194</v>
      </c>
      <c r="D29" s="108">
        <v>22.58</v>
      </c>
      <c r="E29" s="108">
        <v>4380.5199999999995</v>
      </c>
      <c r="F29" s="109" t="s">
        <v>12</v>
      </c>
    </row>
    <row r="30" spans="2:12" ht="12.75">
      <c r="B30" s="34">
        <v>45861.407152777778</v>
      </c>
      <c r="C30" s="107">
        <v>298</v>
      </c>
      <c r="D30" s="108">
        <v>22.58</v>
      </c>
      <c r="E30" s="108">
        <v>6728.8399999999992</v>
      </c>
      <c r="F30" s="109" t="s">
        <v>12</v>
      </c>
    </row>
    <row r="31" spans="2:12" ht="12.75">
      <c r="B31" s="34">
        <v>45861.407152777778</v>
      </c>
      <c r="C31" s="107">
        <v>112</v>
      </c>
      <c r="D31" s="108">
        <v>22.58</v>
      </c>
      <c r="E31" s="108">
        <v>2528.96</v>
      </c>
      <c r="F31" s="109" t="s">
        <v>12</v>
      </c>
    </row>
    <row r="32" spans="2:12" ht="12.75">
      <c r="B32" s="34">
        <v>45861.41510416667</v>
      </c>
      <c r="C32" s="107">
        <v>323</v>
      </c>
      <c r="D32" s="108">
        <v>22.62</v>
      </c>
      <c r="E32" s="108">
        <v>7306.26</v>
      </c>
      <c r="F32" s="109" t="s">
        <v>12</v>
      </c>
    </row>
    <row r="33" spans="2:6" ht="12.75">
      <c r="B33" s="34">
        <v>45861.416666666664</v>
      </c>
      <c r="C33" s="107">
        <v>20</v>
      </c>
      <c r="D33" s="108">
        <v>22.6</v>
      </c>
      <c r="E33" s="108">
        <v>452</v>
      </c>
      <c r="F33" s="109" t="s">
        <v>12</v>
      </c>
    </row>
    <row r="34" spans="2:6" ht="12.75">
      <c r="B34" s="34">
        <v>45861.416666666664</v>
      </c>
      <c r="C34" s="107">
        <v>9</v>
      </c>
      <c r="D34" s="108">
        <v>22.6</v>
      </c>
      <c r="E34" s="108">
        <v>203.4</v>
      </c>
      <c r="F34" s="109" t="s">
        <v>12</v>
      </c>
    </row>
    <row r="35" spans="2:6" ht="12.75">
      <c r="B35" s="34">
        <v>45861.416666666664</v>
      </c>
      <c r="C35" s="107">
        <v>15</v>
      </c>
      <c r="D35" s="108">
        <v>22.6</v>
      </c>
      <c r="E35" s="108">
        <v>339</v>
      </c>
      <c r="F35" s="109" t="s">
        <v>12</v>
      </c>
    </row>
    <row r="36" spans="2:6" ht="12.75">
      <c r="B36" s="34">
        <v>45861.416666666664</v>
      </c>
      <c r="C36" s="107">
        <v>26</v>
      </c>
      <c r="D36" s="108">
        <v>22.6</v>
      </c>
      <c r="E36" s="108">
        <v>587.6</v>
      </c>
      <c r="F36" s="109" t="s">
        <v>12</v>
      </c>
    </row>
    <row r="37" spans="2:6" ht="12.75">
      <c r="B37" s="34">
        <v>45861.416666666664</v>
      </c>
      <c r="C37" s="107">
        <v>154</v>
      </c>
      <c r="D37" s="108">
        <v>22.6</v>
      </c>
      <c r="E37" s="108">
        <v>3480.4</v>
      </c>
      <c r="F37" s="109" t="s">
        <v>12</v>
      </c>
    </row>
    <row r="38" spans="2:6" ht="12.75">
      <c r="B38" s="34">
        <v>45861.416666666664</v>
      </c>
      <c r="C38" s="107">
        <v>209</v>
      </c>
      <c r="D38" s="108">
        <v>22.6</v>
      </c>
      <c r="E38" s="108">
        <v>4723.4000000000005</v>
      </c>
      <c r="F38" s="109" t="s">
        <v>12</v>
      </c>
    </row>
    <row r="39" spans="2:6" ht="12.75">
      <c r="B39" s="34">
        <v>45861.416678240741</v>
      </c>
      <c r="C39" s="107">
        <v>112</v>
      </c>
      <c r="D39" s="108">
        <v>22.6</v>
      </c>
      <c r="E39" s="108">
        <v>2531.2000000000003</v>
      </c>
      <c r="F39" s="109" t="s">
        <v>12</v>
      </c>
    </row>
    <row r="40" spans="2:6" ht="12.75">
      <c r="B40" s="34">
        <v>45861.416678240741</v>
      </c>
      <c r="C40" s="107">
        <v>375</v>
      </c>
      <c r="D40" s="108">
        <v>22.6</v>
      </c>
      <c r="E40" s="108">
        <v>8475</v>
      </c>
      <c r="F40" s="109" t="s">
        <v>12</v>
      </c>
    </row>
    <row r="41" spans="2:6" ht="12.75">
      <c r="B41" s="34">
        <v>45861.426157407404</v>
      </c>
      <c r="C41" s="107">
        <v>119</v>
      </c>
      <c r="D41" s="108">
        <v>22.62</v>
      </c>
      <c r="E41" s="108">
        <v>2691.78</v>
      </c>
      <c r="F41" s="109" t="s">
        <v>12</v>
      </c>
    </row>
    <row r="42" spans="2:6" ht="12.75">
      <c r="B42" s="34">
        <v>45861.428935185184</v>
      </c>
      <c r="C42" s="107">
        <v>518</v>
      </c>
      <c r="D42" s="108">
        <v>22.62</v>
      </c>
      <c r="E42" s="108">
        <v>11717.16</v>
      </c>
      <c r="F42" s="109" t="s">
        <v>12</v>
      </c>
    </row>
    <row r="43" spans="2:6" ht="12.75">
      <c r="B43" s="34">
        <v>45861.428935185184</v>
      </c>
      <c r="C43" s="107">
        <v>331</v>
      </c>
      <c r="D43" s="108">
        <v>22.62</v>
      </c>
      <c r="E43" s="108">
        <v>7487.22</v>
      </c>
      <c r="F43" s="109" t="s">
        <v>12</v>
      </c>
    </row>
    <row r="44" spans="2:6" ht="12.75">
      <c r="B44" s="34">
        <v>45861.441458333335</v>
      </c>
      <c r="C44" s="107">
        <v>55</v>
      </c>
      <c r="D44" s="108">
        <v>22.64</v>
      </c>
      <c r="E44" s="108">
        <v>1245.2</v>
      </c>
      <c r="F44" s="109" t="s">
        <v>12</v>
      </c>
    </row>
    <row r="45" spans="2:6" ht="12.75">
      <c r="B45" s="34">
        <v>45861.441458333335</v>
      </c>
      <c r="C45" s="107">
        <v>255</v>
      </c>
      <c r="D45" s="108">
        <v>22.64</v>
      </c>
      <c r="E45" s="108">
        <v>5773.2</v>
      </c>
      <c r="F45" s="109" t="s">
        <v>12</v>
      </c>
    </row>
    <row r="46" spans="2:6" ht="12.75">
      <c r="B46" s="34">
        <v>45861.449074074073</v>
      </c>
      <c r="C46" s="107">
        <v>294</v>
      </c>
      <c r="D46" s="108">
        <v>22.66</v>
      </c>
      <c r="E46" s="108">
        <v>6662.04</v>
      </c>
      <c r="F46" s="109" t="s">
        <v>12</v>
      </c>
    </row>
    <row r="47" spans="2:6" ht="12.75">
      <c r="B47" s="34">
        <v>45861.449641203704</v>
      </c>
      <c r="C47" s="107">
        <v>294</v>
      </c>
      <c r="D47" s="108">
        <v>22.64</v>
      </c>
      <c r="E47" s="108">
        <v>6656.16</v>
      </c>
      <c r="F47" s="109" t="s">
        <v>12</v>
      </c>
    </row>
    <row r="48" spans="2:6" ht="12.75">
      <c r="B48" s="34">
        <v>45861.449641203704</v>
      </c>
      <c r="C48" s="107">
        <v>320</v>
      </c>
      <c r="D48" s="108">
        <v>22.64</v>
      </c>
      <c r="E48" s="108">
        <v>7244.8</v>
      </c>
      <c r="F48" s="109" t="s">
        <v>12</v>
      </c>
    </row>
    <row r="49" spans="2:6" ht="12.75">
      <c r="B49" s="34">
        <v>45861.449641203704</v>
      </c>
      <c r="C49" s="107">
        <v>320</v>
      </c>
      <c r="D49" s="108">
        <v>22.64</v>
      </c>
      <c r="E49" s="108">
        <v>7244.8</v>
      </c>
      <c r="F49" s="109" t="s">
        <v>12</v>
      </c>
    </row>
    <row r="50" spans="2:6" ht="12.75">
      <c r="B50" s="34">
        <v>45861.463414351849</v>
      </c>
      <c r="C50" s="107">
        <v>290</v>
      </c>
      <c r="D50" s="108">
        <v>22.62</v>
      </c>
      <c r="E50" s="108">
        <v>6559.8</v>
      </c>
      <c r="F50" s="109" t="s">
        <v>12</v>
      </c>
    </row>
    <row r="51" spans="2:6" ht="12.75">
      <c r="B51" s="34">
        <v>45861.463414351849</v>
      </c>
      <c r="C51" s="107">
        <v>23</v>
      </c>
      <c r="D51" s="108">
        <v>22.62</v>
      </c>
      <c r="E51" s="108">
        <v>520.26</v>
      </c>
      <c r="F51" s="109" t="s">
        <v>12</v>
      </c>
    </row>
    <row r="52" spans="2:6" ht="12.75">
      <c r="B52" s="34">
        <v>45861.473171296297</v>
      </c>
      <c r="C52" s="107">
        <v>173</v>
      </c>
      <c r="D52" s="108">
        <v>22.62</v>
      </c>
      <c r="E52" s="108">
        <v>3913.26</v>
      </c>
      <c r="F52" s="109" t="s">
        <v>12</v>
      </c>
    </row>
    <row r="53" spans="2:6" ht="12.75">
      <c r="B53" s="34">
        <v>45861.473171296297</v>
      </c>
      <c r="C53" s="107">
        <v>329</v>
      </c>
      <c r="D53" s="108">
        <v>22.62</v>
      </c>
      <c r="E53" s="108">
        <v>7441.9800000000005</v>
      </c>
      <c r="F53" s="109" t="s">
        <v>12</v>
      </c>
    </row>
    <row r="54" spans="2:6" ht="12.75">
      <c r="B54" s="34">
        <v>45861.473171296297</v>
      </c>
      <c r="C54" s="107">
        <v>320</v>
      </c>
      <c r="D54" s="108">
        <v>22.62</v>
      </c>
      <c r="E54" s="108">
        <v>7238.4000000000005</v>
      </c>
      <c r="F54" s="109" t="s">
        <v>12</v>
      </c>
    </row>
    <row r="55" spans="2:6" ht="12.75">
      <c r="B55" s="34">
        <v>45861.473171296297</v>
      </c>
      <c r="C55" s="107">
        <v>405</v>
      </c>
      <c r="D55" s="108">
        <v>22.62</v>
      </c>
      <c r="E55" s="108">
        <v>9161.1</v>
      </c>
      <c r="F55" s="109" t="s">
        <v>12</v>
      </c>
    </row>
    <row r="56" spans="2:6" ht="12.75">
      <c r="B56" s="34">
        <v>45861.487719907411</v>
      </c>
      <c r="C56" s="107">
        <v>286</v>
      </c>
      <c r="D56" s="108">
        <v>22.62</v>
      </c>
      <c r="E56" s="108">
        <v>6469.3200000000006</v>
      </c>
      <c r="F56" s="109" t="s">
        <v>12</v>
      </c>
    </row>
    <row r="57" spans="2:6" ht="12.75">
      <c r="B57" s="34">
        <v>45861.49145833333</v>
      </c>
      <c r="C57" s="107">
        <v>234</v>
      </c>
      <c r="D57" s="108">
        <v>22.62</v>
      </c>
      <c r="E57" s="108">
        <v>5293.08</v>
      </c>
      <c r="F57" s="109" t="s">
        <v>12</v>
      </c>
    </row>
    <row r="58" spans="2:6" ht="12.75">
      <c r="B58" s="34">
        <v>45861.495983796296</v>
      </c>
      <c r="C58" s="107">
        <v>19</v>
      </c>
      <c r="D58" s="108">
        <v>22.64</v>
      </c>
      <c r="E58" s="108">
        <v>430.16</v>
      </c>
      <c r="F58" s="109" t="s">
        <v>12</v>
      </c>
    </row>
    <row r="59" spans="2:6" ht="12.75">
      <c r="B59" s="34">
        <v>45861.495983796296</v>
      </c>
      <c r="C59" s="107">
        <v>141</v>
      </c>
      <c r="D59" s="108">
        <v>22.64</v>
      </c>
      <c r="E59" s="108">
        <v>3192.2400000000002</v>
      </c>
      <c r="F59" s="109" t="s">
        <v>12</v>
      </c>
    </row>
    <row r="60" spans="2:6" ht="12.75">
      <c r="B60" s="34">
        <v>45861.496932870374</v>
      </c>
      <c r="C60" s="107">
        <v>280</v>
      </c>
      <c r="D60" s="108">
        <v>22.62</v>
      </c>
      <c r="E60" s="108">
        <v>6333.6</v>
      </c>
      <c r="F60" s="109" t="s">
        <v>12</v>
      </c>
    </row>
    <row r="61" spans="2:6" ht="12.75">
      <c r="B61" s="34">
        <v>45861.496932870374</v>
      </c>
      <c r="C61" s="107">
        <v>262</v>
      </c>
      <c r="D61" s="108">
        <v>22.62</v>
      </c>
      <c r="E61" s="108">
        <v>5926.4400000000005</v>
      </c>
      <c r="F61" s="109" t="s">
        <v>12</v>
      </c>
    </row>
    <row r="62" spans="2:6" ht="12.75">
      <c r="B62" s="34">
        <v>45861.496932870374</v>
      </c>
      <c r="C62" s="107">
        <v>85</v>
      </c>
      <c r="D62" s="108">
        <v>22.62</v>
      </c>
      <c r="E62" s="108">
        <v>1922.7</v>
      </c>
      <c r="F62" s="109" t="s">
        <v>12</v>
      </c>
    </row>
    <row r="63" spans="2:6" ht="12.75">
      <c r="B63" s="34">
        <v>45861.496932870374</v>
      </c>
      <c r="C63" s="107">
        <v>42</v>
      </c>
      <c r="D63" s="108">
        <v>22.62</v>
      </c>
      <c r="E63" s="108">
        <v>950.04000000000008</v>
      </c>
      <c r="F63" s="109" t="s">
        <v>12</v>
      </c>
    </row>
    <row r="64" spans="2:6" ht="12.75">
      <c r="B64" s="34">
        <v>45861.496932870374</v>
      </c>
      <c r="C64" s="107">
        <v>254</v>
      </c>
      <c r="D64" s="108">
        <v>22.62</v>
      </c>
      <c r="E64" s="108">
        <v>5745.4800000000005</v>
      </c>
      <c r="F64" s="109" t="s">
        <v>12</v>
      </c>
    </row>
    <row r="65" spans="2:6" ht="12.75">
      <c r="B65" s="34">
        <v>45861.504618055558</v>
      </c>
      <c r="C65" s="107">
        <v>297</v>
      </c>
      <c r="D65" s="108">
        <v>22.62</v>
      </c>
      <c r="E65" s="108">
        <v>6718.14</v>
      </c>
      <c r="F65" s="109" t="s">
        <v>12</v>
      </c>
    </row>
    <row r="66" spans="2:6" ht="12.75">
      <c r="B66" s="34">
        <v>45861.510717592595</v>
      </c>
      <c r="C66" s="107">
        <v>303</v>
      </c>
      <c r="D66" s="108">
        <v>22.6</v>
      </c>
      <c r="E66" s="108">
        <v>6847.8</v>
      </c>
      <c r="F66" s="109" t="s">
        <v>12</v>
      </c>
    </row>
    <row r="67" spans="2:6" ht="12.75">
      <c r="B67" s="34">
        <v>45861.5237037037</v>
      </c>
      <c r="C67" s="107">
        <v>288</v>
      </c>
      <c r="D67" s="108">
        <v>22.62</v>
      </c>
      <c r="E67" s="108">
        <v>6514.56</v>
      </c>
      <c r="F67" s="109" t="s">
        <v>12</v>
      </c>
    </row>
    <row r="68" spans="2:6" ht="12.75">
      <c r="B68" s="34">
        <v>45861.528391203705</v>
      </c>
      <c r="C68" s="107">
        <v>150</v>
      </c>
      <c r="D68" s="108">
        <v>22.62</v>
      </c>
      <c r="E68" s="108">
        <v>3393</v>
      </c>
      <c r="F68" s="109" t="s">
        <v>12</v>
      </c>
    </row>
    <row r="69" spans="2:6" ht="12.75">
      <c r="B69" s="34">
        <v>45861.528391203705</v>
      </c>
      <c r="C69" s="107">
        <v>100</v>
      </c>
      <c r="D69" s="108">
        <v>22.62</v>
      </c>
      <c r="E69" s="108">
        <v>2262</v>
      </c>
      <c r="F69" s="109" t="s">
        <v>12</v>
      </c>
    </row>
    <row r="70" spans="2:6" ht="12.75">
      <c r="B70" s="34">
        <v>45861.531967592593</v>
      </c>
      <c r="C70" s="107">
        <v>655</v>
      </c>
      <c r="D70" s="108">
        <v>22.6</v>
      </c>
      <c r="E70" s="108">
        <v>14803.000000000002</v>
      </c>
      <c r="F70" s="109" t="s">
        <v>12</v>
      </c>
    </row>
    <row r="71" spans="2:6" ht="12.75">
      <c r="B71" s="34">
        <v>45861.531967592593</v>
      </c>
      <c r="C71" s="107">
        <v>307</v>
      </c>
      <c r="D71" s="108">
        <v>22.6</v>
      </c>
      <c r="E71" s="108">
        <v>6938.2000000000007</v>
      </c>
      <c r="F71" s="109" t="s">
        <v>12</v>
      </c>
    </row>
    <row r="72" spans="2:6" ht="12.75">
      <c r="B72" s="34">
        <v>45861.542361111111</v>
      </c>
      <c r="C72" s="107">
        <v>320</v>
      </c>
      <c r="D72" s="108">
        <v>22.58</v>
      </c>
      <c r="E72" s="108">
        <v>7225.5999999999995</v>
      </c>
      <c r="F72" s="109" t="s">
        <v>12</v>
      </c>
    </row>
    <row r="73" spans="2:6" ht="12.75">
      <c r="B73" s="34">
        <v>45861.554942129631</v>
      </c>
      <c r="C73" s="107">
        <v>333</v>
      </c>
      <c r="D73" s="108">
        <v>22.58</v>
      </c>
      <c r="E73" s="108">
        <v>7519.1399999999994</v>
      </c>
      <c r="F73" s="109" t="s">
        <v>12</v>
      </c>
    </row>
    <row r="74" spans="2:6" ht="12.75">
      <c r="B74" s="34">
        <v>45861.560613425929</v>
      </c>
      <c r="C74" s="107">
        <v>291</v>
      </c>
      <c r="D74" s="108">
        <v>22.58</v>
      </c>
      <c r="E74" s="108">
        <v>6570.78</v>
      </c>
      <c r="F74" s="109" t="s">
        <v>12</v>
      </c>
    </row>
    <row r="75" spans="2:6" ht="12.75">
      <c r="B75" s="34">
        <v>45861.565729166665</v>
      </c>
      <c r="C75" s="107">
        <v>285</v>
      </c>
      <c r="D75" s="108">
        <v>22.58</v>
      </c>
      <c r="E75" s="108">
        <v>6435.2999999999993</v>
      </c>
      <c r="F75" s="109" t="s">
        <v>12</v>
      </c>
    </row>
    <row r="76" spans="2:6" ht="12.75">
      <c r="B76" s="34">
        <v>45861.565729166665</v>
      </c>
      <c r="C76" s="107">
        <v>849</v>
      </c>
      <c r="D76" s="108">
        <v>22.58</v>
      </c>
      <c r="E76" s="108">
        <v>19170.419999999998</v>
      </c>
      <c r="F76" s="109" t="s">
        <v>12</v>
      </c>
    </row>
    <row r="77" spans="2:6" ht="12.75">
      <c r="B77" s="34">
        <v>45861.576689814814</v>
      </c>
      <c r="C77" s="107">
        <v>158</v>
      </c>
      <c r="D77" s="108">
        <v>22.58</v>
      </c>
      <c r="E77" s="108">
        <v>3567.64</v>
      </c>
      <c r="F77" s="109" t="s">
        <v>12</v>
      </c>
    </row>
    <row r="78" spans="2:6" ht="12.75">
      <c r="B78" s="34">
        <v>45861.576689814814</v>
      </c>
      <c r="C78" s="107">
        <v>145</v>
      </c>
      <c r="D78" s="108">
        <v>22.58</v>
      </c>
      <c r="E78" s="108">
        <v>3274.1</v>
      </c>
      <c r="F78" s="109" t="s">
        <v>12</v>
      </c>
    </row>
    <row r="79" spans="2:6" ht="12.75">
      <c r="B79" s="34">
        <v>45861.589641203704</v>
      </c>
      <c r="C79" s="107">
        <v>332</v>
      </c>
      <c r="D79" s="108">
        <v>22.58</v>
      </c>
      <c r="E79" s="108">
        <v>7496.5599999999995</v>
      </c>
      <c r="F79" s="109" t="s">
        <v>12</v>
      </c>
    </row>
    <row r="80" spans="2:6" ht="12.75">
      <c r="B80" s="34">
        <v>45861.589641203704</v>
      </c>
      <c r="C80" s="107">
        <v>930</v>
      </c>
      <c r="D80" s="108">
        <v>22.58</v>
      </c>
      <c r="E80" s="108">
        <v>20999.399999999998</v>
      </c>
      <c r="F80" s="109" t="s">
        <v>12</v>
      </c>
    </row>
    <row r="81" spans="2:6" ht="12.75">
      <c r="B81" s="34">
        <v>45861.600810185184</v>
      </c>
      <c r="C81" s="107">
        <v>328</v>
      </c>
      <c r="D81" s="108">
        <v>22.54</v>
      </c>
      <c r="E81" s="108">
        <v>7393.12</v>
      </c>
      <c r="F81" s="109" t="s">
        <v>12</v>
      </c>
    </row>
    <row r="82" spans="2:6" ht="12.75">
      <c r="B82" s="34">
        <v>45861.606874999998</v>
      </c>
      <c r="C82" s="107">
        <v>51</v>
      </c>
      <c r="D82" s="108">
        <v>22.54</v>
      </c>
      <c r="E82" s="108">
        <v>1149.54</v>
      </c>
      <c r="F82" s="109" t="s">
        <v>12</v>
      </c>
    </row>
    <row r="83" spans="2:6" ht="12.75">
      <c r="B83" s="34">
        <v>45861.606874999998</v>
      </c>
      <c r="C83" s="107">
        <v>32</v>
      </c>
      <c r="D83" s="108">
        <v>22.54</v>
      </c>
      <c r="E83" s="108">
        <v>721.28</v>
      </c>
      <c r="F83" s="109" t="s">
        <v>12</v>
      </c>
    </row>
    <row r="84" spans="2:6" ht="12.75">
      <c r="B84" s="34">
        <v>45861.606874999998</v>
      </c>
      <c r="C84" s="107">
        <v>279</v>
      </c>
      <c r="D84" s="108">
        <v>22.54</v>
      </c>
      <c r="E84" s="108">
        <v>6288.66</v>
      </c>
      <c r="F84" s="109" t="s">
        <v>12</v>
      </c>
    </row>
    <row r="85" spans="2:6" ht="12.75">
      <c r="B85" s="34">
        <v>45861.606874999998</v>
      </c>
      <c r="C85" s="107">
        <v>196</v>
      </c>
      <c r="D85" s="108">
        <v>22.54</v>
      </c>
      <c r="E85" s="108">
        <v>4417.84</v>
      </c>
      <c r="F85" s="109" t="s">
        <v>12</v>
      </c>
    </row>
    <row r="86" spans="2:6" ht="12.75">
      <c r="B86" s="34">
        <v>45861.606874999998</v>
      </c>
      <c r="C86" s="107">
        <v>1000</v>
      </c>
      <c r="D86" s="108">
        <v>22.54</v>
      </c>
      <c r="E86" s="108">
        <v>22540</v>
      </c>
      <c r="F86" s="109" t="s">
        <v>12</v>
      </c>
    </row>
    <row r="87" spans="2:6" ht="12.75">
      <c r="B87" s="34">
        <v>45861.612511574072</v>
      </c>
      <c r="C87" s="107">
        <v>289</v>
      </c>
      <c r="D87" s="108">
        <v>22.52</v>
      </c>
      <c r="E87" s="108">
        <v>6508.28</v>
      </c>
      <c r="F87" s="109" t="s">
        <v>12</v>
      </c>
    </row>
    <row r="88" spans="2:6" ht="12.75">
      <c r="B88" s="34">
        <v>45861.617951388886</v>
      </c>
      <c r="C88" s="107">
        <v>291</v>
      </c>
      <c r="D88" s="108">
        <v>22.52</v>
      </c>
      <c r="E88" s="108">
        <v>6553.32</v>
      </c>
      <c r="F88" s="109" t="s">
        <v>12</v>
      </c>
    </row>
    <row r="89" spans="2:6" ht="12.75">
      <c r="B89" s="34">
        <v>45861.61886574074</v>
      </c>
      <c r="C89" s="107">
        <v>281</v>
      </c>
      <c r="D89" s="108">
        <v>22.5</v>
      </c>
      <c r="E89" s="108">
        <v>6322.5</v>
      </c>
      <c r="F89" s="109" t="s">
        <v>12</v>
      </c>
    </row>
    <row r="90" spans="2:6" ht="12.75">
      <c r="B90" s="34">
        <v>45861.625439814816</v>
      </c>
      <c r="C90" s="107">
        <v>9</v>
      </c>
      <c r="D90" s="108">
        <v>22.46</v>
      </c>
      <c r="E90" s="108">
        <v>202.14000000000001</v>
      </c>
      <c r="F90" s="109" t="s">
        <v>12</v>
      </c>
    </row>
    <row r="91" spans="2:6" ht="12.75">
      <c r="B91" s="34">
        <v>45861.62572916667</v>
      </c>
      <c r="C91" s="107">
        <v>249</v>
      </c>
      <c r="D91" s="108">
        <v>22.46</v>
      </c>
      <c r="E91" s="108">
        <v>5592.54</v>
      </c>
      <c r="F91" s="109" t="s">
        <v>12</v>
      </c>
    </row>
    <row r="92" spans="2:6" ht="12.75">
      <c r="B92" s="34">
        <v>45861.62572916667</v>
      </c>
      <c r="C92" s="107">
        <v>315</v>
      </c>
      <c r="D92" s="108">
        <v>22.46</v>
      </c>
      <c r="E92" s="108">
        <v>7074.9000000000005</v>
      </c>
      <c r="F92" s="109" t="s">
        <v>12</v>
      </c>
    </row>
    <row r="93" spans="2:6" ht="12.75">
      <c r="B93" s="34">
        <v>45861.638206018521</v>
      </c>
      <c r="C93" s="107">
        <v>288</v>
      </c>
      <c r="D93" s="108">
        <v>22.52</v>
      </c>
      <c r="E93" s="108">
        <v>6485.76</v>
      </c>
      <c r="F93" s="109" t="s">
        <v>12</v>
      </c>
    </row>
    <row r="94" spans="2:6" ht="12.75">
      <c r="B94" s="34">
        <v>45861.641296296293</v>
      </c>
      <c r="C94" s="107">
        <v>339</v>
      </c>
      <c r="D94" s="108">
        <v>22.52</v>
      </c>
      <c r="E94" s="108">
        <v>7634.28</v>
      </c>
      <c r="F94" s="109" t="s">
        <v>12</v>
      </c>
    </row>
    <row r="95" spans="2:6" ht="12.75">
      <c r="B95" s="34">
        <v>45861.642939814818</v>
      </c>
      <c r="C95" s="107">
        <v>296</v>
      </c>
      <c r="D95" s="108">
        <v>22.5</v>
      </c>
      <c r="E95" s="108">
        <v>6660</v>
      </c>
      <c r="F95" s="109" t="s">
        <v>12</v>
      </c>
    </row>
    <row r="96" spans="2:6" ht="12.75">
      <c r="B96" s="34">
        <v>45861.642939814818</v>
      </c>
      <c r="C96" s="107">
        <v>287</v>
      </c>
      <c r="D96" s="108">
        <v>22.5</v>
      </c>
      <c r="E96" s="108">
        <v>6457.5</v>
      </c>
      <c r="F96" s="109" t="s">
        <v>12</v>
      </c>
    </row>
    <row r="97" spans="2:6" ht="12.75">
      <c r="B97" s="34">
        <v>45861.642939814818</v>
      </c>
      <c r="C97" s="107">
        <v>320</v>
      </c>
      <c r="D97" s="108">
        <v>22.5</v>
      </c>
      <c r="E97" s="108">
        <v>7200</v>
      </c>
      <c r="F97" s="109" t="s">
        <v>12</v>
      </c>
    </row>
    <row r="98" spans="2:6" ht="12.75">
      <c r="B98" s="34">
        <v>45861.645821759259</v>
      </c>
      <c r="C98" s="107">
        <v>35</v>
      </c>
      <c r="D98" s="108">
        <v>22.48</v>
      </c>
      <c r="E98" s="108">
        <v>786.80000000000007</v>
      </c>
      <c r="F98" s="109" t="s">
        <v>12</v>
      </c>
    </row>
    <row r="99" spans="2:6" ht="12.75">
      <c r="B99" s="34">
        <v>45861.645821759259</v>
      </c>
      <c r="C99" s="107">
        <v>300</v>
      </c>
      <c r="D99" s="108">
        <v>22.48</v>
      </c>
      <c r="E99" s="108">
        <v>6744</v>
      </c>
      <c r="F99" s="109" t="s">
        <v>12</v>
      </c>
    </row>
    <row r="100" spans="2:6" ht="12.75">
      <c r="B100" s="34">
        <v>45861.649351851855</v>
      </c>
      <c r="C100" s="107">
        <v>280</v>
      </c>
      <c r="D100" s="108">
        <v>22.54</v>
      </c>
      <c r="E100" s="108">
        <v>6311.2</v>
      </c>
      <c r="F100" s="109" t="s">
        <v>12</v>
      </c>
    </row>
    <row r="101" spans="2:6" ht="12.75">
      <c r="B101" s="34">
        <v>45861.654803240737</v>
      </c>
      <c r="C101" s="107">
        <v>294</v>
      </c>
      <c r="D101" s="108">
        <v>22.52</v>
      </c>
      <c r="E101" s="108">
        <v>6620.88</v>
      </c>
      <c r="F101" s="109" t="s">
        <v>12</v>
      </c>
    </row>
    <row r="102" spans="2:6" ht="12.75">
      <c r="B102" s="34">
        <v>45861.654803240737</v>
      </c>
      <c r="C102" s="107">
        <v>317</v>
      </c>
      <c r="D102" s="108">
        <v>22.52</v>
      </c>
      <c r="E102" s="108">
        <v>7138.84</v>
      </c>
      <c r="F102" s="109" t="s">
        <v>12</v>
      </c>
    </row>
    <row r="103" spans="2:6" ht="12.75">
      <c r="B103" s="34">
        <v>45861.656307870369</v>
      </c>
      <c r="C103" s="107">
        <v>339</v>
      </c>
      <c r="D103" s="108">
        <v>22.52</v>
      </c>
      <c r="E103" s="108">
        <v>7634.28</v>
      </c>
      <c r="F103" s="109" t="s">
        <v>12</v>
      </c>
    </row>
    <row r="104" spans="2:6" ht="12.75">
      <c r="B104" s="34">
        <v>45861.66101851852</v>
      </c>
      <c r="C104" s="107">
        <v>330</v>
      </c>
      <c r="D104" s="108">
        <v>22.5</v>
      </c>
      <c r="E104" s="108">
        <v>7425</v>
      </c>
      <c r="F104" s="109" t="s">
        <v>12</v>
      </c>
    </row>
    <row r="105" spans="2:6" ht="12.75">
      <c r="B105" s="34">
        <v>45861.66101851852</v>
      </c>
      <c r="C105" s="107">
        <v>316</v>
      </c>
      <c r="D105" s="108">
        <v>22.5</v>
      </c>
      <c r="E105" s="108">
        <v>7110</v>
      </c>
      <c r="F105" s="109" t="s">
        <v>12</v>
      </c>
    </row>
    <row r="106" spans="2:6" ht="12.75">
      <c r="B106" s="34">
        <v>45861.670578703706</v>
      </c>
      <c r="C106" s="107">
        <v>283</v>
      </c>
      <c r="D106" s="108">
        <v>22.48</v>
      </c>
      <c r="E106" s="108">
        <v>6361.84</v>
      </c>
      <c r="F106" s="109" t="s">
        <v>12</v>
      </c>
    </row>
    <row r="107" spans="2:6" ht="12.75">
      <c r="B107" s="34">
        <v>45861.67423611111</v>
      </c>
      <c r="C107" s="107">
        <v>380</v>
      </c>
      <c r="D107" s="108">
        <v>22.48</v>
      </c>
      <c r="E107" s="108">
        <v>8542.4</v>
      </c>
      <c r="F107" s="109" t="s">
        <v>12</v>
      </c>
    </row>
    <row r="108" spans="2:6" ht="12.75">
      <c r="B108" s="34">
        <v>45861.67423611111</v>
      </c>
      <c r="C108" s="107">
        <v>90</v>
      </c>
      <c r="D108" s="108">
        <v>22.48</v>
      </c>
      <c r="E108" s="108">
        <v>2023.2</v>
      </c>
      <c r="F108" s="109" t="s">
        <v>12</v>
      </c>
    </row>
    <row r="109" spans="2:6" ht="12.75">
      <c r="B109" s="34">
        <v>45861.675150462965</v>
      </c>
      <c r="C109" s="107">
        <v>162</v>
      </c>
      <c r="D109" s="108">
        <v>22.48</v>
      </c>
      <c r="E109" s="108">
        <v>3641.76</v>
      </c>
      <c r="F109" s="109" t="s">
        <v>12</v>
      </c>
    </row>
    <row r="110" spans="2:6" ht="12.75">
      <c r="B110" s="34">
        <v>45861.675150462965</v>
      </c>
      <c r="C110" s="107">
        <v>33</v>
      </c>
      <c r="D110" s="108">
        <v>22.48</v>
      </c>
      <c r="E110" s="108">
        <v>741.84</v>
      </c>
      <c r="F110" s="109" t="s">
        <v>12</v>
      </c>
    </row>
    <row r="111" spans="2:6" ht="12.75">
      <c r="B111" s="34">
        <v>45861.675150462965</v>
      </c>
      <c r="C111" s="107">
        <v>358</v>
      </c>
      <c r="D111" s="108">
        <v>22.48</v>
      </c>
      <c r="E111" s="108">
        <v>8047.84</v>
      </c>
      <c r="F111" s="109" t="s">
        <v>12</v>
      </c>
    </row>
    <row r="112" spans="2:6" ht="12.75">
      <c r="B112" s="34">
        <v>45861.675150462965</v>
      </c>
      <c r="C112" s="107">
        <v>380</v>
      </c>
      <c r="D112" s="108">
        <v>22.48</v>
      </c>
      <c r="E112" s="108">
        <v>8542.4</v>
      </c>
      <c r="F112" s="109" t="s">
        <v>12</v>
      </c>
    </row>
    <row r="113" spans="2:6" ht="12.75">
      <c r="B113" s="34">
        <v>45861.678379629629</v>
      </c>
      <c r="C113" s="107">
        <v>289</v>
      </c>
      <c r="D113" s="108">
        <v>22.46</v>
      </c>
      <c r="E113" s="108">
        <v>6490.9400000000005</v>
      </c>
      <c r="F113" s="109" t="s">
        <v>12</v>
      </c>
    </row>
    <row r="114" spans="2:6" ht="12.75">
      <c r="B114" s="34">
        <v>45861.686435185184</v>
      </c>
      <c r="C114" s="107">
        <v>229</v>
      </c>
      <c r="D114" s="108">
        <v>22.48</v>
      </c>
      <c r="E114" s="108">
        <v>5147.92</v>
      </c>
      <c r="F114" s="109" t="s">
        <v>12</v>
      </c>
    </row>
    <row r="115" spans="2:6" ht="12.75">
      <c r="B115" s="34">
        <v>45861.687604166669</v>
      </c>
      <c r="C115" s="107">
        <v>76</v>
      </c>
      <c r="D115" s="108">
        <v>22.48</v>
      </c>
      <c r="E115" s="108">
        <v>1708.48</v>
      </c>
      <c r="F115" s="109" t="s">
        <v>12</v>
      </c>
    </row>
    <row r="116" spans="2:6" ht="12.75">
      <c r="B116" s="34">
        <v>45861.687696759262</v>
      </c>
      <c r="C116" s="107">
        <v>887</v>
      </c>
      <c r="D116" s="108">
        <v>22.48</v>
      </c>
      <c r="E116" s="108">
        <v>19939.760000000002</v>
      </c>
      <c r="F116" s="109" t="s">
        <v>12</v>
      </c>
    </row>
    <row r="117" spans="2:6" ht="12.75">
      <c r="B117" s="34">
        <v>45861.694502314815</v>
      </c>
      <c r="C117" s="107">
        <v>340</v>
      </c>
      <c r="D117" s="108">
        <v>22.48</v>
      </c>
      <c r="E117" s="108">
        <v>7643.2</v>
      </c>
      <c r="F117" s="109" t="s">
        <v>12</v>
      </c>
    </row>
    <row r="118" spans="2:6" ht="12.75">
      <c r="B118" s="34">
        <v>45861.694502314815</v>
      </c>
      <c r="C118" s="107">
        <v>259</v>
      </c>
      <c r="D118" s="108">
        <v>22.48</v>
      </c>
      <c r="E118" s="108">
        <v>5822.32</v>
      </c>
      <c r="F118" s="109" t="s">
        <v>12</v>
      </c>
    </row>
    <row r="119" spans="2:6" ht="12.75">
      <c r="B119" s="34">
        <v>45861.695636574077</v>
      </c>
      <c r="C119" s="107">
        <v>253</v>
      </c>
      <c r="D119" s="108">
        <v>22.48</v>
      </c>
      <c r="E119" s="108">
        <v>5687.4400000000005</v>
      </c>
      <c r="F119" s="109" t="s">
        <v>12</v>
      </c>
    </row>
    <row r="120" spans="2:6" ht="12.75">
      <c r="B120" s="34">
        <v>45861.695636574077</v>
      </c>
      <c r="C120" s="107">
        <v>55</v>
      </c>
      <c r="D120" s="108">
        <v>22.48</v>
      </c>
      <c r="E120" s="108">
        <v>1236.4000000000001</v>
      </c>
      <c r="F120" s="109" t="s">
        <v>12</v>
      </c>
    </row>
    <row r="121" spans="2:6" ht="12.75">
      <c r="B121" s="34">
        <v>45861.701284722221</v>
      </c>
      <c r="C121" s="107">
        <v>279</v>
      </c>
      <c r="D121" s="108">
        <v>22.46</v>
      </c>
      <c r="E121" s="108">
        <v>6266.34</v>
      </c>
      <c r="F121" s="109" t="s">
        <v>12</v>
      </c>
    </row>
    <row r="122" spans="2:6" ht="12.75">
      <c r="B122" s="34">
        <v>45861.701284722221</v>
      </c>
      <c r="C122" s="107">
        <v>295</v>
      </c>
      <c r="D122" s="108">
        <v>22.46</v>
      </c>
      <c r="E122" s="108">
        <v>6625.7</v>
      </c>
      <c r="F122" s="109" t="s">
        <v>12</v>
      </c>
    </row>
    <row r="123" spans="2:6" ht="12.75">
      <c r="B123" s="34">
        <v>45861.706643518519</v>
      </c>
      <c r="C123" s="107">
        <v>672</v>
      </c>
      <c r="D123" s="108">
        <v>22.48</v>
      </c>
      <c r="E123" s="108">
        <v>15106.56</v>
      </c>
      <c r="F123" s="109" t="s">
        <v>12</v>
      </c>
    </row>
    <row r="124" spans="2:6" ht="12.75">
      <c r="B124" s="34">
        <v>45861.710960648146</v>
      </c>
      <c r="C124" s="107">
        <v>286</v>
      </c>
      <c r="D124" s="108">
        <v>22.46</v>
      </c>
      <c r="E124" s="108">
        <v>6423.56</v>
      </c>
      <c r="F124" s="109" t="s">
        <v>12</v>
      </c>
    </row>
    <row r="125" spans="2:6" ht="12.75">
      <c r="B125" s="34">
        <v>45861.718831018516</v>
      </c>
      <c r="C125" s="107">
        <v>334</v>
      </c>
      <c r="D125" s="108">
        <v>22.5</v>
      </c>
      <c r="E125" s="108">
        <v>7515</v>
      </c>
      <c r="F125" s="109" t="s">
        <v>12</v>
      </c>
    </row>
    <row r="126" spans="2:6" ht="12.75">
      <c r="B126" s="34">
        <v>45861.718831018516</v>
      </c>
      <c r="C126" s="107">
        <v>1</v>
      </c>
      <c r="D126" s="108">
        <v>22.5</v>
      </c>
      <c r="E126" s="108">
        <v>22.5</v>
      </c>
      <c r="F126" s="109" t="s">
        <v>12</v>
      </c>
    </row>
    <row r="127" spans="2:6" ht="12.75">
      <c r="B127" s="34">
        <v>45861.718831018516</v>
      </c>
      <c r="C127" s="107">
        <v>297</v>
      </c>
      <c r="D127" s="108">
        <v>22.5</v>
      </c>
      <c r="E127" s="108">
        <v>6682.5</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45860.381006944444</v>
      </c>
      <c r="C20" s="107">
        <v>260</v>
      </c>
      <c r="D20" s="108">
        <v>22.64</v>
      </c>
      <c r="E20" s="108">
        <v>5886.4000000000005</v>
      </c>
      <c r="F20" s="109" t="s">
        <v>12</v>
      </c>
      <c r="G20" s="87"/>
      <c r="H20" s="86"/>
      <c r="I20" s="86"/>
      <c r="J20" s="86"/>
      <c r="K20" s="86"/>
    </row>
    <row r="21" spans="2:12" ht="12.75">
      <c r="B21" s="34">
        <v>45860.381006944444</v>
      </c>
      <c r="C21" s="107">
        <v>186</v>
      </c>
      <c r="D21" s="108">
        <v>22.64</v>
      </c>
      <c r="E21" s="108">
        <v>4211.04</v>
      </c>
      <c r="F21" s="109" t="s">
        <v>12</v>
      </c>
    </row>
    <row r="22" spans="2:12" ht="12.75">
      <c r="B22" s="34">
        <v>45860.381145833337</v>
      </c>
      <c r="C22" s="107">
        <v>60</v>
      </c>
      <c r="D22" s="108">
        <v>22.64</v>
      </c>
      <c r="E22" s="108">
        <v>1358.4</v>
      </c>
      <c r="F22" s="109" t="s">
        <v>12</v>
      </c>
    </row>
    <row r="23" spans="2:12" ht="12.75">
      <c r="B23" s="34">
        <v>45860.381145833337</v>
      </c>
      <c r="C23" s="107">
        <v>13</v>
      </c>
      <c r="D23" s="108">
        <v>22.64</v>
      </c>
      <c r="E23" s="108">
        <v>294.32</v>
      </c>
      <c r="F23" s="109" t="s">
        <v>12</v>
      </c>
    </row>
    <row r="24" spans="2:12" ht="12.75">
      <c r="B24" s="34">
        <v>45860.381435185183</v>
      </c>
      <c r="C24" s="107">
        <v>70</v>
      </c>
      <c r="D24" s="108">
        <v>22.64</v>
      </c>
      <c r="E24" s="108">
        <v>1584.8</v>
      </c>
      <c r="F24" s="109" t="s">
        <v>12</v>
      </c>
    </row>
    <row r="25" spans="2:12" ht="12.75">
      <c r="B25" s="34">
        <v>45860.381435185183</v>
      </c>
      <c r="C25" s="107">
        <v>362</v>
      </c>
      <c r="D25" s="108">
        <v>22.64</v>
      </c>
      <c r="E25" s="108">
        <v>8195.68</v>
      </c>
      <c r="F25" s="109" t="s">
        <v>12</v>
      </c>
    </row>
    <row r="26" spans="2:12" ht="12.75">
      <c r="B26" s="34">
        <v>45860.386793981481</v>
      </c>
      <c r="C26" s="107">
        <v>17</v>
      </c>
      <c r="D26" s="108">
        <v>22.62</v>
      </c>
      <c r="E26" s="108">
        <v>384.54</v>
      </c>
      <c r="F26" s="109" t="s">
        <v>12</v>
      </c>
    </row>
    <row r="27" spans="2:12" ht="12.75">
      <c r="B27" s="34">
        <v>45860.386793981481</v>
      </c>
      <c r="C27" s="107">
        <v>276</v>
      </c>
      <c r="D27" s="108">
        <v>22.62</v>
      </c>
      <c r="E27" s="108">
        <v>6243.12</v>
      </c>
      <c r="F27" s="109" t="s">
        <v>12</v>
      </c>
    </row>
    <row r="28" spans="2:12" ht="12.75">
      <c r="B28" s="34">
        <v>45860.386793981481</v>
      </c>
      <c r="C28" s="107">
        <v>580</v>
      </c>
      <c r="D28" s="108">
        <v>22.62</v>
      </c>
      <c r="E28" s="108">
        <v>13119.6</v>
      </c>
      <c r="F28" s="109" t="s">
        <v>12</v>
      </c>
    </row>
    <row r="29" spans="2:12" ht="12.75">
      <c r="B29" s="34">
        <v>45860.39329861111</v>
      </c>
      <c r="C29" s="107">
        <v>209</v>
      </c>
      <c r="D29" s="108">
        <v>22.56</v>
      </c>
      <c r="E29" s="108">
        <v>4715.04</v>
      </c>
      <c r="F29" s="109" t="s">
        <v>12</v>
      </c>
    </row>
    <row r="30" spans="2:12" ht="12.75">
      <c r="B30" s="34">
        <v>45860.39329861111</v>
      </c>
      <c r="C30" s="107">
        <v>291</v>
      </c>
      <c r="D30" s="108">
        <v>22.56</v>
      </c>
      <c r="E30" s="108">
        <v>6564.96</v>
      </c>
      <c r="F30" s="109" t="s">
        <v>12</v>
      </c>
    </row>
    <row r="31" spans="2:12" ht="12.75">
      <c r="B31" s="34">
        <v>45860.39329861111</v>
      </c>
      <c r="C31" s="107">
        <v>91</v>
      </c>
      <c r="D31" s="108">
        <v>22.56</v>
      </c>
      <c r="E31" s="108">
        <v>2052.96</v>
      </c>
      <c r="F31" s="109" t="s">
        <v>12</v>
      </c>
    </row>
    <row r="32" spans="2:12" ht="12.75">
      <c r="B32" s="34">
        <v>45860.396631944444</v>
      </c>
      <c r="C32" s="107">
        <v>111</v>
      </c>
      <c r="D32" s="108">
        <v>22.52</v>
      </c>
      <c r="E32" s="108">
        <v>2499.7199999999998</v>
      </c>
      <c r="F32" s="109" t="s">
        <v>12</v>
      </c>
    </row>
    <row r="33" spans="2:6" ht="12.75">
      <c r="B33" s="34">
        <v>45860.396631944444</v>
      </c>
      <c r="C33" s="107">
        <v>173</v>
      </c>
      <c r="D33" s="108">
        <v>22.52</v>
      </c>
      <c r="E33" s="108">
        <v>3895.96</v>
      </c>
      <c r="F33" s="109" t="s">
        <v>12</v>
      </c>
    </row>
    <row r="34" spans="2:6" ht="12.75">
      <c r="B34" s="34">
        <v>45860.398784722223</v>
      </c>
      <c r="C34" s="107">
        <v>1</v>
      </c>
      <c r="D34" s="108">
        <v>22.52</v>
      </c>
      <c r="E34" s="108">
        <v>22.52</v>
      </c>
      <c r="F34" s="109" t="s">
        <v>12</v>
      </c>
    </row>
    <row r="35" spans="2:6" ht="12.75">
      <c r="B35" s="34">
        <v>45860.405185185184</v>
      </c>
      <c r="C35" s="107">
        <v>327</v>
      </c>
      <c r="D35" s="108">
        <v>22.54</v>
      </c>
      <c r="E35" s="108">
        <v>7370.58</v>
      </c>
      <c r="F35" s="109" t="s">
        <v>12</v>
      </c>
    </row>
    <row r="36" spans="2:6" ht="12.75">
      <c r="B36" s="34">
        <v>45860.408483796295</v>
      </c>
      <c r="C36" s="107">
        <v>321</v>
      </c>
      <c r="D36" s="108">
        <v>22.54</v>
      </c>
      <c r="E36" s="108">
        <v>7235.34</v>
      </c>
      <c r="F36" s="109" t="s">
        <v>12</v>
      </c>
    </row>
    <row r="37" spans="2:6" ht="12.75">
      <c r="B37" s="34">
        <v>45860.409155092595</v>
      </c>
      <c r="C37" s="107">
        <v>845</v>
      </c>
      <c r="D37" s="108">
        <v>22.54</v>
      </c>
      <c r="E37" s="108">
        <v>19046.3</v>
      </c>
      <c r="F37" s="109" t="s">
        <v>12</v>
      </c>
    </row>
    <row r="38" spans="2:6" ht="12.75">
      <c r="B38" s="34">
        <v>45860.412407407406</v>
      </c>
      <c r="C38" s="107">
        <v>1000</v>
      </c>
      <c r="D38" s="108">
        <v>22.52</v>
      </c>
      <c r="E38" s="108">
        <v>22520</v>
      </c>
      <c r="F38" s="109" t="s">
        <v>12</v>
      </c>
    </row>
    <row r="39" spans="2:6" ht="12.75">
      <c r="B39" s="34">
        <v>45860.413518518515</v>
      </c>
      <c r="C39" s="107">
        <v>291</v>
      </c>
      <c r="D39" s="108">
        <v>22.5</v>
      </c>
      <c r="E39" s="108">
        <v>6547.5</v>
      </c>
      <c r="F39" s="109" t="s">
        <v>12</v>
      </c>
    </row>
    <row r="40" spans="2:6" ht="12.75">
      <c r="B40" s="34">
        <v>45860.417337962965</v>
      </c>
      <c r="C40" s="107">
        <v>298</v>
      </c>
      <c r="D40" s="108">
        <v>22.48</v>
      </c>
      <c r="E40" s="108">
        <v>6699.04</v>
      </c>
      <c r="F40" s="109" t="s">
        <v>12</v>
      </c>
    </row>
    <row r="41" spans="2:6" ht="12.75">
      <c r="B41" s="34">
        <v>45860.429131944446</v>
      </c>
      <c r="C41" s="107">
        <v>319</v>
      </c>
      <c r="D41" s="108">
        <v>22.54</v>
      </c>
      <c r="E41" s="108">
        <v>7190.2599999999993</v>
      </c>
      <c r="F41" s="109" t="s">
        <v>12</v>
      </c>
    </row>
    <row r="42" spans="2:6" ht="12.75">
      <c r="B42" s="34">
        <v>45860.434016203704</v>
      </c>
      <c r="C42" s="107">
        <v>297</v>
      </c>
      <c r="D42" s="108">
        <v>22.56</v>
      </c>
      <c r="E42" s="108">
        <v>6700.32</v>
      </c>
      <c r="F42" s="109" t="s">
        <v>12</v>
      </c>
    </row>
    <row r="43" spans="2:6" ht="12.75">
      <c r="B43" s="34">
        <v>45860.435636574075</v>
      </c>
      <c r="C43" s="107">
        <v>306</v>
      </c>
      <c r="D43" s="108">
        <v>22.56</v>
      </c>
      <c r="E43" s="108">
        <v>6903.36</v>
      </c>
      <c r="F43" s="109" t="s">
        <v>12</v>
      </c>
    </row>
    <row r="44" spans="2:6" ht="12.75">
      <c r="B44" s="34">
        <v>45860.439282407409</v>
      </c>
      <c r="C44" s="107">
        <v>703</v>
      </c>
      <c r="D44" s="108">
        <v>22.56</v>
      </c>
      <c r="E44" s="108">
        <v>15859.679999999998</v>
      </c>
      <c r="F44" s="109" t="s">
        <v>12</v>
      </c>
    </row>
    <row r="45" spans="2:6" ht="12.75">
      <c r="B45" s="34">
        <v>45860.439282407409</v>
      </c>
      <c r="C45" s="107">
        <v>198</v>
      </c>
      <c r="D45" s="108">
        <v>22.56</v>
      </c>
      <c r="E45" s="108">
        <v>4466.88</v>
      </c>
      <c r="F45" s="109" t="s">
        <v>12</v>
      </c>
    </row>
    <row r="46" spans="2:6" ht="12.75">
      <c r="B46" s="34">
        <v>45860.44458333333</v>
      </c>
      <c r="C46" s="107">
        <v>320</v>
      </c>
      <c r="D46" s="108">
        <v>22.54</v>
      </c>
      <c r="E46" s="108">
        <v>7212.7999999999993</v>
      </c>
      <c r="F46" s="109" t="s">
        <v>12</v>
      </c>
    </row>
    <row r="47" spans="2:6" ht="12.75">
      <c r="B47" s="34">
        <v>45860.447025462963</v>
      </c>
      <c r="C47" s="107">
        <v>299</v>
      </c>
      <c r="D47" s="108">
        <v>22.52</v>
      </c>
      <c r="E47" s="108">
        <v>6733.48</v>
      </c>
      <c r="F47" s="109" t="s">
        <v>12</v>
      </c>
    </row>
    <row r="48" spans="2:6" ht="12.75">
      <c r="B48" s="34">
        <v>45860.463391203702</v>
      </c>
      <c r="C48" s="107">
        <v>311</v>
      </c>
      <c r="D48" s="108">
        <v>22.54</v>
      </c>
      <c r="E48" s="108">
        <v>7009.94</v>
      </c>
      <c r="F48" s="109" t="s">
        <v>12</v>
      </c>
    </row>
    <row r="49" spans="2:6" ht="12.75">
      <c r="B49" s="34">
        <v>45860.463391203702</v>
      </c>
      <c r="C49" s="107">
        <v>297</v>
      </c>
      <c r="D49" s="108">
        <v>22.54</v>
      </c>
      <c r="E49" s="108">
        <v>6694.38</v>
      </c>
      <c r="F49" s="109" t="s">
        <v>12</v>
      </c>
    </row>
    <row r="50" spans="2:6" ht="12.75">
      <c r="B50" s="34">
        <v>45860.463391203702</v>
      </c>
      <c r="C50" s="107">
        <v>313</v>
      </c>
      <c r="D50" s="108">
        <v>22.54</v>
      </c>
      <c r="E50" s="108">
        <v>7055.0199999999995</v>
      </c>
      <c r="F50" s="109" t="s">
        <v>12</v>
      </c>
    </row>
    <row r="51" spans="2:6" ht="12.75">
      <c r="B51" s="34">
        <v>45860.463391203702</v>
      </c>
      <c r="C51" s="107">
        <v>35</v>
      </c>
      <c r="D51" s="108">
        <v>22.54</v>
      </c>
      <c r="E51" s="108">
        <v>788.9</v>
      </c>
      <c r="F51" s="109" t="s">
        <v>12</v>
      </c>
    </row>
    <row r="52" spans="2:6" ht="12.75">
      <c r="B52" s="34">
        <v>45860.463391203702</v>
      </c>
      <c r="C52" s="107">
        <v>189</v>
      </c>
      <c r="D52" s="108">
        <v>22.54</v>
      </c>
      <c r="E52" s="108">
        <v>4260.0599999999995</v>
      </c>
      <c r="F52" s="109" t="s">
        <v>12</v>
      </c>
    </row>
    <row r="53" spans="2:6" ht="12.75">
      <c r="B53" s="34">
        <v>45860.463391203702</v>
      </c>
      <c r="C53" s="107">
        <v>95</v>
      </c>
      <c r="D53" s="108">
        <v>22.54</v>
      </c>
      <c r="E53" s="108">
        <v>2141.2999999999997</v>
      </c>
      <c r="F53" s="109" t="s">
        <v>12</v>
      </c>
    </row>
    <row r="54" spans="2:6" ht="12.75">
      <c r="B54" s="34">
        <v>45860.479872685188</v>
      </c>
      <c r="C54" s="107">
        <v>168</v>
      </c>
      <c r="D54" s="108">
        <v>22.54</v>
      </c>
      <c r="E54" s="108">
        <v>3786.72</v>
      </c>
      <c r="F54" s="109" t="s">
        <v>12</v>
      </c>
    </row>
    <row r="55" spans="2:6" ht="12.75">
      <c r="B55" s="34">
        <v>45860.479872685188</v>
      </c>
      <c r="C55" s="107">
        <v>117</v>
      </c>
      <c r="D55" s="108">
        <v>22.54</v>
      </c>
      <c r="E55" s="108">
        <v>2637.18</v>
      </c>
      <c r="F55" s="109" t="s">
        <v>12</v>
      </c>
    </row>
    <row r="56" spans="2:6" ht="12.75">
      <c r="B56" s="34">
        <v>45860.479872685188</v>
      </c>
      <c r="C56" s="107">
        <v>283</v>
      </c>
      <c r="D56" s="108">
        <v>22.54</v>
      </c>
      <c r="E56" s="108">
        <v>6378.82</v>
      </c>
      <c r="F56" s="109" t="s">
        <v>12</v>
      </c>
    </row>
    <row r="57" spans="2:6" ht="12.75">
      <c r="B57" s="34">
        <v>45860.479872685188</v>
      </c>
      <c r="C57" s="107">
        <v>290</v>
      </c>
      <c r="D57" s="108">
        <v>22.54</v>
      </c>
      <c r="E57" s="108">
        <v>6536.5999999999995</v>
      </c>
      <c r="F57" s="109" t="s">
        <v>12</v>
      </c>
    </row>
    <row r="58" spans="2:6" ht="12.75">
      <c r="B58" s="34">
        <v>45860.489166666666</v>
      </c>
      <c r="C58" s="107">
        <v>309</v>
      </c>
      <c r="D58" s="108">
        <v>22.5</v>
      </c>
      <c r="E58" s="108">
        <v>6952.5</v>
      </c>
      <c r="F58" s="109" t="s">
        <v>12</v>
      </c>
    </row>
    <row r="59" spans="2:6" ht="12.75">
      <c r="B59" s="34">
        <v>45860.489166666666</v>
      </c>
      <c r="C59" s="107">
        <v>291</v>
      </c>
      <c r="D59" s="108">
        <v>22.5</v>
      </c>
      <c r="E59" s="108">
        <v>6547.5</v>
      </c>
      <c r="F59" s="109" t="s">
        <v>12</v>
      </c>
    </row>
    <row r="60" spans="2:6" ht="12.75">
      <c r="B60" s="34">
        <v>45860.503078703703</v>
      </c>
      <c r="C60" s="107">
        <v>4</v>
      </c>
      <c r="D60" s="108">
        <v>22.52</v>
      </c>
      <c r="E60" s="108">
        <v>90.08</v>
      </c>
      <c r="F60" s="109" t="s">
        <v>12</v>
      </c>
    </row>
    <row r="61" spans="2:6" ht="12.75">
      <c r="B61" s="34">
        <v>45860.503078703703</v>
      </c>
      <c r="C61" s="107">
        <v>75</v>
      </c>
      <c r="D61" s="108">
        <v>22.52</v>
      </c>
      <c r="E61" s="108">
        <v>1689</v>
      </c>
      <c r="F61" s="109" t="s">
        <v>12</v>
      </c>
    </row>
    <row r="62" spans="2:6" ht="12.75">
      <c r="B62" s="34">
        <v>45860.50445601852</v>
      </c>
      <c r="C62" s="107">
        <v>198</v>
      </c>
      <c r="D62" s="108">
        <v>22.52</v>
      </c>
      <c r="E62" s="108">
        <v>4458.96</v>
      </c>
      <c r="F62" s="109" t="s">
        <v>12</v>
      </c>
    </row>
    <row r="63" spans="2:6" ht="12.75">
      <c r="B63" s="34">
        <v>45860.50445601852</v>
      </c>
      <c r="C63" s="107">
        <v>127</v>
      </c>
      <c r="D63" s="108">
        <v>22.52</v>
      </c>
      <c r="E63" s="108">
        <v>2860.04</v>
      </c>
      <c r="F63" s="109" t="s">
        <v>12</v>
      </c>
    </row>
    <row r="64" spans="2:6" ht="12.75">
      <c r="B64" s="34">
        <v>45860.509525462963</v>
      </c>
      <c r="C64" s="107">
        <v>316</v>
      </c>
      <c r="D64" s="108">
        <v>22.52</v>
      </c>
      <c r="E64" s="108">
        <v>7116.32</v>
      </c>
      <c r="F64" s="109" t="s">
        <v>12</v>
      </c>
    </row>
    <row r="65" spans="2:6" ht="12.75">
      <c r="B65" s="34">
        <v>45860.513981481483</v>
      </c>
      <c r="C65" s="107">
        <v>286</v>
      </c>
      <c r="D65" s="108">
        <v>22.5</v>
      </c>
      <c r="E65" s="108">
        <v>6435</v>
      </c>
      <c r="F65" s="109" t="s">
        <v>12</v>
      </c>
    </row>
    <row r="66" spans="2:6" ht="12.75">
      <c r="B66" s="34">
        <v>45860.513981481483</v>
      </c>
      <c r="C66" s="107">
        <v>206</v>
      </c>
      <c r="D66" s="108">
        <v>22.5</v>
      </c>
      <c r="E66" s="108">
        <v>4635</v>
      </c>
      <c r="F66" s="109" t="s">
        <v>12</v>
      </c>
    </row>
    <row r="67" spans="2:6" ht="12.75">
      <c r="B67" s="34">
        <v>45860.513981481483</v>
      </c>
      <c r="C67" s="107">
        <v>1</v>
      </c>
      <c r="D67" s="108">
        <v>22.5</v>
      </c>
      <c r="E67" s="108">
        <v>22.5</v>
      </c>
      <c r="F67" s="109" t="s">
        <v>12</v>
      </c>
    </row>
    <row r="68" spans="2:6" ht="12.75">
      <c r="B68" s="34">
        <v>45860.513981481483</v>
      </c>
      <c r="C68" s="107">
        <v>181</v>
      </c>
      <c r="D68" s="108">
        <v>22.5</v>
      </c>
      <c r="E68" s="108">
        <v>4072.5</v>
      </c>
      <c r="F68" s="109" t="s">
        <v>12</v>
      </c>
    </row>
    <row r="69" spans="2:6" ht="12.75">
      <c r="B69" s="34">
        <v>45860.513981481483</v>
      </c>
      <c r="C69" s="107">
        <v>178</v>
      </c>
      <c r="D69" s="108">
        <v>22.5</v>
      </c>
      <c r="E69" s="108">
        <v>4005</v>
      </c>
      <c r="F69" s="109" t="s">
        <v>12</v>
      </c>
    </row>
    <row r="70" spans="2:6" ht="12.75">
      <c r="B70" s="34">
        <v>45860.521273148152</v>
      </c>
      <c r="C70" s="107">
        <v>284</v>
      </c>
      <c r="D70" s="108">
        <v>22.52</v>
      </c>
      <c r="E70" s="108">
        <v>6395.68</v>
      </c>
      <c r="F70" s="109" t="s">
        <v>12</v>
      </c>
    </row>
    <row r="71" spans="2:6" ht="12.75">
      <c r="B71" s="34">
        <v>45860.533217592594</v>
      </c>
      <c r="C71" s="107">
        <v>290</v>
      </c>
      <c r="D71" s="108">
        <v>22.52</v>
      </c>
      <c r="E71" s="108">
        <v>6530.8</v>
      </c>
      <c r="F71" s="109" t="s">
        <v>12</v>
      </c>
    </row>
    <row r="72" spans="2:6" ht="12.75">
      <c r="B72" s="34">
        <v>45860.533217592594</v>
      </c>
      <c r="C72" s="107">
        <v>315</v>
      </c>
      <c r="D72" s="108">
        <v>22.52</v>
      </c>
      <c r="E72" s="108">
        <v>7093.8</v>
      </c>
      <c r="F72" s="109" t="s">
        <v>12</v>
      </c>
    </row>
    <row r="73" spans="2:6" ht="12.75">
      <c r="B73" s="34">
        <v>45860.533217592594</v>
      </c>
      <c r="C73" s="107">
        <v>301</v>
      </c>
      <c r="D73" s="108">
        <v>22.52</v>
      </c>
      <c r="E73" s="108">
        <v>6778.5199999999995</v>
      </c>
      <c r="F73" s="109" t="s">
        <v>12</v>
      </c>
    </row>
    <row r="74" spans="2:6" ht="12.75">
      <c r="B74" s="34">
        <v>45860.548495370371</v>
      </c>
      <c r="C74" s="107">
        <v>584</v>
      </c>
      <c r="D74" s="108">
        <v>22.54</v>
      </c>
      <c r="E74" s="108">
        <v>13163.359999999999</v>
      </c>
      <c r="F74" s="109" t="s">
        <v>12</v>
      </c>
    </row>
    <row r="75" spans="2:6" ht="12.75">
      <c r="B75" s="34">
        <v>45860.548495370371</v>
      </c>
      <c r="C75" s="107">
        <v>291</v>
      </c>
      <c r="D75" s="108">
        <v>22.54</v>
      </c>
      <c r="E75" s="108">
        <v>6559.1399999999994</v>
      </c>
      <c r="F75" s="109" t="s">
        <v>12</v>
      </c>
    </row>
    <row r="76" spans="2:6" ht="12.75">
      <c r="B76" s="34">
        <v>45860.564791666664</v>
      </c>
      <c r="C76" s="107">
        <v>331</v>
      </c>
      <c r="D76" s="108">
        <v>22.54</v>
      </c>
      <c r="E76" s="108">
        <v>7460.74</v>
      </c>
      <c r="F76" s="109" t="s">
        <v>12</v>
      </c>
    </row>
    <row r="77" spans="2:6" ht="12.75">
      <c r="B77" s="34">
        <v>45860.569953703707</v>
      </c>
      <c r="C77" s="107">
        <v>86</v>
      </c>
      <c r="D77" s="108">
        <v>22.52</v>
      </c>
      <c r="E77" s="108">
        <v>1936.72</v>
      </c>
      <c r="F77" s="109" t="s">
        <v>12</v>
      </c>
    </row>
    <row r="78" spans="2:6" ht="12.75">
      <c r="B78" s="34">
        <v>45860.569953703707</v>
      </c>
      <c r="C78" s="107">
        <v>298</v>
      </c>
      <c r="D78" s="108">
        <v>22.52</v>
      </c>
      <c r="E78" s="108">
        <v>6710.96</v>
      </c>
      <c r="F78" s="109" t="s">
        <v>12</v>
      </c>
    </row>
    <row r="79" spans="2:6" ht="12.75">
      <c r="B79" s="34">
        <v>45860.569953703707</v>
      </c>
      <c r="C79" s="107">
        <v>132</v>
      </c>
      <c r="D79" s="108">
        <v>22.52</v>
      </c>
      <c r="E79" s="108">
        <v>2972.64</v>
      </c>
      <c r="F79" s="109" t="s">
        <v>12</v>
      </c>
    </row>
    <row r="80" spans="2:6" ht="12.75">
      <c r="B80" s="34">
        <v>45860.569953703707</v>
      </c>
      <c r="C80" s="107">
        <v>87</v>
      </c>
      <c r="D80" s="108">
        <v>22.52</v>
      </c>
      <c r="E80" s="108">
        <v>1959.24</v>
      </c>
      <c r="F80" s="109" t="s">
        <v>12</v>
      </c>
    </row>
    <row r="81" spans="2:6" ht="12.75">
      <c r="B81" s="34">
        <v>45860.569953703707</v>
      </c>
      <c r="C81" s="107">
        <v>318</v>
      </c>
      <c r="D81" s="108">
        <v>22.52</v>
      </c>
      <c r="E81" s="108">
        <v>7161.36</v>
      </c>
      <c r="F81" s="109" t="s">
        <v>12</v>
      </c>
    </row>
    <row r="82" spans="2:6" ht="12.75">
      <c r="B82" s="34">
        <v>45860.585844907408</v>
      </c>
      <c r="C82" s="107">
        <v>297</v>
      </c>
      <c r="D82" s="108">
        <v>22.52</v>
      </c>
      <c r="E82" s="108">
        <v>6688.44</v>
      </c>
      <c r="F82" s="109" t="s">
        <v>12</v>
      </c>
    </row>
    <row r="83" spans="2:6" ht="12.75">
      <c r="B83" s="34">
        <v>45860.590173611112</v>
      </c>
      <c r="C83" s="107">
        <v>164</v>
      </c>
      <c r="D83" s="108">
        <v>22.52</v>
      </c>
      <c r="E83" s="108">
        <v>3693.2799999999997</v>
      </c>
      <c r="F83" s="109" t="s">
        <v>12</v>
      </c>
    </row>
    <row r="84" spans="2:6" ht="12.75">
      <c r="B84" s="34">
        <v>45860.590173611112</v>
      </c>
      <c r="C84" s="107">
        <v>105</v>
      </c>
      <c r="D84" s="108">
        <v>22.52</v>
      </c>
      <c r="E84" s="108">
        <v>2364.6</v>
      </c>
      <c r="F84" s="109" t="s">
        <v>12</v>
      </c>
    </row>
    <row r="85" spans="2:6" ht="12.75">
      <c r="B85" s="34">
        <v>45860.590173611112</v>
      </c>
      <c r="C85" s="107">
        <v>8</v>
      </c>
      <c r="D85" s="108">
        <v>22.52</v>
      </c>
      <c r="E85" s="108">
        <v>180.16</v>
      </c>
      <c r="F85" s="109" t="s">
        <v>12</v>
      </c>
    </row>
    <row r="86" spans="2:6" ht="12.75">
      <c r="B86" s="34">
        <v>45860.590173611112</v>
      </c>
      <c r="C86" s="107">
        <v>28</v>
      </c>
      <c r="D86" s="108">
        <v>22.52</v>
      </c>
      <c r="E86" s="108">
        <v>630.55999999999995</v>
      </c>
      <c r="F86" s="109" t="s">
        <v>12</v>
      </c>
    </row>
    <row r="87" spans="2:6" ht="12.75">
      <c r="B87" s="34">
        <v>45860.594861111109</v>
      </c>
      <c r="C87" s="107">
        <v>326</v>
      </c>
      <c r="D87" s="108">
        <v>22.52</v>
      </c>
      <c r="E87" s="108">
        <v>7341.5199999999995</v>
      </c>
      <c r="F87" s="109" t="s">
        <v>12</v>
      </c>
    </row>
    <row r="88" spans="2:6" ht="12.75">
      <c r="B88" s="34">
        <v>45860.59578703704</v>
      </c>
      <c r="C88" s="107">
        <v>284</v>
      </c>
      <c r="D88" s="108">
        <v>22.5</v>
      </c>
      <c r="E88" s="108">
        <v>6390</v>
      </c>
      <c r="F88" s="109" t="s">
        <v>12</v>
      </c>
    </row>
    <row r="89" spans="2:6" ht="12.75">
      <c r="B89" s="34">
        <v>45860.59578703704</v>
      </c>
      <c r="C89" s="107">
        <v>279</v>
      </c>
      <c r="D89" s="108">
        <v>22.5</v>
      </c>
      <c r="E89" s="108">
        <v>6277.5</v>
      </c>
      <c r="F89" s="109" t="s">
        <v>12</v>
      </c>
    </row>
    <row r="90" spans="2:6" ht="12.75">
      <c r="B90" s="34">
        <v>45860.59578703704</v>
      </c>
      <c r="C90" s="107">
        <v>7</v>
      </c>
      <c r="D90" s="108">
        <v>22.5</v>
      </c>
      <c r="E90" s="108">
        <v>157.5</v>
      </c>
      <c r="F90" s="109" t="s">
        <v>12</v>
      </c>
    </row>
    <row r="91" spans="2:6" ht="12.75">
      <c r="B91" s="34">
        <v>45860.59578703704</v>
      </c>
      <c r="C91" s="107">
        <v>240</v>
      </c>
      <c r="D91" s="108">
        <v>22.5</v>
      </c>
      <c r="E91" s="108">
        <v>5400</v>
      </c>
      <c r="F91" s="109" t="s">
        <v>12</v>
      </c>
    </row>
    <row r="92" spans="2:6" ht="12.75">
      <c r="B92" s="34">
        <v>45860.59578703704</v>
      </c>
      <c r="C92" s="107">
        <v>42</v>
      </c>
      <c r="D92" s="108">
        <v>22.5</v>
      </c>
      <c r="E92" s="108">
        <v>945</v>
      </c>
      <c r="F92" s="109" t="s">
        <v>12</v>
      </c>
    </row>
    <row r="93" spans="2:6" ht="12.75">
      <c r="B93" s="34">
        <v>45860.608067129629</v>
      </c>
      <c r="C93" s="107">
        <v>290</v>
      </c>
      <c r="D93" s="108">
        <v>22.5</v>
      </c>
      <c r="E93" s="108">
        <v>6525</v>
      </c>
      <c r="F93" s="109" t="s">
        <v>12</v>
      </c>
    </row>
    <row r="94" spans="2:6" ht="12.75">
      <c r="B94" s="34">
        <v>45860.608067129629</v>
      </c>
      <c r="C94" s="107">
        <v>322</v>
      </c>
      <c r="D94" s="108">
        <v>22.5</v>
      </c>
      <c r="E94" s="108">
        <v>7245</v>
      </c>
      <c r="F94" s="109" t="s">
        <v>12</v>
      </c>
    </row>
    <row r="95" spans="2:6" ht="12.75">
      <c r="B95" s="34">
        <v>45860.614224537036</v>
      </c>
      <c r="C95" s="107">
        <v>330</v>
      </c>
      <c r="D95" s="108">
        <v>22.48</v>
      </c>
      <c r="E95" s="108">
        <v>7418.4000000000005</v>
      </c>
      <c r="F95" s="109" t="s">
        <v>12</v>
      </c>
    </row>
    <row r="96" spans="2:6" ht="12.75">
      <c r="B96" s="34">
        <v>45860.621863425928</v>
      </c>
      <c r="C96" s="107">
        <v>305</v>
      </c>
      <c r="D96" s="108">
        <v>22.46</v>
      </c>
      <c r="E96" s="108">
        <v>6850.3</v>
      </c>
      <c r="F96" s="109" t="s">
        <v>12</v>
      </c>
    </row>
    <row r="97" spans="2:6" ht="12.75">
      <c r="B97" s="34">
        <v>45860.621863425928</v>
      </c>
      <c r="C97" s="107">
        <v>319</v>
      </c>
      <c r="D97" s="108">
        <v>22.46</v>
      </c>
      <c r="E97" s="108">
        <v>7164.7400000000007</v>
      </c>
      <c r="F97" s="109" t="s">
        <v>12</v>
      </c>
    </row>
    <row r="98" spans="2:6" ht="12.75">
      <c r="B98" s="34">
        <v>45860.624756944446</v>
      </c>
      <c r="C98" s="107">
        <v>304</v>
      </c>
      <c r="D98" s="108">
        <v>22.46</v>
      </c>
      <c r="E98" s="108">
        <v>6827.84</v>
      </c>
      <c r="F98" s="109" t="s">
        <v>12</v>
      </c>
    </row>
    <row r="99" spans="2:6" ht="12.75">
      <c r="B99" s="34">
        <v>45860.630856481483</v>
      </c>
      <c r="C99" s="107">
        <v>91</v>
      </c>
      <c r="D99" s="108">
        <v>22.44</v>
      </c>
      <c r="E99" s="108">
        <v>2042.0400000000002</v>
      </c>
      <c r="F99" s="109" t="s">
        <v>12</v>
      </c>
    </row>
    <row r="100" spans="2:6" ht="12.75">
      <c r="B100" s="34">
        <v>45860.637106481481</v>
      </c>
      <c r="C100" s="107">
        <v>37</v>
      </c>
      <c r="D100" s="108">
        <v>22.46</v>
      </c>
      <c r="E100" s="108">
        <v>831.02</v>
      </c>
      <c r="F100" s="109" t="s">
        <v>12</v>
      </c>
    </row>
    <row r="101" spans="2:6" ht="12.75">
      <c r="B101" s="34">
        <v>45860.637106481481</v>
      </c>
      <c r="C101" s="107">
        <v>127</v>
      </c>
      <c r="D101" s="108">
        <v>22.46</v>
      </c>
      <c r="E101" s="108">
        <v>2852.42</v>
      </c>
      <c r="F101" s="109" t="s">
        <v>12</v>
      </c>
    </row>
    <row r="102" spans="2:6" ht="12.75">
      <c r="B102" s="34">
        <v>45860.637106481481</v>
      </c>
      <c r="C102" s="107">
        <v>174</v>
      </c>
      <c r="D102" s="108">
        <v>22.46</v>
      </c>
      <c r="E102" s="108">
        <v>3908.04</v>
      </c>
      <c r="F102" s="109" t="s">
        <v>12</v>
      </c>
    </row>
    <row r="103" spans="2:6" ht="12.75">
      <c r="B103" s="34">
        <v>45860.645914351851</v>
      </c>
      <c r="C103" s="107">
        <v>564</v>
      </c>
      <c r="D103" s="108">
        <v>22.46</v>
      </c>
      <c r="E103" s="108">
        <v>12667.44</v>
      </c>
      <c r="F103" s="109" t="s">
        <v>12</v>
      </c>
    </row>
    <row r="104" spans="2:6" ht="12.75">
      <c r="B104" s="34">
        <v>45860.645914351851</v>
      </c>
      <c r="C104" s="107">
        <v>844</v>
      </c>
      <c r="D104" s="108">
        <v>22.46</v>
      </c>
      <c r="E104" s="108">
        <v>18956.240000000002</v>
      </c>
      <c r="F104" s="109" t="s">
        <v>12</v>
      </c>
    </row>
    <row r="105" spans="2:6" ht="12.75">
      <c r="B105" s="34">
        <v>45860.64947916667</v>
      </c>
      <c r="C105" s="107">
        <v>122</v>
      </c>
      <c r="D105" s="108">
        <v>22.48</v>
      </c>
      <c r="E105" s="108">
        <v>2742.56</v>
      </c>
      <c r="F105" s="109" t="s">
        <v>12</v>
      </c>
    </row>
    <row r="106" spans="2:6" ht="12.75">
      <c r="B106" s="34">
        <v>45860.64947916667</v>
      </c>
      <c r="C106" s="107">
        <v>186</v>
      </c>
      <c r="D106" s="108">
        <v>22.48</v>
      </c>
      <c r="E106" s="108">
        <v>4181.28</v>
      </c>
      <c r="F106" s="109" t="s">
        <v>12</v>
      </c>
    </row>
    <row r="107" spans="2:6" ht="12.75">
      <c r="B107" s="34">
        <v>45860.65351851852</v>
      </c>
      <c r="C107" s="107">
        <v>284</v>
      </c>
      <c r="D107" s="108">
        <v>22.48</v>
      </c>
      <c r="E107" s="108">
        <v>6384.32</v>
      </c>
      <c r="F107" s="109" t="s">
        <v>12</v>
      </c>
    </row>
    <row r="108" spans="2:6" ht="12.75">
      <c r="B108" s="34">
        <v>45860.65351851852</v>
      </c>
      <c r="C108" s="107">
        <v>289</v>
      </c>
      <c r="D108" s="108">
        <v>22.48</v>
      </c>
      <c r="E108" s="108">
        <v>6496.72</v>
      </c>
      <c r="F108" s="109" t="s">
        <v>12</v>
      </c>
    </row>
    <row r="109" spans="2:6" ht="12.75">
      <c r="B109" s="34">
        <v>45860.661469907405</v>
      </c>
      <c r="C109" s="107">
        <v>308</v>
      </c>
      <c r="D109" s="108">
        <v>22.48</v>
      </c>
      <c r="E109" s="108">
        <v>6923.84</v>
      </c>
      <c r="F109" s="109" t="s">
        <v>12</v>
      </c>
    </row>
    <row r="110" spans="2:6" ht="12.75">
      <c r="B110" s="34">
        <v>45860.662187499998</v>
      </c>
      <c r="C110" s="107">
        <v>286</v>
      </c>
      <c r="D110" s="108">
        <v>22.46</v>
      </c>
      <c r="E110" s="108">
        <v>6423.56</v>
      </c>
      <c r="F110" s="109" t="s">
        <v>12</v>
      </c>
    </row>
    <row r="111" spans="2:6" ht="12.75">
      <c r="B111" s="34">
        <v>45860.662187499998</v>
      </c>
      <c r="C111" s="107">
        <v>216</v>
      </c>
      <c r="D111" s="108">
        <v>22.46</v>
      </c>
      <c r="E111" s="108">
        <v>4851.3600000000006</v>
      </c>
      <c r="F111" s="109" t="s">
        <v>12</v>
      </c>
    </row>
    <row r="112" spans="2:6" ht="12.75">
      <c r="B112" s="34">
        <v>45860.662187499998</v>
      </c>
      <c r="C112" s="107">
        <v>104</v>
      </c>
      <c r="D112" s="108">
        <v>22.46</v>
      </c>
      <c r="E112" s="108">
        <v>2335.84</v>
      </c>
      <c r="F112" s="109" t="s">
        <v>12</v>
      </c>
    </row>
    <row r="113" spans="2:6" ht="12.75">
      <c r="B113" s="34">
        <v>45860.662187499998</v>
      </c>
      <c r="C113" s="107">
        <v>138</v>
      </c>
      <c r="D113" s="108">
        <v>22.46</v>
      </c>
      <c r="E113" s="108">
        <v>3099.48</v>
      </c>
      <c r="F113" s="109" t="s">
        <v>12</v>
      </c>
    </row>
    <row r="114" spans="2:6" ht="12.75">
      <c r="B114" s="34">
        <v>45860.662187499998</v>
      </c>
      <c r="C114" s="107">
        <v>76</v>
      </c>
      <c r="D114" s="108">
        <v>22.46</v>
      </c>
      <c r="E114" s="108">
        <v>1706.96</v>
      </c>
      <c r="F114" s="109" t="s">
        <v>12</v>
      </c>
    </row>
    <row r="115" spans="2:6" ht="12.75">
      <c r="B115" s="34">
        <v>45860.662187499998</v>
      </c>
      <c r="C115" s="107">
        <v>74</v>
      </c>
      <c r="D115" s="108">
        <v>22.46</v>
      </c>
      <c r="E115" s="108">
        <v>1662.04</v>
      </c>
      <c r="F115" s="109" t="s">
        <v>12</v>
      </c>
    </row>
    <row r="116" spans="2:6" ht="12.75">
      <c r="B116" s="34">
        <v>45860.662187499998</v>
      </c>
      <c r="C116" s="107">
        <v>603</v>
      </c>
      <c r="D116" s="108">
        <v>22.46</v>
      </c>
      <c r="E116" s="108">
        <v>13543.380000000001</v>
      </c>
      <c r="F116" s="109" t="s">
        <v>12</v>
      </c>
    </row>
    <row r="117" spans="2:6" ht="12.75">
      <c r="B117" s="34">
        <v>45860.662187499998</v>
      </c>
      <c r="C117" s="107">
        <v>397</v>
      </c>
      <c r="D117" s="108">
        <v>22.46</v>
      </c>
      <c r="E117" s="108">
        <v>8916.6200000000008</v>
      </c>
      <c r="F117" s="109" t="s">
        <v>12</v>
      </c>
    </row>
    <row r="118" spans="2:6" ht="12.75">
      <c r="B118" s="34">
        <v>45860.664641203701</v>
      </c>
      <c r="C118" s="107">
        <v>136</v>
      </c>
      <c r="D118" s="108">
        <v>22.44</v>
      </c>
      <c r="E118" s="108">
        <v>3051.84</v>
      </c>
      <c r="F118" s="109" t="s">
        <v>12</v>
      </c>
    </row>
    <row r="119" spans="2:6" ht="12.75">
      <c r="B119" s="34">
        <v>45860.664641203701</v>
      </c>
      <c r="C119" s="107">
        <v>177</v>
      </c>
      <c r="D119" s="108">
        <v>22.44</v>
      </c>
      <c r="E119" s="108">
        <v>3971.88</v>
      </c>
      <c r="F119" s="109" t="s">
        <v>12</v>
      </c>
    </row>
    <row r="120" spans="2:6" ht="12.75">
      <c r="B120" s="34">
        <v>45860.673530092594</v>
      </c>
      <c r="C120" s="107">
        <v>177</v>
      </c>
      <c r="D120" s="108">
        <v>22.46</v>
      </c>
      <c r="E120" s="108">
        <v>3975.42</v>
      </c>
      <c r="F120" s="109" t="s">
        <v>12</v>
      </c>
    </row>
    <row r="121" spans="2:6" ht="12.75">
      <c r="B121" s="34">
        <v>45860.673576388886</v>
      </c>
      <c r="C121" s="107">
        <v>132</v>
      </c>
      <c r="D121" s="108">
        <v>22.46</v>
      </c>
      <c r="E121" s="108">
        <v>2964.7200000000003</v>
      </c>
      <c r="F121" s="109" t="s">
        <v>12</v>
      </c>
    </row>
    <row r="122" spans="2:6" ht="12.75">
      <c r="B122" s="34">
        <v>45860.675879629627</v>
      </c>
      <c r="C122" s="107">
        <v>322</v>
      </c>
      <c r="D122" s="108">
        <v>22.44</v>
      </c>
      <c r="E122" s="108">
        <v>7225.68</v>
      </c>
      <c r="F122" s="109" t="s">
        <v>12</v>
      </c>
    </row>
    <row r="123" spans="2:6" ht="12.75">
      <c r="B123" s="34">
        <v>45860.675891203704</v>
      </c>
      <c r="C123" s="107">
        <v>33</v>
      </c>
      <c r="D123" s="108">
        <v>22.44</v>
      </c>
      <c r="E123" s="108">
        <v>740.5200000000001</v>
      </c>
      <c r="F123" s="109" t="s">
        <v>12</v>
      </c>
    </row>
    <row r="124" spans="2:6" ht="12.75">
      <c r="B124" s="34">
        <v>45860.675891203704</v>
      </c>
      <c r="C124" s="107">
        <v>456</v>
      </c>
      <c r="D124" s="108">
        <v>22.44</v>
      </c>
      <c r="E124" s="108">
        <v>10232.640000000001</v>
      </c>
      <c r="F124" s="109" t="s">
        <v>12</v>
      </c>
    </row>
    <row r="125" spans="2:6" ht="12.75">
      <c r="B125" s="34">
        <v>45860.675891203704</v>
      </c>
      <c r="C125" s="107">
        <v>114</v>
      </c>
      <c r="D125" s="108">
        <v>22.44</v>
      </c>
      <c r="E125" s="108">
        <v>2558.1600000000003</v>
      </c>
      <c r="F125" s="109" t="s">
        <v>12</v>
      </c>
    </row>
    <row r="126" spans="2:6" ht="12.75">
      <c r="B126" s="34">
        <v>45860.683761574073</v>
      </c>
      <c r="C126" s="107">
        <v>282</v>
      </c>
      <c r="D126" s="108">
        <v>22.44</v>
      </c>
      <c r="E126" s="108">
        <v>6328.08</v>
      </c>
      <c r="F126" s="109" t="s">
        <v>12</v>
      </c>
    </row>
    <row r="127" spans="2:6" ht="12.75">
      <c r="B127" s="34">
        <v>45860.683761574073</v>
      </c>
      <c r="C127" s="107">
        <v>587</v>
      </c>
      <c r="D127" s="108">
        <v>22.44</v>
      </c>
      <c r="E127" s="108">
        <v>13172.28</v>
      </c>
      <c r="F127" s="109" t="s">
        <v>12</v>
      </c>
    </row>
    <row r="128" spans="2:6" ht="12.75">
      <c r="B128" s="34">
        <v>45860.683761574073</v>
      </c>
      <c r="C128" s="107">
        <v>283</v>
      </c>
      <c r="D128" s="108">
        <v>22.44</v>
      </c>
      <c r="E128" s="108">
        <v>6350.52</v>
      </c>
      <c r="F128" s="109" t="s">
        <v>12</v>
      </c>
    </row>
    <row r="129" spans="2:6" ht="12.75">
      <c r="B129" s="34">
        <v>45860.687534722223</v>
      </c>
      <c r="C129" s="107">
        <v>333</v>
      </c>
      <c r="D129" s="108">
        <v>22.48</v>
      </c>
      <c r="E129" s="108">
        <v>7485.84</v>
      </c>
      <c r="F129" s="109" t="s">
        <v>12</v>
      </c>
    </row>
    <row r="130" spans="2:6" ht="12.75">
      <c r="B130" s="34">
        <v>45860.693206018521</v>
      </c>
      <c r="C130" s="107">
        <v>317</v>
      </c>
      <c r="D130" s="108">
        <v>22.46</v>
      </c>
      <c r="E130" s="108">
        <v>7119.8200000000006</v>
      </c>
      <c r="F130" s="109" t="s">
        <v>12</v>
      </c>
    </row>
    <row r="131" spans="2:6" ht="12.75">
      <c r="B131" s="34">
        <v>45860.693206018521</v>
      </c>
      <c r="C131" s="107">
        <v>302</v>
      </c>
      <c r="D131" s="108">
        <v>22.46</v>
      </c>
      <c r="E131" s="108">
        <v>6782.92</v>
      </c>
      <c r="F131" s="109" t="s">
        <v>12</v>
      </c>
    </row>
    <row r="132" spans="2:6" ht="12.75">
      <c r="B132" s="34">
        <v>45860.70208333333</v>
      </c>
      <c r="C132" s="107">
        <v>310</v>
      </c>
      <c r="D132" s="108">
        <v>22.48</v>
      </c>
      <c r="E132" s="108">
        <v>6968.8</v>
      </c>
      <c r="F132" s="109" t="s">
        <v>12</v>
      </c>
    </row>
    <row r="133" spans="2:6" ht="12.75">
      <c r="B133" s="34">
        <v>45860.703634259262</v>
      </c>
      <c r="C133" s="107">
        <v>315</v>
      </c>
      <c r="D133" s="108">
        <v>22.46</v>
      </c>
      <c r="E133" s="108">
        <v>7074.9000000000005</v>
      </c>
      <c r="F133" s="109" t="s">
        <v>12</v>
      </c>
    </row>
    <row r="134" spans="2:6" ht="12.75">
      <c r="B134" s="34">
        <v>45860.703634259262</v>
      </c>
      <c r="C134" s="107">
        <v>294</v>
      </c>
      <c r="D134" s="108">
        <v>22.46</v>
      </c>
      <c r="E134" s="108">
        <v>6603.2400000000007</v>
      </c>
      <c r="F134" s="109" t="s">
        <v>12</v>
      </c>
    </row>
    <row r="135" spans="2:6" ht="12.75">
      <c r="B135" s="34">
        <v>45860.703634259262</v>
      </c>
      <c r="C135" s="107">
        <v>288</v>
      </c>
      <c r="D135" s="108">
        <v>22.46</v>
      </c>
      <c r="E135" s="108">
        <v>6468.4800000000005</v>
      </c>
      <c r="F135" s="109" t="s">
        <v>12</v>
      </c>
    </row>
    <row r="136" spans="2:6" ht="12.75">
      <c r="B136" s="34">
        <v>45860.708391203705</v>
      </c>
      <c r="C136" s="107">
        <v>292</v>
      </c>
      <c r="D136" s="108">
        <v>22.46</v>
      </c>
      <c r="E136" s="108">
        <v>6558.3200000000006</v>
      </c>
      <c r="F136" s="109" t="s">
        <v>12</v>
      </c>
    </row>
    <row r="137" spans="2:6" ht="12.75">
      <c r="B137" s="34">
        <v>45860.709502314814</v>
      </c>
      <c r="C137" s="107">
        <v>281</v>
      </c>
      <c r="D137" s="108">
        <v>22.46</v>
      </c>
      <c r="E137" s="108">
        <v>6311.26</v>
      </c>
      <c r="F137" s="109" t="s">
        <v>12</v>
      </c>
    </row>
    <row r="138" spans="2:6" ht="12.75">
      <c r="B138" s="34">
        <v>45860.709502314814</v>
      </c>
      <c r="C138" s="107">
        <v>34</v>
      </c>
      <c r="D138" s="108">
        <v>22.46</v>
      </c>
      <c r="E138" s="108">
        <v>763.64</v>
      </c>
      <c r="F138" s="109" t="s">
        <v>12</v>
      </c>
    </row>
    <row r="139" spans="2:6" ht="12.75">
      <c r="B139" s="34">
        <v>45860.711759259262</v>
      </c>
      <c r="C139" s="107">
        <v>999</v>
      </c>
      <c r="D139" s="108">
        <v>22.46</v>
      </c>
      <c r="E139" s="108">
        <v>22437.54</v>
      </c>
      <c r="F139" s="109" t="s">
        <v>12</v>
      </c>
    </row>
    <row r="140" spans="2:6" ht="12.75">
      <c r="B140" s="34">
        <v>45860.711770833332</v>
      </c>
      <c r="C140" s="107">
        <v>1</v>
      </c>
      <c r="D140" s="108">
        <v>22.46</v>
      </c>
      <c r="E140" s="108">
        <v>22.46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45859.381631944445</v>
      </c>
      <c r="C20" s="107">
        <v>657</v>
      </c>
      <c r="D20" s="108">
        <v>22.8</v>
      </c>
      <c r="E20" s="108">
        <v>14979.6</v>
      </c>
      <c r="F20" s="109" t="s">
        <v>12</v>
      </c>
      <c r="G20" s="87"/>
      <c r="H20" s="86"/>
      <c r="I20" s="86"/>
      <c r="J20" s="86"/>
      <c r="K20" s="86"/>
    </row>
    <row r="21" spans="2:12" ht="12.75">
      <c r="B21" s="34">
        <v>45859.381631944445</v>
      </c>
      <c r="C21" s="107">
        <v>317</v>
      </c>
      <c r="D21" s="108">
        <v>22.8</v>
      </c>
      <c r="E21" s="108">
        <v>7227.6</v>
      </c>
      <c r="F21" s="109" t="s">
        <v>12</v>
      </c>
    </row>
    <row r="22" spans="2:12" ht="12.75">
      <c r="B22" s="34">
        <v>45859.386736111112</v>
      </c>
      <c r="C22" s="107">
        <v>302</v>
      </c>
      <c r="D22" s="108">
        <v>22.8</v>
      </c>
      <c r="E22" s="108">
        <v>6885.6</v>
      </c>
      <c r="F22" s="109" t="s">
        <v>12</v>
      </c>
    </row>
    <row r="23" spans="2:12" ht="12.75">
      <c r="B23" s="34">
        <v>45859.386736111112</v>
      </c>
      <c r="C23" s="107">
        <v>321</v>
      </c>
      <c r="D23" s="108">
        <v>22.8</v>
      </c>
      <c r="E23" s="108">
        <v>7318.8</v>
      </c>
      <c r="F23" s="109" t="s">
        <v>12</v>
      </c>
    </row>
    <row r="24" spans="2:12" ht="12.75">
      <c r="B24" s="34">
        <v>45859.394849537035</v>
      </c>
      <c r="C24" s="107">
        <v>298</v>
      </c>
      <c r="D24" s="108">
        <v>22.82</v>
      </c>
      <c r="E24" s="108">
        <v>6800.36</v>
      </c>
      <c r="F24" s="109" t="s">
        <v>12</v>
      </c>
    </row>
    <row r="25" spans="2:12" ht="12.75">
      <c r="B25" s="34">
        <v>45859.396435185183</v>
      </c>
      <c r="C25" s="107">
        <v>841</v>
      </c>
      <c r="D25" s="108">
        <v>22.82</v>
      </c>
      <c r="E25" s="108">
        <v>19191.62</v>
      </c>
      <c r="F25" s="109" t="s">
        <v>12</v>
      </c>
    </row>
    <row r="26" spans="2:12" ht="12.75">
      <c r="B26" s="34">
        <v>45859.399097222224</v>
      </c>
      <c r="C26" s="107">
        <v>305</v>
      </c>
      <c r="D26" s="108">
        <v>22.82</v>
      </c>
      <c r="E26" s="108">
        <v>6960.1</v>
      </c>
      <c r="F26" s="109" t="s">
        <v>12</v>
      </c>
    </row>
    <row r="27" spans="2:12" ht="12.75">
      <c r="B27" s="34">
        <v>45859.408831018518</v>
      </c>
      <c r="C27" s="107">
        <v>326</v>
      </c>
      <c r="D27" s="108">
        <v>22.88</v>
      </c>
      <c r="E27" s="108">
        <v>7458.88</v>
      </c>
      <c r="F27" s="109" t="s">
        <v>12</v>
      </c>
    </row>
    <row r="28" spans="2:12" ht="12.75">
      <c r="B28" s="34">
        <v>45859.408831018518</v>
      </c>
      <c r="C28" s="107">
        <v>591</v>
      </c>
      <c r="D28" s="108">
        <v>22.88</v>
      </c>
      <c r="E28" s="108">
        <v>13522.08</v>
      </c>
      <c r="F28" s="109" t="s">
        <v>12</v>
      </c>
    </row>
    <row r="29" spans="2:12" ht="12.75">
      <c r="B29" s="34">
        <v>45859.416226851848</v>
      </c>
      <c r="C29" s="107">
        <v>389</v>
      </c>
      <c r="D29" s="108">
        <v>22.88</v>
      </c>
      <c r="E29" s="108">
        <v>8900.32</v>
      </c>
      <c r="F29" s="109" t="s">
        <v>12</v>
      </c>
    </row>
    <row r="30" spans="2:12" ht="12.75">
      <c r="B30" s="34">
        <v>45859.416226851848</v>
      </c>
      <c r="C30" s="107">
        <v>199</v>
      </c>
      <c r="D30" s="108">
        <v>22.88</v>
      </c>
      <c r="E30" s="108">
        <v>4553.12</v>
      </c>
      <c r="F30" s="109" t="s">
        <v>12</v>
      </c>
    </row>
    <row r="31" spans="2:12" ht="12.75">
      <c r="B31" s="34">
        <v>45859.421990740739</v>
      </c>
      <c r="C31" s="107">
        <v>305</v>
      </c>
      <c r="D31" s="108">
        <v>22.86</v>
      </c>
      <c r="E31" s="108">
        <v>6972.3</v>
      </c>
      <c r="F31" s="109" t="s">
        <v>12</v>
      </c>
    </row>
    <row r="32" spans="2:12" ht="12.75">
      <c r="B32" s="34">
        <v>45859.421990740739</v>
      </c>
      <c r="C32" s="107">
        <v>309</v>
      </c>
      <c r="D32" s="108">
        <v>22.86</v>
      </c>
      <c r="E32" s="108">
        <v>7063.74</v>
      </c>
      <c r="F32" s="109" t="s">
        <v>12</v>
      </c>
    </row>
    <row r="33" spans="2:6" ht="12.75">
      <c r="B33" s="34">
        <v>45859.428564814814</v>
      </c>
      <c r="C33" s="107">
        <v>143</v>
      </c>
      <c r="D33" s="108">
        <v>22.84</v>
      </c>
      <c r="E33" s="108">
        <v>3266.12</v>
      </c>
      <c r="F33" s="109" t="s">
        <v>12</v>
      </c>
    </row>
    <row r="34" spans="2:6" ht="12.75">
      <c r="B34" s="34">
        <v>45859.428564814814</v>
      </c>
      <c r="C34" s="107">
        <v>173</v>
      </c>
      <c r="D34" s="108">
        <v>22.84</v>
      </c>
      <c r="E34" s="108">
        <v>3951.32</v>
      </c>
      <c r="F34" s="109" t="s">
        <v>12</v>
      </c>
    </row>
    <row r="35" spans="2:6" ht="12.75">
      <c r="B35" s="34">
        <v>45859.429791666669</v>
      </c>
      <c r="C35" s="107">
        <v>301</v>
      </c>
      <c r="D35" s="108">
        <v>22.82</v>
      </c>
      <c r="E35" s="108">
        <v>6868.82</v>
      </c>
      <c r="F35" s="109" t="s">
        <v>12</v>
      </c>
    </row>
    <row r="36" spans="2:6" ht="12.75">
      <c r="B36" s="34">
        <v>45859.437743055554</v>
      </c>
      <c r="C36" s="107">
        <v>289</v>
      </c>
      <c r="D36" s="108">
        <v>22.8</v>
      </c>
      <c r="E36" s="108">
        <v>6589.2</v>
      </c>
      <c r="F36" s="109" t="s">
        <v>12</v>
      </c>
    </row>
    <row r="37" spans="2:6" ht="12.75">
      <c r="B37" s="34">
        <v>45859.437743055554</v>
      </c>
      <c r="C37" s="107">
        <v>308</v>
      </c>
      <c r="D37" s="108">
        <v>22.8</v>
      </c>
      <c r="E37" s="108">
        <v>7022.4000000000005</v>
      </c>
      <c r="F37" s="109" t="s">
        <v>12</v>
      </c>
    </row>
    <row r="38" spans="2:6" ht="12.75">
      <c r="B38" s="34">
        <v>45859.446145833332</v>
      </c>
      <c r="C38" s="107">
        <v>287</v>
      </c>
      <c r="D38" s="108">
        <v>22.8</v>
      </c>
      <c r="E38" s="108">
        <v>6543.6</v>
      </c>
      <c r="F38" s="109" t="s">
        <v>12</v>
      </c>
    </row>
    <row r="39" spans="2:6" ht="12.75">
      <c r="B39" s="34">
        <v>45859.446145833332</v>
      </c>
      <c r="C39" s="107">
        <v>286</v>
      </c>
      <c r="D39" s="108">
        <v>22.8</v>
      </c>
      <c r="E39" s="108">
        <v>6520.8</v>
      </c>
      <c r="F39" s="109" t="s">
        <v>12</v>
      </c>
    </row>
    <row r="40" spans="2:6" ht="12.75">
      <c r="B40" s="34">
        <v>45859.448923611111</v>
      </c>
      <c r="C40" s="107">
        <v>311</v>
      </c>
      <c r="D40" s="108">
        <v>22.78</v>
      </c>
      <c r="E40" s="108">
        <v>7084.58</v>
      </c>
      <c r="F40" s="109" t="s">
        <v>12</v>
      </c>
    </row>
    <row r="41" spans="2:6" ht="12.75">
      <c r="B41" s="34">
        <v>45859.472094907411</v>
      </c>
      <c r="C41" s="107">
        <v>296</v>
      </c>
      <c r="D41" s="108">
        <v>22.76</v>
      </c>
      <c r="E41" s="108">
        <v>6736.96</v>
      </c>
      <c r="F41" s="109" t="s">
        <v>12</v>
      </c>
    </row>
    <row r="42" spans="2:6" ht="12.75">
      <c r="B42" s="34">
        <v>45859.472094907411</v>
      </c>
      <c r="C42" s="107">
        <v>592</v>
      </c>
      <c r="D42" s="108">
        <v>22.76</v>
      </c>
      <c r="E42" s="108">
        <v>13473.92</v>
      </c>
      <c r="F42" s="109" t="s">
        <v>12</v>
      </c>
    </row>
    <row r="43" spans="2:6" ht="12.75">
      <c r="B43" s="34">
        <v>45859.472094907411</v>
      </c>
      <c r="C43" s="107">
        <v>592</v>
      </c>
      <c r="D43" s="108">
        <v>22.76</v>
      </c>
      <c r="E43" s="108">
        <v>13473.92</v>
      </c>
      <c r="F43" s="109" t="s">
        <v>12</v>
      </c>
    </row>
    <row r="44" spans="2:6" ht="12.75">
      <c r="B44" s="34">
        <v>45859.485520833332</v>
      </c>
      <c r="C44" s="107">
        <v>137</v>
      </c>
      <c r="D44" s="108">
        <v>22.76</v>
      </c>
      <c r="E44" s="108">
        <v>3118.1200000000003</v>
      </c>
      <c r="F44" s="109" t="s">
        <v>12</v>
      </c>
    </row>
    <row r="45" spans="2:6" ht="12.75">
      <c r="B45" s="34">
        <v>45859.485520833332</v>
      </c>
      <c r="C45" s="107">
        <v>19</v>
      </c>
      <c r="D45" s="108">
        <v>22.76</v>
      </c>
      <c r="E45" s="108">
        <v>432.44000000000005</v>
      </c>
      <c r="F45" s="109" t="s">
        <v>12</v>
      </c>
    </row>
    <row r="46" spans="2:6" ht="12.75">
      <c r="B46" s="34">
        <v>45859.485520833332</v>
      </c>
      <c r="C46" s="107">
        <v>136</v>
      </c>
      <c r="D46" s="108">
        <v>22.76</v>
      </c>
      <c r="E46" s="108">
        <v>3095.36</v>
      </c>
      <c r="F46" s="109" t="s">
        <v>12</v>
      </c>
    </row>
    <row r="47" spans="2:6" ht="12.75">
      <c r="B47" s="34">
        <v>45859.485520833332</v>
      </c>
      <c r="C47" s="107">
        <v>20</v>
      </c>
      <c r="D47" s="108">
        <v>22.76</v>
      </c>
      <c r="E47" s="108">
        <v>455.20000000000005</v>
      </c>
      <c r="F47" s="109" t="s">
        <v>12</v>
      </c>
    </row>
    <row r="48" spans="2:6" ht="12.75">
      <c r="B48" s="34">
        <v>45859.485520833332</v>
      </c>
      <c r="C48" s="107">
        <v>10</v>
      </c>
      <c r="D48" s="108">
        <v>22.76</v>
      </c>
      <c r="E48" s="108">
        <v>227.60000000000002</v>
      </c>
      <c r="F48" s="109" t="s">
        <v>12</v>
      </c>
    </row>
    <row r="49" spans="2:6" ht="12.75">
      <c r="B49" s="34">
        <v>45859.490717592591</v>
      </c>
      <c r="C49" s="107">
        <v>323</v>
      </c>
      <c r="D49" s="108">
        <v>22.76</v>
      </c>
      <c r="E49" s="108">
        <v>7351.4800000000005</v>
      </c>
      <c r="F49" s="109" t="s">
        <v>12</v>
      </c>
    </row>
    <row r="50" spans="2:6" ht="12.75">
      <c r="B50" s="34">
        <v>45859.495925925927</v>
      </c>
      <c r="C50" s="107">
        <v>21</v>
      </c>
      <c r="D50" s="108">
        <v>22.78</v>
      </c>
      <c r="E50" s="108">
        <v>478.38</v>
      </c>
      <c r="F50" s="109" t="s">
        <v>12</v>
      </c>
    </row>
    <row r="51" spans="2:6" ht="12.75">
      <c r="B51" s="34">
        <v>45859.495925925927</v>
      </c>
      <c r="C51" s="107">
        <v>21</v>
      </c>
      <c r="D51" s="108">
        <v>22.78</v>
      </c>
      <c r="E51" s="108">
        <v>478.38</v>
      </c>
      <c r="F51" s="109" t="s">
        <v>12</v>
      </c>
    </row>
    <row r="52" spans="2:6" ht="12.75">
      <c r="B52" s="34">
        <v>45859.495925925927</v>
      </c>
      <c r="C52" s="107">
        <v>19</v>
      </c>
      <c r="D52" s="108">
        <v>22.78</v>
      </c>
      <c r="E52" s="108">
        <v>432.82000000000005</v>
      </c>
      <c r="F52" s="109" t="s">
        <v>12</v>
      </c>
    </row>
    <row r="53" spans="2:6" ht="12.75">
      <c r="B53" s="34">
        <v>45859.495925925927</v>
      </c>
      <c r="C53" s="107">
        <v>91</v>
      </c>
      <c r="D53" s="108">
        <v>22.78</v>
      </c>
      <c r="E53" s="108">
        <v>2072.98</v>
      </c>
      <c r="F53" s="109" t="s">
        <v>12</v>
      </c>
    </row>
    <row r="54" spans="2:6" ht="12.75">
      <c r="B54" s="34">
        <v>45859.495925925927</v>
      </c>
      <c r="C54" s="107">
        <v>9</v>
      </c>
      <c r="D54" s="108">
        <v>22.78</v>
      </c>
      <c r="E54" s="108">
        <v>205.02</v>
      </c>
      <c r="F54" s="109" t="s">
        <v>12</v>
      </c>
    </row>
    <row r="55" spans="2:6" ht="12.75">
      <c r="B55" s="34">
        <v>45859.495925925927</v>
      </c>
      <c r="C55" s="107">
        <v>4</v>
      </c>
      <c r="D55" s="108">
        <v>22.78</v>
      </c>
      <c r="E55" s="108">
        <v>91.12</v>
      </c>
      <c r="F55" s="109" t="s">
        <v>12</v>
      </c>
    </row>
    <row r="56" spans="2:6" ht="12.75">
      <c r="B56" s="34">
        <v>45859.495925925927</v>
      </c>
      <c r="C56" s="107">
        <v>149</v>
      </c>
      <c r="D56" s="108">
        <v>22.78</v>
      </c>
      <c r="E56" s="108">
        <v>3394.2200000000003</v>
      </c>
      <c r="F56" s="109" t="s">
        <v>12</v>
      </c>
    </row>
    <row r="57" spans="2:6" ht="12.75">
      <c r="B57" s="34">
        <v>45859.500856481478</v>
      </c>
      <c r="C57" s="107">
        <v>55</v>
      </c>
      <c r="D57" s="108">
        <v>22.78</v>
      </c>
      <c r="E57" s="108">
        <v>1252.9000000000001</v>
      </c>
      <c r="F57" s="109" t="s">
        <v>12</v>
      </c>
    </row>
    <row r="58" spans="2:6" ht="12.75">
      <c r="B58" s="34">
        <v>45859.500856481478</v>
      </c>
      <c r="C58" s="107">
        <v>211</v>
      </c>
      <c r="D58" s="108">
        <v>22.78</v>
      </c>
      <c r="E58" s="108">
        <v>4806.58</v>
      </c>
      <c r="F58" s="109" t="s">
        <v>12</v>
      </c>
    </row>
    <row r="59" spans="2:6" ht="12.75">
      <c r="B59" s="34">
        <v>45859.500856481478</v>
      </c>
      <c r="C59" s="107">
        <v>17</v>
      </c>
      <c r="D59" s="108">
        <v>22.78</v>
      </c>
      <c r="E59" s="108">
        <v>387.26</v>
      </c>
      <c r="F59" s="109" t="s">
        <v>12</v>
      </c>
    </row>
    <row r="60" spans="2:6" ht="12.75">
      <c r="B60" s="34">
        <v>45859.501481481479</v>
      </c>
      <c r="C60" s="107">
        <v>854</v>
      </c>
      <c r="D60" s="108">
        <v>22.76</v>
      </c>
      <c r="E60" s="108">
        <v>19437.04</v>
      </c>
      <c r="F60" s="109" t="s">
        <v>12</v>
      </c>
    </row>
    <row r="61" spans="2:6" ht="12.75">
      <c r="B61" s="34">
        <v>45859.508773148147</v>
      </c>
      <c r="C61" s="107">
        <v>337</v>
      </c>
      <c r="D61" s="108">
        <v>22.76</v>
      </c>
      <c r="E61" s="108">
        <v>7670.1200000000008</v>
      </c>
      <c r="F61" s="109" t="s">
        <v>12</v>
      </c>
    </row>
    <row r="62" spans="2:6" ht="12.75">
      <c r="B62" s="34">
        <v>45859.519432870373</v>
      </c>
      <c r="C62" s="107">
        <v>288</v>
      </c>
      <c r="D62" s="108">
        <v>22.76</v>
      </c>
      <c r="E62" s="108">
        <v>6554.88</v>
      </c>
      <c r="F62" s="109" t="s">
        <v>12</v>
      </c>
    </row>
    <row r="63" spans="2:6" ht="12.75">
      <c r="B63" s="34">
        <v>45859.519432870373</v>
      </c>
      <c r="C63" s="107">
        <v>283</v>
      </c>
      <c r="D63" s="108">
        <v>22.76</v>
      </c>
      <c r="E63" s="108">
        <v>6441.0800000000008</v>
      </c>
      <c r="F63" s="109" t="s">
        <v>12</v>
      </c>
    </row>
    <row r="64" spans="2:6" ht="12.75">
      <c r="B64" s="34">
        <v>45859.535046296296</v>
      </c>
      <c r="C64" s="107">
        <v>92</v>
      </c>
      <c r="D64" s="108">
        <v>22.74</v>
      </c>
      <c r="E64" s="108">
        <v>2092.08</v>
      </c>
      <c r="F64" s="109" t="s">
        <v>12</v>
      </c>
    </row>
    <row r="65" spans="2:6" ht="12.75">
      <c r="B65" s="34">
        <v>45859.535046296296</v>
      </c>
      <c r="C65" s="107">
        <v>148</v>
      </c>
      <c r="D65" s="108">
        <v>22.74</v>
      </c>
      <c r="E65" s="108">
        <v>3365.52</v>
      </c>
      <c r="F65" s="109" t="s">
        <v>12</v>
      </c>
    </row>
    <row r="66" spans="2:6" ht="12.75">
      <c r="B66" s="34">
        <v>45859.535046296296</v>
      </c>
      <c r="C66" s="107">
        <v>57</v>
      </c>
      <c r="D66" s="108">
        <v>22.74</v>
      </c>
      <c r="E66" s="108">
        <v>1296.1799999999998</v>
      </c>
      <c r="F66" s="109" t="s">
        <v>12</v>
      </c>
    </row>
    <row r="67" spans="2:6" ht="12.75">
      <c r="B67" s="34">
        <v>45859.540069444447</v>
      </c>
      <c r="C67" s="107">
        <v>327</v>
      </c>
      <c r="D67" s="108">
        <v>22.74</v>
      </c>
      <c r="E67" s="108">
        <v>7435.98</v>
      </c>
      <c r="F67" s="109" t="s">
        <v>12</v>
      </c>
    </row>
    <row r="68" spans="2:6" ht="12.75">
      <c r="B68" s="34">
        <v>45859.541898148149</v>
      </c>
      <c r="C68" s="107">
        <v>278</v>
      </c>
      <c r="D68" s="108">
        <v>22.72</v>
      </c>
      <c r="E68" s="108">
        <v>6316.16</v>
      </c>
      <c r="F68" s="109" t="s">
        <v>12</v>
      </c>
    </row>
    <row r="69" spans="2:6" ht="12.75">
      <c r="B69" s="34">
        <v>45859.541898148149</v>
      </c>
      <c r="C69" s="107">
        <v>292</v>
      </c>
      <c r="D69" s="108">
        <v>22.72</v>
      </c>
      <c r="E69" s="108">
        <v>6634.24</v>
      </c>
      <c r="F69" s="109" t="s">
        <v>12</v>
      </c>
    </row>
    <row r="70" spans="2:6" ht="12.75">
      <c r="B70" s="34">
        <v>45859.541898148149</v>
      </c>
      <c r="C70" s="107">
        <v>288</v>
      </c>
      <c r="D70" s="108">
        <v>22.72</v>
      </c>
      <c r="E70" s="108">
        <v>6543.36</v>
      </c>
      <c r="F70" s="109" t="s">
        <v>12</v>
      </c>
    </row>
    <row r="71" spans="2:6" ht="12.75">
      <c r="B71" s="34">
        <v>45859.548356481479</v>
      </c>
      <c r="C71" s="107">
        <v>289</v>
      </c>
      <c r="D71" s="108">
        <v>22.78</v>
      </c>
      <c r="E71" s="108">
        <v>6583.42</v>
      </c>
      <c r="F71" s="109" t="s">
        <v>12</v>
      </c>
    </row>
    <row r="72" spans="2:6" ht="12.75">
      <c r="B72" s="34">
        <v>45859.587037037039</v>
      </c>
      <c r="C72" s="107">
        <v>148</v>
      </c>
      <c r="D72" s="108">
        <v>22.82</v>
      </c>
      <c r="E72" s="108">
        <v>3377.36</v>
      </c>
      <c r="F72" s="109" t="s">
        <v>12</v>
      </c>
    </row>
    <row r="73" spans="2:6" ht="12.75">
      <c r="B73" s="34">
        <v>45859.587037037039</v>
      </c>
      <c r="C73" s="107">
        <v>129</v>
      </c>
      <c r="D73" s="108">
        <v>22.82</v>
      </c>
      <c r="E73" s="108">
        <v>2943.78</v>
      </c>
      <c r="F73" s="109" t="s">
        <v>12</v>
      </c>
    </row>
    <row r="74" spans="2:6" ht="12.75">
      <c r="B74" s="34">
        <v>45859.587037037039</v>
      </c>
      <c r="C74" s="107">
        <v>129</v>
      </c>
      <c r="D74" s="108">
        <v>22.82</v>
      </c>
      <c r="E74" s="108">
        <v>2943.78</v>
      </c>
      <c r="F74" s="109" t="s">
        <v>12</v>
      </c>
    </row>
    <row r="75" spans="2:6" ht="12.75">
      <c r="B75" s="34">
        <v>45859.587037037039</v>
      </c>
      <c r="C75" s="107">
        <v>135</v>
      </c>
      <c r="D75" s="108">
        <v>22.82</v>
      </c>
      <c r="E75" s="108">
        <v>3080.7</v>
      </c>
      <c r="F75" s="109" t="s">
        <v>12</v>
      </c>
    </row>
    <row r="76" spans="2:6" ht="12.75">
      <c r="B76" s="34">
        <v>45859.587037037039</v>
      </c>
      <c r="C76" s="107">
        <v>124</v>
      </c>
      <c r="D76" s="108">
        <v>22.82</v>
      </c>
      <c r="E76" s="108">
        <v>2829.68</v>
      </c>
      <c r="F76" s="109" t="s">
        <v>12</v>
      </c>
    </row>
    <row r="77" spans="2:6" ht="12.75">
      <c r="B77" s="34">
        <v>45859.587037037039</v>
      </c>
      <c r="C77" s="107">
        <v>100</v>
      </c>
      <c r="D77" s="108">
        <v>22.82</v>
      </c>
      <c r="E77" s="108">
        <v>2282</v>
      </c>
      <c r="F77" s="109" t="s">
        <v>12</v>
      </c>
    </row>
    <row r="78" spans="2:6" ht="12.75">
      <c r="B78" s="34">
        <v>45859.587037037039</v>
      </c>
      <c r="C78" s="107">
        <v>141</v>
      </c>
      <c r="D78" s="108">
        <v>22.82</v>
      </c>
      <c r="E78" s="108">
        <v>3217.62</v>
      </c>
      <c r="F78" s="109" t="s">
        <v>12</v>
      </c>
    </row>
    <row r="79" spans="2:6" ht="12.75">
      <c r="B79" s="34">
        <v>45859.587037037039</v>
      </c>
      <c r="C79" s="107">
        <v>155</v>
      </c>
      <c r="D79" s="108">
        <v>22.82</v>
      </c>
      <c r="E79" s="108">
        <v>3537.1</v>
      </c>
      <c r="F79" s="109" t="s">
        <v>12</v>
      </c>
    </row>
    <row r="80" spans="2:6" ht="12.75">
      <c r="B80" s="34">
        <v>45859.587037037039</v>
      </c>
      <c r="C80" s="107">
        <v>257</v>
      </c>
      <c r="D80" s="108">
        <v>22.82</v>
      </c>
      <c r="E80" s="108">
        <v>5864.74</v>
      </c>
      <c r="F80" s="109" t="s">
        <v>12</v>
      </c>
    </row>
    <row r="81" spans="2:6" ht="12.75">
      <c r="B81" s="34">
        <v>45859.587604166663</v>
      </c>
      <c r="C81" s="107">
        <v>129</v>
      </c>
      <c r="D81" s="108">
        <v>22.82</v>
      </c>
      <c r="E81" s="108">
        <v>2943.78</v>
      </c>
      <c r="F81" s="109" t="s">
        <v>12</v>
      </c>
    </row>
    <row r="82" spans="2:6" ht="12.75">
      <c r="B82" s="34">
        <v>45859.587604166663</v>
      </c>
      <c r="C82" s="107">
        <v>133</v>
      </c>
      <c r="D82" s="108">
        <v>22.82</v>
      </c>
      <c r="E82" s="108">
        <v>3035.06</v>
      </c>
      <c r="F82" s="109" t="s">
        <v>12</v>
      </c>
    </row>
    <row r="83" spans="2:6" ht="12.75">
      <c r="B83" s="34">
        <v>45859.587604166663</v>
      </c>
      <c r="C83" s="107">
        <v>8</v>
      </c>
      <c r="D83" s="108">
        <v>22.82</v>
      </c>
      <c r="E83" s="108">
        <v>182.56</v>
      </c>
      <c r="F83" s="109" t="s">
        <v>12</v>
      </c>
    </row>
    <row r="84" spans="2:6" ht="12.75">
      <c r="B84" s="34">
        <v>45859.591932870368</v>
      </c>
      <c r="C84" s="107">
        <v>335</v>
      </c>
      <c r="D84" s="108">
        <v>22.82</v>
      </c>
      <c r="E84" s="108">
        <v>7644.7</v>
      </c>
      <c r="F84" s="109" t="s">
        <v>12</v>
      </c>
    </row>
    <row r="85" spans="2:6" ht="12.75">
      <c r="B85" s="34">
        <v>45859.592418981483</v>
      </c>
      <c r="C85" s="107">
        <v>297</v>
      </c>
      <c r="D85" s="108">
        <v>22.8</v>
      </c>
      <c r="E85" s="108">
        <v>6771.6</v>
      </c>
      <c r="F85" s="109" t="s">
        <v>12</v>
      </c>
    </row>
    <row r="86" spans="2:6" ht="12.75">
      <c r="B86" s="34">
        <v>45859.592418981483</v>
      </c>
      <c r="C86" s="107">
        <v>297</v>
      </c>
      <c r="D86" s="108">
        <v>22.8</v>
      </c>
      <c r="E86" s="108">
        <v>6771.6</v>
      </c>
      <c r="F86" s="109" t="s">
        <v>12</v>
      </c>
    </row>
    <row r="87" spans="2:6" ht="12.75">
      <c r="B87" s="34">
        <v>45859.592418981483</v>
      </c>
      <c r="C87" s="107">
        <v>284</v>
      </c>
      <c r="D87" s="108">
        <v>22.8</v>
      </c>
      <c r="E87" s="108">
        <v>6475.2</v>
      </c>
      <c r="F87" s="109" t="s">
        <v>12</v>
      </c>
    </row>
    <row r="88" spans="2:6" ht="12.75">
      <c r="B88" s="34">
        <v>45859.617210648146</v>
      </c>
      <c r="C88" s="107">
        <v>594</v>
      </c>
      <c r="D88" s="108">
        <v>22.8</v>
      </c>
      <c r="E88" s="108">
        <v>13543.2</v>
      </c>
      <c r="F88" s="109" t="s">
        <v>12</v>
      </c>
    </row>
    <row r="89" spans="2:6" ht="12.75">
      <c r="B89" s="34">
        <v>45859.617210648146</v>
      </c>
      <c r="C89" s="107">
        <v>321</v>
      </c>
      <c r="D89" s="108">
        <v>22.8</v>
      </c>
      <c r="E89" s="108">
        <v>7318.8</v>
      </c>
      <c r="F89" s="109" t="s">
        <v>12</v>
      </c>
    </row>
    <row r="90" spans="2:6" ht="12.75">
      <c r="B90" s="34">
        <v>45859.617210648146</v>
      </c>
      <c r="C90" s="107">
        <v>333</v>
      </c>
      <c r="D90" s="108">
        <v>22.8</v>
      </c>
      <c r="E90" s="108">
        <v>7592.4000000000005</v>
      </c>
      <c r="F90" s="109" t="s">
        <v>12</v>
      </c>
    </row>
    <row r="91" spans="2:6" ht="12.75">
      <c r="B91" s="34">
        <v>45859.617210648146</v>
      </c>
      <c r="C91" s="107">
        <v>309</v>
      </c>
      <c r="D91" s="108">
        <v>22.8</v>
      </c>
      <c r="E91" s="108">
        <v>7045.2</v>
      </c>
      <c r="F91" s="109" t="s">
        <v>12</v>
      </c>
    </row>
    <row r="92" spans="2:6" ht="12.75">
      <c r="B92" s="34">
        <v>45859.622256944444</v>
      </c>
      <c r="C92" s="107">
        <v>299</v>
      </c>
      <c r="D92" s="108">
        <v>22.74</v>
      </c>
      <c r="E92" s="108">
        <v>6799.2599999999993</v>
      </c>
      <c r="F92" s="109" t="s">
        <v>12</v>
      </c>
    </row>
    <row r="93" spans="2:6" ht="12.75">
      <c r="B93" s="34">
        <v>45859.633726851855</v>
      </c>
      <c r="C93" s="107">
        <v>106</v>
      </c>
      <c r="D93" s="108">
        <v>22.74</v>
      </c>
      <c r="E93" s="108">
        <v>2410.44</v>
      </c>
      <c r="F93" s="109" t="s">
        <v>12</v>
      </c>
    </row>
    <row r="94" spans="2:6" ht="12.75">
      <c r="B94" s="34">
        <v>45859.633726851855</v>
      </c>
      <c r="C94" s="107">
        <v>182</v>
      </c>
      <c r="D94" s="108">
        <v>22.74</v>
      </c>
      <c r="E94" s="108">
        <v>4138.6799999999994</v>
      </c>
      <c r="F94" s="109" t="s">
        <v>12</v>
      </c>
    </row>
    <row r="95" spans="2:6" ht="12.75">
      <c r="B95" s="34">
        <v>45859.63658564815</v>
      </c>
      <c r="C95" s="107">
        <v>544</v>
      </c>
      <c r="D95" s="108">
        <v>22.72</v>
      </c>
      <c r="E95" s="108">
        <v>12359.68</v>
      </c>
      <c r="F95" s="109" t="s">
        <v>12</v>
      </c>
    </row>
    <row r="96" spans="2:6" ht="12.75">
      <c r="B96" s="34">
        <v>45859.63658564815</v>
      </c>
      <c r="C96" s="107">
        <v>284</v>
      </c>
      <c r="D96" s="108">
        <v>22.72</v>
      </c>
      <c r="E96" s="108">
        <v>6452.48</v>
      </c>
      <c r="F96" s="109" t="s">
        <v>12</v>
      </c>
    </row>
    <row r="97" spans="2:6" ht="12.75">
      <c r="B97" s="34">
        <v>45859.640300925923</v>
      </c>
      <c r="C97" s="107">
        <v>244</v>
      </c>
      <c r="D97" s="108">
        <v>22.74</v>
      </c>
      <c r="E97" s="108">
        <v>5548.5599999999995</v>
      </c>
      <c r="F97" s="109" t="s">
        <v>12</v>
      </c>
    </row>
    <row r="98" spans="2:6" ht="12.75">
      <c r="B98" s="34">
        <v>45859.640300925923</v>
      </c>
      <c r="C98" s="107">
        <v>13</v>
      </c>
      <c r="D98" s="108">
        <v>22.74</v>
      </c>
      <c r="E98" s="108">
        <v>295.62</v>
      </c>
      <c r="F98" s="109" t="s">
        <v>12</v>
      </c>
    </row>
    <row r="99" spans="2:6" ht="12.75">
      <c r="B99" s="34">
        <v>45859.640300925923</v>
      </c>
      <c r="C99" s="107">
        <v>53</v>
      </c>
      <c r="D99" s="108">
        <v>22.74</v>
      </c>
      <c r="E99" s="108">
        <v>1205.22</v>
      </c>
      <c r="F99" s="109" t="s">
        <v>12</v>
      </c>
    </row>
    <row r="100" spans="2:6" ht="12.75">
      <c r="B100" s="34">
        <v>45859.646203703705</v>
      </c>
      <c r="C100" s="107">
        <v>92</v>
      </c>
      <c r="D100" s="108">
        <v>22.72</v>
      </c>
      <c r="E100" s="108">
        <v>2090.2399999999998</v>
      </c>
      <c r="F100" s="109" t="s">
        <v>12</v>
      </c>
    </row>
    <row r="101" spans="2:6" ht="12.75">
      <c r="B101" s="34">
        <v>45859.646203703705</v>
      </c>
      <c r="C101" s="107">
        <v>103</v>
      </c>
      <c r="D101" s="108">
        <v>22.72</v>
      </c>
      <c r="E101" s="108">
        <v>2340.16</v>
      </c>
      <c r="F101" s="109" t="s">
        <v>12</v>
      </c>
    </row>
    <row r="102" spans="2:6" ht="12.75">
      <c r="B102" s="34">
        <v>45859.646203703705</v>
      </c>
      <c r="C102" s="107">
        <v>279</v>
      </c>
      <c r="D102" s="108">
        <v>22.72</v>
      </c>
      <c r="E102" s="108">
        <v>6338.88</v>
      </c>
      <c r="F102" s="109" t="s">
        <v>12</v>
      </c>
    </row>
    <row r="103" spans="2:6" ht="12.75">
      <c r="B103" s="34">
        <v>45859.646203703705</v>
      </c>
      <c r="C103" s="107">
        <v>84</v>
      </c>
      <c r="D103" s="108">
        <v>22.72</v>
      </c>
      <c r="E103" s="108">
        <v>1908.48</v>
      </c>
      <c r="F103" s="109" t="s">
        <v>12</v>
      </c>
    </row>
    <row r="104" spans="2:6" ht="12.75">
      <c r="B104" s="34">
        <v>45859.650347222225</v>
      </c>
      <c r="C104" s="107">
        <v>280</v>
      </c>
      <c r="D104" s="108">
        <v>22.7</v>
      </c>
      <c r="E104" s="108">
        <v>6356</v>
      </c>
      <c r="F104" s="109" t="s">
        <v>12</v>
      </c>
    </row>
    <row r="105" spans="2:6" ht="12.75">
      <c r="B105" s="34">
        <v>45859.650347222225</v>
      </c>
      <c r="C105" s="107">
        <v>282</v>
      </c>
      <c r="D105" s="108">
        <v>22.7</v>
      </c>
      <c r="E105" s="108">
        <v>6401.4</v>
      </c>
      <c r="F105" s="109" t="s">
        <v>12</v>
      </c>
    </row>
    <row r="106" spans="2:6" ht="12.75">
      <c r="B106" s="34">
        <v>45859.654386574075</v>
      </c>
      <c r="C106" s="107">
        <v>335</v>
      </c>
      <c r="D106" s="108">
        <v>22.68</v>
      </c>
      <c r="E106" s="108">
        <v>7597.8</v>
      </c>
      <c r="F106" s="109" t="s">
        <v>12</v>
      </c>
    </row>
    <row r="107" spans="2:6" ht="12.75">
      <c r="B107" s="34">
        <v>45859.654386574075</v>
      </c>
      <c r="C107" s="107">
        <v>294</v>
      </c>
      <c r="D107" s="108">
        <v>22.68</v>
      </c>
      <c r="E107" s="108">
        <v>6667.92</v>
      </c>
      <c r="F107" s="109" t="s">
        <v>12</v>
      </c>
    </row>
    <row r="108" spans="2:6" ht="12.75">
      <c r="B108" s="34">
        <v>45859.660416666666</v>
      </c>
      <c r="C108" s="107">
        <v>295</v>
      </c>
      <c r="D108" s="108">
        <v>22.64</v>
      </c>
      <c r="E108" s="108">
        <v>6678.8</v>
      </c>
      <c r="F108" s="109" t="s">
        <v>12</v>
      </c>
    </row>
    <row r="109" spans="2:6" ht="12.75">
      <c r="B109" s="34">
        <v>45859.660416666666</v>
      </c>
      <c r="C109" s="107">
        <v>306</v>
      </c>
      <c r="D109" s="108">
        <v>22.64</v>
      </c>
      <c r="E109" s="108">
        <v>6927.84</v>
      </c>
      <c r="F109" s="109" t="s">
        <v>12</v>
      </c>
    </row>
    <row r="110" spans="2:6" ht="12.75">
      <c r="B110" s="34">
        <v>45859.662546296298</v>
      </c>
      <c r="C110" s="107">
        <v>334</v>
      </c>
      <c r="D110" s="108">
        <v>22.64</v>
      </c>
      <c r="E110" s="108">
        <v>7561.76</v>
      </c>
      <c r="F110" s="109" t="s">
        <v>12</v>
      </c>
    </row>
    <row r="111" spans="2:6" ht="12.75">
      <c r="B111" s="34">
        <v>45859.669004629628</v>
      </c>
      <c r="C111" s="107">
        <v>308</v>
      </c>
      <c r="D111" s="108">
        <v>22.62</v>
      </c>
      <c r="E111" s="108">
        <v>6966.96</v>
      </c>
      <c r="F111" s="109" t="s">
        <v>12</v>
      </c>
    </row>
    <row r="112" spans="2:6" ht="12.75">
      <c r="B112" s="34">
        <v>45859.669004629628</v>
      </c>
      <c r="C112" s="107">
        <v>333</v>
      </c>
      <c r="D112" s="108">
        <v>22.62</v>
      </c>
      <c r="E112" s="108">
        <v>7532.46</v>
      </c>
      <c r="F112" s="109" t="s">
        <v>12</v>
      </c>
    </row>
    <row r="113" spans="2:6" ht="12.75">
      <c r="B113" s="34">
        <v>45859.670798611114</v>
      </c>
      <c r="C113" s="107">
        <v>327</v>
      </c>
      <c r="D113" s="108">
        <v>22.62</v>
      </c>
      <c r="E113" s="108">
        <v>7396.7400000000007</v>
      </c>
      <c r="F113" s="109" t="s">
        <v>12</v>
      </c>
    </row>
    <row r="114" spans="2:6" ht="12.75">
      <c r="B114" s="34">
        <v>45859.673611111109</v>
      </c>
      <c r="C114" s="107">
        <v>326</v>
      </c>
      <c r="D114" s="108">
        <v>22.6</v>
      </c>
      <c r="E114" s="108">
        <v>7367.6</v>
      </c>
      <c r="F114" s="109" t="s">
        <v>12</v>
      </c>
    </row>
    <row r="115" spans="2:6" ht="12.75">
      <c r="B115" s="34">
        <v>45859.677025462966</v>
      </c>
      <c r="C115" s="107">
        <v>294</v>
      </c>
      <c r="D115" s="108">
        <v>22.54</v>
      </c>
      <c r="E115" s="108">
        <v>6626.7599999999993</v>
      </c>
      <c r="F115" s="109" t="s">
        <v>12</v>
      </c>
    </row>
    <row r="116" spans="2:6" ht="12.75">
      <c r="B116" s="34">
        <v>45859.679189814815</v>
      </c>
      <c r="C116" s="107">
        <v>278</v>
      </c>
      <c r="D116" s="108">
        <v>22.56</v>
      </c>
      <c r="E116" s="108">
        <v>6271.6799999999994</v>
      </c>
      <c r="F116" s="109" t="s">
        <v>12</v>
      </c>
    </row>
    <row r="117" spans="2:6" ht="12.75">
      <c r="B117" s="34">
        <v>45859.684606481482</v>
      </c>
      <c r="C117" s="107">
        <v>89</v>
      </c>
      <c r="D117" s="108">
        <v>22.6</v>
      </c>
      <c r="E117" s="108">
        <v>2011.4</v>
      </c>
      <c r="F117" s="109" t="s">
        <v>12</v>
      </c>
    </row>
    <row r="118" spans="2:6" ht="12.75">
      <c r="B118" s="34">
        <v>45859.684606481482</v>
      </c>
      <c r="C118" s="107">
        <v>391</v>
      </c>
      <c r="D118" s="108">
        <v>22.6</v>
      </c>
      <c r="E118" s="108">
        <v>8836.6</v>
      </c>
      <c r="F118" s="109" t="s">
        <v>12</v>
      </c>
    </row>
    <row r="119" spans="2:6" ht="12.75">
      <c r="B119" s="34">
        <v>45859.684606481482</v>
      </c>
      <c r="C119" s="107">
        <v>391</v>
      </c>
      <c r="D119" s="108">
        <v>22.6</v>
      </c>
      <c r="E119" s="108">
        <v>8836.6</v>
      </c>
      <c r="F119" s="109" t="s">
        <v>12</v>
      </c>
    </row>
    <row r="120" spans="2:6" ht="12.75">
      <c r="B120" s="34">
        <v>45859.689583333333</v>
      </c>
      <c r="C120" s="107">
        <v>339</v>
      </c>
      <c r="D120" s="108">
        <v>22.58</v>
      </c>
      <c r="E120" s="108">
        <v>7654.619999999999</v>
      </c>
      <c r="F120" s="109" t="s">
        <v>12</v>
      </c>
    </row>
    <row r="121" spans="2:6" ht="12.75">
      <c r="B121" s="34">
        <v>45859.692372685182</v>
      </c>
      <c r="C121" s="107">
        <v>287</v>
      </c>
      <c r="D121" s="108">
        <v>22.58</v>
      </c>
      <c r="E121" s="108">
        <v>6480.4599999999991</v>
      </c>
      <c r="F121" s="109" t="s">
        <v>12</v>
      </c>
    </row>
    <row r="122" spans="2:6" ht="12.75">
      <c r="B122" s="34">
        <v>45859.693969907406</v>
      </c>
      <c r="C122" s="107">
        <v>329</v>
      </c>
      <c r="D122" s="108">
        <v>22.58</v>
      </c>
      <c r="E122" s="108">
        <v>7428.82</v>
      </c>
      <c r="F122" s="109" t="s">
        <v>12</v>
      </c>
    </row>
    <row r="123" spans="2:6" ht="12.75">
      <c r="B123" s="34">
        <v>45859.703009259261</v>
      </c>
      <c r="C123" s="107">
        <v>291</v>
      </c>
      <c r="D123" s="108">
        <v>22.58</v>
      </c>
      <c r="E123" s="108">
        <v>6570.78</v>
      </c>
      <c r="F123" s="109" t="s">
        <v>12</v>
      </c>
    </row>
    <row r="124" spans="2:6" ht="12.75">
      <c r="B124" s="34">
        <v>45859.703009259261</v>
      </c>
      <c r="C124" s="107">
        <v>279</v>
      </c>
      <c r="D124" s="108">
        <v>22.58</v>
      </c>
      <c r="E124" s="108">
        <v>6299.82</v>
      </c>
      <c r="F124" s="109" t="s">
        <v>12</v>
      </c>
    </row>
    <row r="125" spans="2:6" ht="12.75">
      <c r="B125" s="34">
        <v>45859.703009259261</v>
      </c>
      <c r="C125" s="107">
        <v>282</v>
      </c>
      <c r="D125" s="108">
        <v>22.58</v>
      </c>
      <c r="E125" s="108">
        <v>6367.5599999999995</v>
      </c>
      <c r="F125" s="109" t="s">
        <v>12</v>
      </c>
    </row>
    <row r="126" spans="2:6" ht="12.75">
      <c r="B126" s="34">
        <v>45859.710902777777</v>
      </c>
      <c r="C126" s="107">
        <v>289</v>
      </c>
      <c r="D126" s="108">
        <v>22.64</v>
      </c>
      <c r="E126" s="108">
        <v>6542.96</v>
      </c>
      <c r="F126" s="109" t="s">
        <v>12</v>
      </c>
    </row>
    <row r="127" spans="2:6" ht="12.75">
      <c r="B127" s="34">
        <v>45859.712476851855</v>
      </c>
      <c r="C127" s="107">
        <v>643</v>
      </c>
      <c r="D127" s="108">
        <v>22.62</v>
      </c>
      <c r="E127" s="108">
        <v>14544.66</v>
      </c>
      <c r="F127" s="109" t="s">
        <v>12</v>
      </c>
    </row>
    <row r="128" spans="2:6" ht="12.75">
      <c r="B128" s="34">
        <v>45859.712476851855</v>
      </c>
      <c r="C128" s="107">
        <v>328</v>
      </c>
      <c r="D128" s="108">
        <v>22.62</v>
      </c>
      <c r="E128" s="108">
        <v>7419.3600000000006</v>
      </c>
      <c r="F128" s="109" t="s">
        <v>12</v>
      </c>
    </row>
    <row r="129" spans="2:6" ht="12.75">
      <c r="B129" s="34">
        <v>45859.713310185187</v>
      </c>
      <c r="C129" s="107">
        <v>79</v>
      </c>
      <c r="D129" s="108">
        <v>22.62</v>
      </c>
      <c r="E129" s="108">
        <v>1786.98</v>
      </c>
      <c r="F129" s="109" t="s">
        <v>12</v>
      </c>
    </row>
    <row r="130" spans="2:6" ht="12.75">
      <c r="B130" s="34">
        <v>45859.713310185187</v>
      </c>
      <c r="C130" s="107">
        <v>921</v>
      </c>
      <c r="D130" s="108">
        <v>22.62</v>
      </c>
      <c r="E130" s="108">
        <v>20833.02</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45856.378472222219</v>
      </c>
      <c r="C20" s="107">
        <v>73</v>
      </c>
      <c r="D20" s="108">
        <v>22.82</v>
      </c>
      <c r="E20" s="108">
        <v>1665.8600000000001</v>
      </c>
      <c r="F20" s="109" t="s">
        <v>12</v>
      </c>
      <c r="G20" s="87"/>
      <c r="H20" s="86"/>
      <c r="I20" s="86"/>
      <c r="J20" s="86"/>
      <c r="K20" s="86"/>
    </row>
    <row r="21" spans="2:12" ht="12.75">
      <c r="B21" s="34">
        <v>45856.380636574075</v>
      </c>
      <c r="C21" s="107">
        <v>97</v>
      </c>
      <c r="D21" s="108">
        <v>22.8</v>
      </c>
      <c r="E21" s="108">
        <v>2211.6</v>
      </c>
      <c r="F21" s="109" t="s">
        <v>12</v>
      </c>
    </row>
    <row r="22" spans="2:12" ht="12.75">
      <c r="B22" s="34">
        <v>45856.380636574075</v>
      </c>
      <c r="C22" s="107">
        <v>383</v>
      </c>
      <c r="D22" s="108">
        <v>22.8</v>
      </c>
      <c r="E22" s="108">
        <v>8732.4</v>
      </c>
      <c r="F22" s="109" t="s">
        <v>12</v>
      </c>
    </row>
    <row r="23" spans="2:12" ht="12.75">
      <c r="B23" s="34">
        <v>45856.380636574075</v>
      </c>
      <c r="C23" s="107">
        <v>383</v>
      </c>
      <c r="D23" s="108">
        <v>22.8</v>
      </c>
      <c r="E23" s="108">
        <v>8732.4</v>
      </c>
      <c r="F23" s="109" t="s">
        <v>12</v>
      </c>
    </row>
    <row r="24" spans="2:12" ht="12.75">
      <c r="B24" s="34">
        <v>45856.380636574075</v>
      </c>
      <c r="C24" s="107">
        <v>312</v>
      </c>
      <c r="D24" s="108">
        <v>22.8</v>
      </c>
      <c r="E24" s="108">
        <v>7113.6</v>
      </c>
      <c r="F24" s="109" t="s">
        <v>12</v>
      </c>
    </row>
    <row r="25" spans="2:12" ht="12.75">
      <c r="B25" s="34">
        <v>45856.384189814817</v>
      </c>
      <c r="C25" s="107">
        <v>581</v>
      </c>
      <c r="D25" s="108">
        <v>22.74</v>
      </c>
      <c r="E25" s="108">
        <v>13211.939999999999</v>
      </c>
      <c r="F25" s="109" t="s">
        <v>12</v>
      </c>
    </row>
    <row r="26" spans="2:12" ht="12.75">
      <c r="B26" s="34">
        <v>45856.393240740741</v>
      </c>
      <c r="C26" s="107">
        <v>288</v>
      </c>
      <c r="D26" s="108">
        <v>22.78</v>
      </c>
      <c r="E26" s="108">
        <v>6560.64</v>
      </c>
      <c r="F26" s="109" t="s">
        <v>12</v>
      </c>
    </row>
    <row r="27" spans="2:12" ht="12.75">
      <c r="B27" s="34">
        <v>45856.395821759259</v>
      </c>
      <c r="C27" s="107">
        <v>114</v>
      </c>
      <c r="D27" s="108">
        <v>22.78</v>
      </c>
      <c r="E27" s="108">
        <v>2596.92</v>
      </c>
      <c r="F27" s="109" t="s">
        <v>12</v>
      </c>
    </row>
    <row r="28" spans="2:12" ht="12.75">
      <c r="B28" s="34">
        <v>45856.395821759259</v>
      </c>
      <c r="C28" s="107">
        <v>113</v>
      </c>
      <c r="D28" s="108">
        <v>22.78</v>
      </c>
      <c r="E28" s="108">
        <v>2574.1400000000003</v>
      </c>
      <c r="F28" s="109" t="s">
        <v>12</v>
      </c>
    </row>
    <row r="29" spans="2:12" ht="12.75">
      <c r="B29" s="34">
        <v>45856.395821759259</v>
      </c>
      <c r="C29" s="107">
        <v>90</v>
      </c>
      <c r="D29" s="108">
        <v>22.78</v>
      </c>
      <c r="E29" s="108">
        <v>2050.2000000000003</v>
      </c>
      <c r="F29" s="109" t="s">
        <v>12</v>
      </c>
    </row>
    <row r="30" spans="2:12" ht="12.75">
      <c r="B30" s="34">
        <v>45856.395949074074</v>
      </c>
      <c r="C30" s="107">
        <v>454</v>
      </c>
      <c r="D30" s="108">
        <v>22.76</v>
      </c>
      <c r="E30" s="108">
        <v>10333.040000000001</v>
      </c>
      <c r="F30" s="109" t="s">
        <v>12</v>
      </c>
    </row>
    <row r="31" spans="2:12" ht="12.75">
      <c r="B31" s="34">
        <v>45856.395949074074</v>
      </c>
      <c r="C31" s="107">
        <v>152</v>
      </c>
      <c r="D31" s="108">
        <v>22.76</v>
      </c>
      <c r="E31" s="108">
        <v>3459.5200000000004</v>
      </c>
      <c r="F31" s="109" t="s">
        <v>12</v>
      </c>
    </row>
    <row r="32" spans="2:12" ht="12.75">
      <c r="B32" s="34">
        <v>45856.399293981478</v>
      </c>
      <c r="C32" s="107">
        <v>289</v>
      </c>
      <c r="D32" s="108">
        <v>22.74</v>
      </c>
      <c r="E32" s="108">
        <v>6571.86</v>
      </c>
      <c r="F32" s="109" t="s">
        <v>12</v>
      </c>
    </row>
    <row r="33" spans="2:6" ht="12.75">
      <c r="B33" s="34">
        <v>45856.407395833332</v>
      </c>
      <c r="C33" s="107">
        <v>36</v>
      </c>
      <c r="D33" s="108">
        <v>22.78</v>
      </c>
      <c r="E33" s="108">
        <v>820.08</v>
      </c>
      <c r="F33" s="109" t="s">
        <v>12</v>
      </c>
    </row>
    <row r="34" spans="2:6" ht="12.75">
      <c r="B34" s="34">
        <v>45856.407395833332</v>
      </c>
      <c r="C34" s="107">
        <v>250</v>
      </c>
      <c r="D34" s="108">
        <v>22.78</v>
      </c>
      <c r="E34" s="108">
        <v>5695</v>
      </c>
      <c r="F34" s="109" t="s">
        <v>12</v>
      </c>
    </row>
    <row r="35" spans="2:6" ht="12.75">
      <c r="B35" s="34">
        <v>45856.407569444447</v>
      </c>
      <c r="C35" s="107">
        <v>293</v>
      </c>
      <c r="D35" s="108">
        <v>22.78</v>
      </c>
      <c r="E35" s="108">
        <v>6674.54</v>
      </c>
      <c r="F35" s="109" t="s">
        <v>12</v>
      </c>
    </row>
    <row r="36" spans="2:6" ht="12.75">
      <c r="B36" s="34">
        <v>45856.407569444447</v>
      </c>
      <c r="C36" s="107">
        <v>426</v>
      </c>
      <c r="D36" s="108">
        <v>22.78</v>
      </c>
      <c r="E36" s="108">
        <v>9704.2800000000007</v>
      </c>
      <c r="F36" s="109" t="s">
        <v>12</v>
      </c>
    </row>
    <row r="37" spans="2:6" ht="12.75">
      <c r="B37" s="34">
        <v>45856.407581018517</v>
      </c>
      <c r="C37" s="107">
        <v>136</v>
      </c>
      <c r="D37" s="108">
        <v>22.78</v>
      </c>
      <c r="E37" s="108">
        <v>3098.08</v>
      </c>
      <c r="F37" s="109" t="s">
        <v>12</v>
      </c>
    </row>
    <row r="38" spans="2:6" ht="12.75">
      <c r="B38" s="34">
        <v>45856.4137962963</v>
      </c>
      <c r="C38" s="107">
        <v>295</v>
      </c>
      <c r="D38" s="108">
        <v>22.72</v>
      </c>
      <c r="E38" s="108">
        <v>6702.4</v>
      </c>
      <c r="F38" s="109" t="s">
        <v>12</v>
      </c>
    </row>
    <row r="39" spans="2:6" ht="12.75">
      <c r="B39" s="34">
        <v>45856.424641203703</v>
      </c>
      <c r="C39" s="107">
        <v>274</v>
      </c>
      <c r="D39" s="108">
        <v>22.76</v>
      </c>
      <c r="E39" s="108">
        <v>6236.2400000000007</v>
      </c>
      <c r="F39" s="109" t="s">
        <v>12</v>
      </c>
    </row>
    <row r="40" spans="2:6" ht="12.75">
      <c r="B40" s="34">
        <v>45856.424641203703</v>
      </c>
      <c r="C40" s="107">
        <v>615</v>
      </c>
      <c r="D40" s="108">
        <v>22.76</v>
      </c>
      <c r="E40" s="108">
        <v>13997.400000000001</v>
      </c>
      <c r="F40" s="109" t="s">
        <v>12</v>
      </c>
    </row>
    <row r="41" spans="2:6" ht="12.75">
      <c r="B41" s="34">
        <v>45856.424641203703</v>
      </c>
      <c r="C41" s="107">
        <v>278</v>
      </c>
      <c r="D41" s="108">
        <v>22.76</v>
      </c>
      <c r="E41" s="108">
        <v>6327.2800000000007</v>
      </c>
      <c r="F41" s="109" t="s">
        <v>12</v>
      </c>
    </row>
    <row r="42" spans="2:6" ht="12.75">
      <c r="B42" s="34">
        <v>45856.435752314814</v>
      </c>
      <c r="C42" s="107">
        <v>574</v>
      </c>
      <c r="D42" s="108">
        <v>22.74</v>
      </c>
      <c r="E42" s="108">
        <v>13052.759999999998</v>
      </c>
      <c r="F42" s="109" t="s">
        <v>12</v>
      </c>
    </row>
    <row r="43" spans="2:6" ht="12.75">
      <c r="B43" s="34">
        <v>45856.435752314814</v>
      </c>
      <c r="C43" s="107">
        <v>7</v>
      </c>
      <c r="D43" s="108">
        <v>22.74</v>
      </c>
      <c r="E43" s="108">
        <v>159.17999999999998</v>
      </c>
      <c r="F43" s="109" t="s">
        <v>12</v>
      </c>
    </row>
    <row r="44" spans="2:6" ht="12.75">
      <c r="B44" s="34">
        <v>45856.450590277775</v>
      </c>
      <c r="C44" s="107">
        <v>296</v>
      </c>
      <c r="D44" s="108">
        <v>22.78</v>
      </c>
      <c r="E44" s="108">
        <v>6742.88</v>
      </c>
      <c r="F44" s="109" t="s">
        <v>12</v>
      </c>
    </row>
    <row r="45" spans="2:6" ht="12.75">
      <c r="B45" s="34">
        <v>45856.450590277775</v>
      </c>
      <c r="C45" s="107">
        <v>90</v>
      </c>
      <c r="D45" s="108">
        <v>22.78</v>
      </c>
      <c r="E45" s="108">
        <v>2050.2000000000003</v>
      </c>
      <c r="F45" s="109" t="s">
        <v>12</v>
      </c>
    </row>
    <row r="46" spans="2:6" ht="12.75">
      <c r="B46" s="34">
        <v>45856.450590277775</v>
      </c>
      <c r="C46" s="107">
        <v>120</v>
      </c>
      <c r="D46" s="108">
        <v>22.78</v>
      </c>
      <c r="E46" s="108">
        <v>2733.6000000000004</v>
      </c>
      <c r="F46" s="109" t="s">
        <v>12</v>
      </c>
    </row>
    <row r="47" spans="2:6" ht="12.75">
      <c r="B47" s="34">
        <v>45856.450590277775</v>
      </c>
      <c r="C47" s="107">
        <v>109</v>
      </c>
      <c r="D47" s="108">
        <v>22.78</v>
      </c>
      <c r="E47" s="108">
        <v>2483.02</v>
      </c>
      <c r="F47" s="109" t="s">
        <v>12</v>
      </c>
    </row>
    <row r="48" spans="2:6" ht="12.75">
      <c r="B48" s="34">
        <v>45856.459479166668</v>
      </c>
      <c r="C48" s="107">
        <v>361</v>
      </c>
      <c r="D48" s="108">
        <v>22.78</v>
      </c>
      <c r="E48" s="108">
        <v>8223.58</v>
      </c>
      <c r="F48" s="109" t="s">
        <v>12</v>
      </c>
    </row>
    <row r="49" spans="2:6" ht="12.75">
      <c r="B49" s="34">
        <v>45856.459479166668</v>
      </c>
      <c r="C49" s="107">
        <v>616</v>
      </c>
      <c r="D49" s="108">
        <v>22.78</v>
      </c>
      <c r="E49" s="108">
        <v>14032.480000000001</v>
      </c>
      <c r="F49" s="109" t="s">
        <v>12</v>
      </c>
    </row>
    <row r="50" spans="2:6" ht="12.75">
      <c r="B50" s="34">
        <v>45856.459479166668</v>
      </c>
      <c r="C50" s="107">
        <v>24</v>
      </c>
      <c r="D50" s="108">
        <v>22.78</v>
      </c>
      <c r="E50" s="108">
        <v>546.72</v>
      </c>
      <c r="F50" s="109" t="s">
        <v>12</v>
      </c>
    </row>
    <row r="51" spans="2:6" ht="12.75">
      <c r="B51" s="34">
        <v>45856.459490740737</v>
      </c>
      <c r="C51" s="107">
        <v>148</v>
      </c>
      <c r="D51" s="108">
        <v>22.78</v>
      </c>
      <c r="E51" s="108">
        <v>3371.44</v>
      </c>
      <c r="F51" s="109" t="s">
        <v>12</v>
      </c>
    </row>
    <row r="52" spans="2:6" ht="12.75">
      <c r="B52" s="34">
        <v>45856.459490740737</v>
      </c>
      <c r="C52" s="107">
        <v>85</v>
      </c>
      <c r="D52" s="108">
        <v>22.78</v>
      </c>
      <c r="E52" s="108">
        <v>1936.3000000000002</v>
      </c>
      <c r="F52" s="109" t="s">
        <v>12</v>
      </c>
    </row>
    <row r="53" spans="2:6" ht="12.75">
      <c r="B53" s="34">
        <v>45856.459490740737</v>
      </c>
      <c r="C53" s="107">
        <v>202</v>
      </c>
      <c r="D53" s="108">
        <v>22.78</v>
      </c>
      <c r="E53" s="108">
        <v>4601.5600000000004</v>
      </c>
      <c r="F53" s="109" t="s">
        <v>12</v>
      </c>
    </row>
    <row r="54" spans="2:6" ht="12.75">
      <c r="B54" s="34">
        <v>45856.459490740737</v>
      </c>
      <c r="C54" s="107">
        <v>74</v>
      </c>
      <c r="D54" s="108">
        <v>22.78</v>
      </c>
      <c r="E54" s="108">
        <v>1685.72</v>
      </c>
      <c r="F54" s="109" t="s">
        <v>12</v>
      </c>
    </row>
    <row r="55" spans="2:6" ht="12.75">
      <c r="B55" s="34">
        <v>45856.48064814815</v>
      </c>
      <c r="C55" s="107">
        <v>936</v>
      </c>
      <c r="D55" s="108">
        <v>22.84</v>
      </c>
      <c r="E55" s="108">
        <v>21378.240000000002</v>
      </c>
      <c r="F55" s="109" t="s">
        <v>12</v>
      </c>
    </row>
    <row r="56" spans="2:6" ht="12.75">
      <c r="B56" s="34">
        <v>45856.484756944446</v>
      </c>
      <c r="C56" s="107">
        <v>827</v>
      </c>
      <c r="D56" s="108">
        <v>22.82</v>
      </c>
      <c r="E56" s="108">
        <v>18872.14</v>
      </c>
      <c r="F56" s="109" t="s">
        <v>12</v>
      </c>
    </row>
    <row r="57" spans="2:6" ht="12.75">
      <c r="B57" s="34">
        <v>45856.493460648147</v>
      </c>
      <c r="C57" s="107">
        <v>303</v>
      </c>
      <c r="D57" s="108">
        <v>22.8</v>
      </c>
      <c r="E57" s="108">
        <v>6908.4000000000005</v>
      </c>
      <c r="F57" s="109" t="s">
        <v>12</v>
      </c>
    </row>
    <row r="58" spans="2:6" ht="12.75">
      <c r="B58" s="34">
        <v>45856.493460648147</v>
      </c>
      <c r="C58" s="107">
        <v>308</v>
      </c>
      <c r="D58" s="108">
        <v>22.8</v>
      </c>
      <c r="E58" s="108">
        <v>7022.4000000000005</v>
      </c>
      <c r="F58" s="109" t="s">
        <v>12</v>
      </c>
    </row>
    <row r="59" spans="2:6" ht="12.75">
      <c r="B59" s="34">
        <v>45856.496516203704</v>
      </c>
      <c r="C59" s="107">
        <v>81</v>
      </c>
      <c r="D59" s="108">
        <v>22.76</v>
      </c>
      <c r="E59" s="108">
        <v>1843.5600000000002</v>
      </c>
      <c r="F59" s="109" t="s">
        <v>12</v>
      </c>
    </row>
    <row r="60" spans="2:6" ht="12.75">
      <c r="B60" s="34">
        <v>45856.496689814812</v>
      </c>
      <c r="C60" s="107">
        <v>99</v>
      </c>
      <c r="D60" s="108">
        <v>22.76</v>
      </c>
      <c r="E60" s="108">
        <v>2253.2400000000002</v>
      </c>
      <c r="F60" s="109" t="s">
        <v>12</v>
      </c>
    </row>
    <row r="61" spans="2:6" ht="12.75">
      <c r="B61" s="34">
        <v>45856.496863425928</v>
      </c>
      <c r="C61" s="107">
        <v>96</v>
      </c>
      <c r="D61" s="108">
        <v>22.76</v>
      </c>
      <c r="E61" s="108">
        <v>2184.96</v>
      </c>
      <c r="F61" s="109" t="s">
        <v>12</v>
      </c>
    </row>
    <row r="62" spans="2:6" ht="12.75">
      <c r="B62" s="34">
        <v>45856.499571759261</v>
      </c>
      <c r="C62" s="107">
        <v>13</v>
      </c>
      <c r="D62" s="108">
        <v>22.76</v>
      </c>
      <c r="E62" s="108">
        <v>295.88</v>
      </c>
      <c r="F62" s="109" t="s">
        <v>12</v>
      </c>
    </row>
    <row r="63" spans="2:6" ht="12.75">
      <c r="B63" s="34">
        <v>45856.501574074071</v>
      </c>
      <c r="C63" s="107">
        <v>277</v>
      </c>
      <c r="D63" s="108">
        <v>22.78</v>
      </c>
      <c r="E63" s="108">
        <v>6310.06</v>
      </c>
      <c r="F63" s="109" t="s">
        <v>12</v>
      </c>
    </row>
    <row r="64" spans="2:6" ht="12.75">
      <c r="B64" s="34">
        <v>45856.506805555553</v>
      </c>
      <c r="C64" s="107">
        <v>283</v>
      </c>
      <c r="D64" s="108">
        <v>22.78</v>
      </c>
      <c r="E64" s="108">
        <v>6446.7400000000007</v>
      </c>
      <c r="F64" s="109" t="s">
        <v>12</v>
      </c>
    </row>
    <row r="65" spans="2:6" ht="12.75">
      <c r="B65" s="34">
        <v>45856.512233796297</v>
      </c>
      <c r="C65" s="107">
        <v>325</v>
      </c>
      <c r="D65" s="108">
        <v>22.76</v>
      </c>
      <c r="E65" s="108">
        <v>7397.0000000000009</v>
      </c>
      <c r="F65" s="109" t="s">
        <v>12</v>
      </c>
    </row>
    <row r="66" spans="2:6" ht="12.75">
      <c r="B66" s="34">
        <v>45856.514513888891</v>
      </c>
      <c r="C66" s="107">
        <v>283</v>
      </c>
      <c r="D66" s="108">
        <v>22.76</v>
      </c>
      <c r="E66" s="108">
        <v>6441.0800000000008</v>
      </c>
      <c r="F66" s="109" t="s">
        <v>12</v>
      </c>
    </row>
    <row r="67" spans="2:6" ht="12.75">
      <c r="B67" s="34">
        <v>45856.517361111109</v>
      </c>
      <c r="C67" s="107">
        <v>258</v>
      </c>
      <c r="D67" s="108">
        <v>22.74</v>
      </c>
      <c r="E67" s="108">
        <v>5866.9199999999992</v>
      </c>
      <c r="F67" s="109" t="s">
        <v>12</v>
      </c>
    </row>
    <row r="68" spans="2:6" ht="12.75">
      <c r="B68" s="34">
        <v>45856.517361111109</v>
      </c>
      <c r="C68" s="107">
        <v>62</v>
      </c>
      <c r="D68" s="108">
        <v>22.74</v>
      </c>
      <c r="E68" s="108">
        <v>1409.8799999999999</v>
      </c>
      <c r="F68" s="109" t="s">
        <v>12</v>
      </c>
    </row>
    <row r="69" spans="2:6" ht="12.75">
      <c r="B69" s="34">
        <v>45856.535995370374</v>
      </c>
      <c r="C69" s="107">
        <v>330</v>
      </c>
      <c r="D69" s="108">
        <v>22.74</v>
      </c>
      <c r="E69" s="108">
        <v>7504.2</v>
      </c>
      <c r="F69" s="109" t="s">
        <v>12</v>
      </c>
    </row>
    <row r="70" spans="2:6" ht="12.75">
      <c r="B70" s="34">
        <v>45856.535995370374</v>
      </c>
      <c r="C70" s="107">
        <v>36</v>
      </c>
      <c r="D70" s="108">
        <v>22.74</v>
      </c>
      <c r="E70" s="108">
        <v>818.64</v>
      </c>
      <c r="F70" s="109" t="s">
        <v>12</v>
      </c>
    </row>
    <row r="71" spans="2:6" ht="12.75">
      <c r="B71" s="34">
        <v>45856.540694444448</v>
      </c>
      <c r="C71" s="107">
        <v>301</v>
      </c>
      <c r="D71" s="108">
        <v>22.74</v>
      </c>
      <c r="E71" s="108">
        <v>6844.74</v>
      </c>
      <c r="F71" s="109" t="s">
        <v>12</v>
      </c>
    </row>
    <row r="72" spans="2:6" ht="12.75">
      <c r="B72" s="34">
        <v>45856.546273148146</v>
      </c>
      <c r="C72" s="107">
        <v>177</v>
      </c>
      <c r="D72" s="108">
        <v>22.74</v>
      </c>
      <c r="E72" s="108">
        <v>4024.9799999999996</v>
      </c>
      <c r="F72" s="109" t="s">
        <v>12</v>
      </c>
    </row>
    <row r="73" spans="2:6" ht="12.75">
      <c r="B73" s="34">
        <v>45856.546273148146</v>
      </c>
      <c r="C73" s="107">
        <v>115</v>
      </c>
      <c r="D73" s="108">
        <v>22.74</v>
      </c>
      <c r="E73" s="108">
        <v>2615.1</v>
      </c>
      <c r="F73" s="109" t="s">
        <v>12</v>
      </c>
    </row>
    <row r="74" spans="2:6" ht="12.75">
      <c r="B74" s="34">
        <v>45856.55</v>
      </c>
      <c r="C74" s="107">
        <v>279</v>
      </c>
      <c r="D74" s="108">
        <v>22.72</v>
      </c>
      <c r="E74" s="108">
        <v>6338.88</v>
      </c>
      <c r="F74" s="109" t="s">
        <v>12</v>
      </c>
    </row>
    <row r="75" spans="2:6" ht="12.75">
      <c r="B75" s="34">
        <v>45856.55</v>
      </c>
      <c r="C75" s="107">
        <v>327</v>
      </c>
      <c r="D75" s="108">
        <v>22.72</v>
      </c>
      <c r="E75" s="108">
        <v>7429.44</v>
      </c>
      <c r="F75" s="109" t="s">
        <v>12</v>
      </c>
    </row>
    <row r="76" spans="2:6" ht="12.75">
      <c r="B76" s="34">
        <v>45856.566006944442</v>
      </c>
      <c r="C76" s="107">
        <v>239</v>
      </c>
      <c r="D76" s="108">
        <v>22.76</v>
      </c>
      <c r="E76" s="108">
        <v>5439.64</v>
      </c>
      <c r="F76" s="109" t="s">
        <v>12</v>
      </c>
    </row>
    <row r="77" spans="2:6" ht="12.75">
      <c r="B77" s="34">
        <v>45856.566006944442</v>
      </c>
      <c r="C77" s="107">
        <v>88</v>
      </c>
      <c r="D77" s="108">
        <v>22.76</v>
      </c>
      <c r="E77" s="108">
        <v>2002.88</v>
      </c>
      <c r="F77" s="109" t="s">
        <v>12</v>
      </c>
    </row>
    <row r="78" spans="2:6" ht="12.75">
      <c r="B78" s="34">
        <v>45856.587002314816</v>
      </c>
      <c r="C78" s="107">
        <v>296</v>
      </c>
      <c r="D78" s="108">
        <v>22.8</v>
      </c>
      <c r="E78" s="108">
        <v>6748.8</v>
      </c>
      <c r="F78" s="109" t="s">
        <v>12</v>
      </c>
    </row>
    <row r="79" spans="2:6" ht="12.75">
      <c r="B79" s="34">
        <v>45856.587002314816</v>
      </c>
      <c r="C79" s="107">
        <v>97</v>
      </c>
      <c r="D79" s="108">
        <v>22.8</v>
      </c>
      <c r="E79" s="108">
        <v>2211.6</v>
      </c>
      <c r="F79" s="109" t="s">
        <v>12</v>
      </c>
    </row>
    <row r="80" spans="2:6" ht="12.75">
      <c r="B80" s="34">
        <v>45856.587002314816</v>
      </c>
      <c r="C80" s="107">
        <v>90</v>
      </c>
      <c r="D80" s="108">
        <v>22.8</v>
      </c>
      <c r="E80" s="108">
        <v>2052</v>
      </c>
      <c r="F80" s="109" t="s">
        <v>12</v>
      </c>
    </row>
    <row r="81" spans="2:6" ht="12.75">
      <c r="B81" s="34">
        <v>45856.587002314816</v>
      </c>
      <c r="C81" s="107">
        <v>63</v>
      </c>
      <c r="D81" s="108">
        <v>22.8</v>
      </c>
      <c r="E81" s="108">
        <v>1436.4</v>
      </c>
      <c r="F81" s="109" t="s">
        <v>12</v>
      </c>
    </row>
    <row r="82" spans="2:6" ht="12.75">
      <c r="B82" s="34">
        <v>45856.587002314816</v>
      </c>
      <c r="C82" s="107">
        <v>500</v>
      </c>
      <c r="D82" s="108">
        <v>22.8</v>
      </c>
      <c r="E82" s="108">
        <v>11400</v>
      </c>
      <c r="F82" s="109" t="s">
        <v>12</v>
      </c>
    </row>
    <row r="83" spans="2:6" ht="12.75">
      <c r="B83" s="34">
        <v>45856.587002314816</v>
      </c>
      <c r="C83" s="107">
        <v>241</v>
      </c>
      <c r="D83" s="108">
        <v>22.8</v>
      </c>
      <c r="E83" s="108">
        <v>5494.8</v>
      </c>
      <c r="F83" s="109" t="s">
        <v>12</v>
      </c>
    </row>
    <row r="84" spans="2:6" ht="12.75">
      <c r="B84" s="34">
        <v>45856.593564814815</v>
      </c>
      <c r="C84" s="107">
        <v>278</v>
      </c>
      <c r="D84" s="108">
        <v>22.82</v>
      </c>
      <c r="E84" s="108">
        <v>6343.96</v>
      </c>
      <c r="F84" s="109" t="s">
        <v>12</v>
      </c>
    </row>
    <row r="85" spans="2:6" ht="12.75">
      <c r="B85" s="34">
        <v>45856.604155092595</v>
      </c>
      <c r="C85" s="107">
        <v>90</v>
      </c>
      <c r="D85" s="108">
        <v>22.86</v>
      </c>
      <c r="E85" s="108">
        <v>2057.4</v>
      </c>
      <c r="F85" s="109" t="s">
        <v>12</v>
      </c>
    </row>
    <row r="86" spans="2:6" ht="12.75">
      <c r="B86" s="34">
        <v>45856.604155092595</v>
      </c>
      <c r="C86" s="107">
        <v>109</v>
      </c>
      <c r="D86" s="108">
        <v>22.86</v>
      </c>
      <c r="E86" s="108">
        <v>2491.7399999999998</v>
      </c>
      <c r="F86" s="109" t="s">
        <v>12</v>
      </c>
    </row>
    <row r="87" spans="2:6" ht="12.75">
      <c r="B87" s="34">
        <v>45856.604166666664</v>
      </c>
      <c r="C87" s="107">
        <v>648</v>
      </c>
      <c r="D87" s="108">
        <v>22.86</v>
      </c>
      <c r="E87" s="108">
        <v>14813.279999999999</v>
      </c>
      <c r="F87" s="109" t="s">
        <v>12</v>
      </c>
    </row>
    <row r="88" spans="2:6" ht="12.75">
      <c r="B88" s="34">
        <v>45856.604166666664</v>
      </c>
      <c r="C88" s="107">
        <v>111</v>
      </c>
      <c r="D88" s="108">
        <v>22.86</v>
      </c>
      <c r="E88" s="108">
        <v>2537.46</v>
      </c>
      <c r="F88" s="109" t="s">
        <v>12</v>
      </c>
    </row>
    <row r="89" spans="2:6" ht="12.75">
      <c r="B89" s="34">
        <v>45856.604166666664</v>
      </c>
      <c r="C89" s="107">
        <v>6</v>
      </c>
      <c r="D89" s="108">
        <v>22.86</v>
      </c>
      <c r="E89" s="108">
        <v>137.16</v>
      </c>
      <c r="F89" s="109" t="s">
        <v>12</v>
      </c>
    </row>
    <row r="90" spans="2:6" ht="12.75">
      <c r="B90" s="34">
        <v>45856.604166666664</v>
      </c>
      <c r="C90" s="107">
        <v>90</v>
      </c>
      <c r="D90" s="108">
        <v>22.86</v>
      </c>
      <c r="E90" s="108">
        <v>2057.4</v>
      </c>
      <c r="F90" s="109" t="s">
        <v>12</v>
      </c>
    </row>
    <row r="91" spans="2:6" ht="12.75">
      <c r="B91" s="34">
        <v>45856.608460648145</v>
      </c>
      <c r="C91" s="107">
        <v>307</v>
      </c>
      <c r="D91" s="108">
        <v>22.86</v>
      </c>
      <c r="E91" s="108">
        <v>7018.0199999999995</v>
      </c>
      <c r="F91" s="109" t="s">
        <v>12</v>
      </c>
    </row>
    <row r="92" spans="2:6" ht="12.75">
      <c r="B92" s="34">
        <v>45856.609768518516</v>
      </c>
      <c r="C92" s="107">
        <v>855</v>
      </c>
      <c r="D92" s="108">
        <v>22.84</v>
      </c>
      <c r="E92" s="108">
        <v>19528.2</v>
      </c>
      <c r="F92" s="109" t="s">
        <v>12</v>
      </c>
    </row>
    <row r="93" spans="2:6" ht="12.75">
      <c r="B93" s="34">
        <v>45856.62164351852</v>
      </c>
      <c r="C93" s="107">
        <v>307</v>
      </c>
      <c r="D93" s="108">
        <v>22.82</v>
      </c>
      <c r="E93" s="108">
        <v>7005.74</v>
      </c>
      <c r="F93" s="109" t="s">
        <v>12</v>
      </c>
    </row>
    <row r="94" spans="2:6" ht="12.75">
      <c r="B94" s="34">
        <v>45856.62164351852</v>
      </c>
      <c r="C94" s="107">
        <v>331</v>
      </c>
      <c r="D94" s="108">
        <v>22.82</v>
      </c>
      <c r="E94" s="108">
        <v>7553.42</v>
      </c>
      <c r="F94" s="109" t="s">
        <v>12</v>
      </c>
    </row>
    <row r="95" spans="2:6" ht="12.75">
      <c r="B95" s="34">
        <v>45856.625</v>
      </c>
      <c r="C95" s="107">
        <v>283</v>
      </c>
      <c r="D95" s="108">
        <v>22.8</v>
      </c>
      <c r="E95" s="108">
        <v>6452.4000000000005</v>
      </c>
      <c r="F95" s="109" t="s">
        <v>12</v>
      </c>
    </row>
    <row r="96" spans="2:6" ht="12.75">
      <c r="B96" s="34">
        <v>45856.631273148145</v>
      </c>
      <c r="C96" s="107">
        <v>289</v>
      </c>
      <c r="D96" s="108">
        <v>22.78</v>
      </c>
      <c r="E96" s="108">
        <v>6583.42</v>
      </c>
      <c r="F96" s="109" t="s">
        <v>12</v>
      </c>
    </row>
    <row r="97" spans="2:6" ht="12.75">
      <c r="B97" s="34">
        <v>45856.631273148145</v>
      </c>
      <c r="C97" s="107">
        <v>289</v>
      </c>
      <c r="D97" s="108">
        <v>22.78</v>
      </c>
      <c r="E97" s="108">
        <v>6583.42</v>
      </c>
      <c r="F97" s="109" t="s">
        <v>12</v>
      </c>
    </row>
    <row r="98" spans="2:6" ht="12.75">
      <c r="B98" s="34">
        <v>45856.63517361111</v>
      </c>
      <c r="C98" s="107">
        <v>275</v>
      </c>
      <c r="D98" s="108">
        <v>22.74</v>
      </c>
      <c r="E98" s="108">
        <v>6253.5</v>
      </c>
      <c r="F98" s="109" t="s">
        <v>12</v>
      </c>
    </row>
    <row r="99" spans="2:6" ht="12.75">
      <c r="B99" s="34">
        <v>45856.646608796298</v>
      </c>
      <c r="C99" s="107">
        <v>291</v>
      </c>
      <c r="D99" s="108">
        <v>22.78</v>
      </c>
      <c r="E99" s="108">
        <v>6628.9800000000005</v>
      </c>
      <c r="F99" s="109" t="s">
        <v>12</v>
      </c>
    </row>
    <row r="100" spans="2:6" ht="12.75">
      <c r="B100" s="34">
        <v>45856.646608796298</v>
      </c>
      <c r="C100" s="107">
        <v>278</v>
      </c>
      <c r="D100" s="108">
        <v>22.78</v>
      </c>
      <c r="E100" s="108">
        <v>6332.84</v>
      </c>
      <c r="F100" s="109" t="s">
        <v>12</v>
      </c>
    </row>
    <row r="101" spans="2:6" ht="12.75">
      <c r="B101" s="34">
        <v>45856.646608796298</v>
      </c>
      <c r="C101" s="107">
        <v>291</v>
      </c>
      <c r="D101" s="108">
        <v>22.78</v>
      </c>
      <c r="E101" s="108">
        <v>6628.9800000000005</v>
      </c>
      <c r="F101" s="109" t="s">
        <v>12</v>
      </c>
    </row>
    <row r="102" spans="2:6" ht="12.75">
      <c r="B102" s="34">
        <v>45856.654953703706</v>
      </c>
      <c r="C102" s="107">
        <v>124</v>
      </c>
      <c r="D102" s="108">
        <v>22.78</v>
      </c>
      <c r="E102" s="108">
        <v>2824.7200000000003</v>
      </c>
      <c r="F102" s="109" t="s">
        <v>12</v>
      </c>
    </row>
    <row r="103" spans="2:6" ht="12.75">
      <c r="B103" s="34">
        <v>45856.654953703706</v>
      </c>
      <c r="C103" s="107">
        <v>151</v>
      </c>
      <c r="D103" s="108">
        <v>22.78</v>
      </c>
      <c r="E103" s="108">
        <v>3439.78</v>
      </c>
      <c r="F103" s="109" t="s">
        <v>12</v>
      </c>
    </row>
    <row r="104" spans="2:6" ht="12.75">
      <c r="B104" s="34">
        <v>45856.657916666663</v>
      </c>
      <c r="C104" s="107">
        <v>282</v>
      </c>
      <c r="D104" s="108">
        <v>22.74</v>
      </c>
      <c r="E104" s="108">
        <v>6412.6799999999994</v>
      </c>
      <c r="F104" s="109" t="s">
        <v>12</v>
      </c>
    </row>
    <row r="105" spans="2:6" ht="12.75">
      <c r="B105" s="34">
        <v>45856.657916666663</v>
      </c>
      <c r="C105" s="107">
        <v>595</v>
      </c>
      <c r="D105" s="108">
        <v>22.74</v>
      </c>
      <c r="E105" s="108">
        <v>13530.3</v>
      </c>
      <c r="F105" s="109" t="s">
        <v>12</v>
      </c>
    </row>
    <row r="106" spans="2:6" ht="12.75">
      <c r="B106" s="34">
        <v>45856.663518518515</v>
      </c>
      <c r="C106" s="107">
        <v>282</v>
      </c>
      <c r="D106" s="108">
        <v>22.74</v>
      </c>
      <c r="E106" s="108">
        <v>6412.6799999999994</v>
      </c>
      <c r="F106" s="109" t="s">
        <v>12</v>
      </c>
    </row>
    <row r="107" spans="2:6" ht="12.75">
      <c r="B107" s="34">
        <v>45856.663518518515</v>
      </c>
      <c r="C107" s="107">
        <v>291</v>
      </c>
      <c r="D107" s="108">
        <v>22.74</v>
      </c>
      <c r="E107" s="108">
        <v>6617.3399999999992</v>
      </c>
      <c r="F107" s="109" t="s">
        <v>12</v>
      </c>
    </row>
    <row r="108" spans="2:6" ht="12.75">
      <c r="B108" s="34">
        <v>45856.672037037039</v>
      </c>
      <c r="C108" s="107">
        <v>300</v>
      </c>
      <c r="D108" s="108">
        <v>22.78</v>
      </c>
      <c r="E108" s="108">
        <v>6834</v>
      </c>
      <c r="F108" s="109" t="s">
        <v>12</v>
      </c>
    </row>
    <row r="109" spans="2:6" ht="12.75">
      <c r="B109" s="34">
        <v>45856.675069444442</v>
      </c>
      <c r="C109" s="107">
        <v>292</v>
      </c>
      <c r="D109" s="108">
        <v>22.78</v>
      </c>
      <c r="E109" s="108">
        <v>6651.76</v>
      </c>
      <c r="F109" s="109" t="s">
        <v>12</v>
      </c>
    </row>
    <row r="110" spans="2:6" ht="12.75">
      <c r="B110" s="34">
        <v>45856.675069444442</v>
      </c>
      <c r="C110" s="107">
        <v>93</v>
      </c>
      <c r="D110" s="108">
        <v>22.8</v>
      </c>
      <c r="E110" s="108">
        <v>2120.4</v>
      </c>
      <c r="F110" s="109" t="s">
        <v>12</v>
      </c>
    </row>
    <row r="111" spans="2:6" ht="12.75">
      <c r="B111" s="34">
        <v>45856.675069444442</v>
      </c>
      <c r="C111" s="107">
        <v>183</v>
      </c>
      <c r="D111" s="108">
        <v>22.8</v>
      </c>
      <c r="E111" s="108">
        <v>4172.4000000000005</v>
      </c>
      <c r="F111" s="109" t="s">
        <v>12</v>
      </c>
    </row>
    <row r="112" spans="2:6" ht="12.75">
      <c r="B112" s="34">
        <v>45856.680520833332</v>
      </c>
      <c r="C112" s="107">
        <v>292</v>
      </c>
      <c r="D112" s="108">
        <v>22.8</v>
      </c>
      <c r="E112" s="108">
        <v>6657.6</v>
      </c>
      <c r="F112" s="109" t="s">
        <v>12</v>
      </c>
    </row>
    <row r="113" spans="2:6" ht="12.75">
      <c r="B113" s="34">
        <v>45856.681076388886</v>
      </c>
      <c r="C113" s="107">
        <v>288</v>
      </c>
      <c r="D113" s="108">
        <v>22.78</v>
      </c>
      <c r="E113" s="108">
        <v>6560.64</v>
      </c>
      <c r="F113" s="109" t="s">
        <v>12</v>
      </c>
    </row>
    <row r="114" spans="2:6" ht="12.75">
      <c r="B114" s="34">
        <v>45856.681076388886</v>
      </c>
      <c r="C114" s="107">
        <v>281</v>
      </c>
      <c r="D114" s="108">
        <v>22.78</v>
      </c>
      <c r="E114" s="108">
        <v>6401.18</v>
      </c>
      <c r="F114" s="109" t="s">
        <v>12</v>
      </c>
    </row>
    <row r="115" spans="2:6" ht="12.75">
      <c r="B115" s="34">
        <v>45856.681076388886</v>
      </c>
      <c r="C115" s="107">
        <v>281</v>
      </c>
      <c r="D115" s="108">
        <v>22.78</v>
      </c>
      <c r="E115" s="108">
        <v>6401.18</v>
      </c>
      <c r="F115" s="109" t="s">
        <v>12</v>
      </c>
    </row>
    <row r="116" spans="2:6" ht="12.75">
      <c r="B116" s="34">
        <v>45856.687083333331</v>
      </c>
      <c r="C116" s="107">
        <v>289</v>
      </c>
      <c r="D116" s="108">
        <v>22.74</v>
      </c>
      <c r="E116" s="108">
        <v>6571.86</v>
      </c>
      <c r="F116" s="109" t="s">
        <v>12</v>
      </c>
    </row>
    <row r="117" spans="2:6" ht="12.75">
      <c r="B117" s="34">
        <v>45856.692453703705</v>
      </c>
      <c r="C117" s="107">
        <v>301</v>
      </c>
      <c r="D117" s="108">
        <v>22.72</v>
      </c>
      <c r="E117" s="108">
        <v>6838.7199999999993</v>
      </c>
      <c r="F117" s="109" t="s">
        <v>12</v>
      </c>
    </row>
    <row r="118" spans="2:6" ht="12.75">
      <c r="B118" s="34">
        <v>45856.692453703705</v>
      </c>
      <c r="C118" s="107">
        <v>302</v>
      </c>
      <c r="D118" s="108">
        <v>22.72</v>
      </c>
      <c r="E118" s="108">
        <v>6861.44</v>
      </c>
      <c r="F118" s="109" t="s">
        <v>12</v>
      </c>
    </row>
    <row r="119" spans="2:6" ht="12.75">
      <c r="B119" s="34">
        <v>45856.701620370368</v>
      </c>
      <c r="C119" s="107">
        <v>330</v>
      </c>
      <c r="D119" s="108">
        <v>22.78</v>
      </c>
      <c r="E119" s="108">
        <v>7517.4000000000005</v>
      </c>
      <c r="F119" s="109" t="s">
        <v>12</v>
      </c>
    </row>
    <row r="120" spans="2:6" ht="12.75">
      <c r="B120" s="34">
        <v>45856.701620370368</v>
      </c>
      <c r="C120" s="107">
        <v>272</v>
      </c>
      <c r="D120" s="108">
        <v>22.78</v>
      </c>
      <c r="E120" s="108">
        <v>6196.16</v>
      </c>
      <c r="F120" s="109" t="s">
        <v>12</v>
      </c>
    </row>
    <row r="121" spans="2:6" ht="12.75">
      <c r="B121" s="34">
        <v>45856.701620370368</v>
      </c>
      <c r="C121" s="107">
        <v>563</v>
      </c>
      <c r="D121" s="108">
        <v>22.78</v>
      </c>
      <c r="E121" s="108">
        <v>12825.140000000001</v>
      </c>
      <c r="F121" s="109" t="s">
        <v>12</v>
      </c>
    </row>
    <row r="122" spans="2:6" ht="12.75">
      <c r="B122" s="34">
        <v>45856.70684027778</v>
      </c>
      <c r="C122" s="107">
        <v>274</v>
      </c>
      <c r="D122" s="108">
        <v>22.76</v>
      </c>
      <c r="E122" s="108">
        <v>6236.2400000000007</v>
      </c>
      <c r="F122" s="109" t="s">
        <v>12</v>
      </c>
    </row>
    <row r="123" spans="2:6" ht="12.75">
      <c r="B123" s="34">
        <v>45856.70752314815</v>
      </c>
      <c r="C123" s="107">
        <v>297</v>
      </c>
      <c r="D123" s="108">
        <v>22.74</v>
      </c>
      <c r="E123" s="108">
        <v>6753.78</v>
      </c>
      <c r="F123" s="109" t="s">
        <v>12</v>
      </c>
    </row>
    <row r="124" spans="2:6" ht="12.75">
      <c r="B124" s="34">
        <v>45856.716111111113</v>
      </c>
      <c r="C124" s="107">
        <v>274</v>
      </c>
      <c r="D124" s="108">
        <v>22.72</v>
      </c>
      <c r="E124" s="108">
        <v>6225.28</v>
      </c>
      <c r="F124" s="109" t="s">
        <v>12</v>
      </c>
    </row>
    <row r="125" spans="2:6" ht="12.75">
      <c r="B125" s="34">
        <v>45856.716111111113</v>
      </c>
      <c r="C125" s="107">
        <v>281</v>
      </c>
      <c r="D125" s="108">
        <v>22.72</v>
      </c>
      <c r="E125" s="108">
        <v>6384.32</v>
      </c>
      <c r="F125" s="109" t="s">
        <v>12</v>
      </c>
    </row>
    <row r="126" spans="2:6" ht="12.75">
      <c r="B126" s="34">
        <v>45856.716111111113</v>
      </c>
      <c r="C126" s="107">
        <v>283</v>
      </c>
      <c r="D126" s="108">
        <v>22.72</v>
      </c>
      <c r="E126" s="108">
        <v>6429.7599999999993</v>
      </c>
      <c r="F126" s="109" t="s">
        <v>12</v>
      </c>
    </row>
    <row r="127" spans="2:6" ht="12.75">
      <c r="B127" s="34">
        <v>45856.721875000003</v>
      </c>
      <c r="C127" s="107">
        <v>85</v>
      </c>
      <c r="D127" s="108">
        <v>22.72</v>
      </c>
      <c r="E127" s="108">
        <v>1931.1999999999998</v>
      </c>
      <c r="F127" s="109" t="s">
        <v>12</v>
      </c>
    </row>
    <row r="128" spans="2:6" ht="12.75">
      <c r="B128" s="34">
        <v>45856.721875000003</v>
      </c>
      <c r="C128" s="107">
        <v>78</v>
      </c>
      <c r="D128" s="108">
        <v>22.72</v>
      </c>
      <c r="E128" s="108">
        <v>1772.1599999999999</v>
      </c>
      <c r="F128" s="109" t="s">
        <v>12</v>
      </c>
    </row>
    <row r="129" spans="2:6" ht="12.75">
      <c r="B129" s="34">
        <v>45856.721875000003</v>
      </c>
      <c r="C129" s="107">
        <v>2</v>
      </c>
      <c r="D129" s="108">
        <v>22.72</v>
      </c>
      <c r="E129" s="108">
        <v>45.44</v>
      </c>
      <c r="F129" s="109" t="s">
        <v>12</v>
      </c>
    </row>
    <row r="130" spans="2:6" ht="12.75">
      <c r="B130" s="34">
        <v>45856.721875000003</v>
      </c>
      <c r="C130" s="107">
        <v>165</v>
      </c>
      <c r="D130" s="108">
        <v>22.72</v>
      </c>
      <c r="E130" s="108">
        <v>3748.7999999999997</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45855.379618055558</v>
      </c>
      <c r="C20" s="107">
        <v>585</v>
      </c>
      <c r="D20" s="108">
        <v>22.66</v>
      </c>
      <c r="E20" s="108">
        <v>13256.1</v>
      </c>
      <c r="F20" s="109" t="s">
        <v>12</v>
      </c>
      <c r="G20" s="87"/>
      <c r="H20" s="86"/>
      <c r="I20" s="86"/>
      <c r="J20" s="86"/>
      <c r="K20" s="86"/>
    </row>
    <row r="21" spans="2:12" ht="12.75">
      <c r="B21" s="34">
        <v>45855.379976851851</v>
      </c>
      <c r="C21" s="107">
        <v>286</v>
      </c>
      <c r="D21" s="108">
        <v>22.66</v>
      </c>
      <c r="E21" s="108">
        <v>6480.76</v>
      </c>
      <c r="F21" s="109" t="s">
        <v>12</v>
      </c>
    </row>
    <row r="22" spans="2:12" ht="12.75">
      <c r="B22" s="34">
        <v>45855.381701388891</v>
      </c>
      <c r="C22" s="107">
        <v>266</v>
      </c>
      <c r="D22" s="108">
        <v>22.62</v>
      </c>
      <c r="E22" s="108">
        <v>6016.92</v>
      </c>
      <c r="F22" s="109" t="s">
        <v>12</v>
      </c>
    </row>
    <row r="23" spans="2:12" ht="12.75">
      <c r="B23" s="34">
        <v>45855.388807870368</v>
      </c>
      <c r="C23" s="107">
        <v>802</v>
      </c>
      <c r="D23" s="108">
        <v>22.68</v>
      </c>
      <c r="E23" s="108">
        <v>18189.36</v>
      </c>
      <c r="F23" s="109" t="s">
        <v>12</v>
      </c>
    </row>
    <row r="24" spans="2:12" ht="12.75">
      <c r="B24" s="34">
        <v>45855.3903587963</v>
      </c>
      <c r="C24" s="107">
        <v>317</v>
      </c>
      <c r="D24" s="108">
        <v>22.68</v>
      </c>
      <c r="E24" s="108">
        <v>7189.5599999999995</v>
      </c>
      <c r="F24" s="109" t="s">
        <v>12</v>
      </c>
    </row>
    <row r="25" spans="2:12" ht="12.75">
      <c r="B25" s="34">
        <v>45855.39607638889</v>
      </c>
      <c r="C25" s="107">
        <v>277</v>
      </c>
      <c r="D25" s="108">
        <v>22.66</v>
      </c>
      <c r="E25" s="108">
        <v>6276.82</v>
      </c>
      <c r="F25" s="109" t="s">
        <v>12</v>
      </c>
    </row>
    <row r="26" spans="2:12" ht="12.75">
      <c r="B26" s="34">
        <v>45855.39607638889</v>
      </c>
      <c r="C26" s="107">
        <v>282</v>
      </c>
      <c r="D26" s="108">
        <v>22.66</v>
      </c>
      <c r="E26" s="108">
        <v>6390.12</v>
      </c>
      <c r="F26" s="109" t="s">
        <v>12</v>
      </c>
    </row>
    <row r="27" spans="2:12" ht="12.75">
      <c r="B27" s="34">
        <v>45855.40587962963</v>
      </c>
      <c r="C27" s="107">
        <v>316</v>
      </c>
      <c r="D27" s="108">
        <v>22.68</v>
      </c>
      <c r="E27" s="108">
        <v>7166.88</v>
      </c>
      <c r="F27" s="109" t="s">
        <v>12</v>
      </c>
    </row>
    <row r="28" spans="2:12" ht="12.75">
      <c r="B28" s="34">
        <v>45855.407280092593</v>
      </c>
      <c r="C28" s="107">
        <v>130</v>
      </c>
      <c r="D28" s="108">
        <v>22.66</v>
      </c>
      <c r="E28" s="108">
        <v>2945.8</v>
      </c>
      <c r="F28" s="109" t="s">
        <v>12</v>
      </c>
    </row>
    <row r="29" spans="2:12" ht="12.75">
      <c r="B29" s="34">
        <v>45855.407280092593</v>
      </c>
      <c r="C29" s="107">
        <v>386</v>
      </c>
      <c r="D29" s="108">
        <v>22.66</v>
      </c>
      <c r="E29" s="108">
        <v>8746.76</v>
      </c>
      <c r="F29" s="109" t="s">
        <v>12</v>
      </c>
    </row>
    <row r="30" spans="2:12" ht="12.75">
      <c r="B30" s="34">
        <v>45855.407280092593</v>
      </c>
      <c r="C30" s="107">
        <v>386</v>
      </c>
      <c r="D30" s="108">
        <v>22.66</v>
      </c>
      <c r="E30" s="108">
        <v>8746.76</v>
      </c>
      <c r="F30" s="109" t="s">
        <v>12</v>
      </c>
    </row>
    <row r="31" spans="2:12" ht="12.75">
      <c r="B31" s="34">
        <v>45855.417280092595</v>
      </c>
      <c r="C31" s="107">
        <v>300</v>
      </c>
      <c r="D31" s="108">
        <v>22.72</v>
      </c>
      <c r="E31" s="108">
        <v>6816</v>
      </c>
      <c r="F31" s="109" t="s">
        <v>12</v>
      </c>
    </row>
    <row r="32" spans="2:12" ht="12.75">
      <c r="B32" s="34">
        <v>45855.417280092595</v>
      </c>
      <c r="C32" s="107">
        <v>530</v>
      </c>
      <c r="D32" s="108">
        <v>22.72</v>
      </c>
      <c r="E32" s="108">
        <v>12041.599999999999</v>
      </c>
      <c r="F32" s="109" t="s">
        <v>12</v>
      </c>
    </row>
    <row r="33" spans="2:6" ht="12.75">
      <c r="B33" s="34">
        <v>45855.420023148145</v>
      </c>
      <c r="C33" s="107">
        <v>268</v>
      </c>
      <c r="D33" s="108">
        <v>22.7</v>
      </c>
      <c r="E33" s="108">
        <v>6083.5999999999995</v>
      </c>
      <c r="F33" s="109" t="s">
        <v>12</v>
      </c>
    </row>
    <row r="34" spans="2:6" ht="12.75">
      <c r="B34" s="34">
        <v>45855.430625000001</v>
      </c>
      <c r="C34" s="107">
        <v>269</v>
      </c>
      <c r="D34" s="108">
        <v>22.7</v>
      </c>
      <c r="E34" s="108">
        <v>6106.3</v>
      </c>
      <c r="F34" s="109" t="s">
        <v>12</v>
      </c>
    </row>
    <row r="35" spans="2:6" ht="12.75">
      <c r="B35" s="34">
        <v>45855.43372685185</v>
      </c>
      <c r="C35" s="107">
        <v>268</v>
      </c>
      <c r="D35" s="108">
        <v>22.68</v>
      </c>
      <c r="E35" s="108">
        <v>6078.24</v>
      </c>
      <c r="F35" s="109" t="s">
        <v>12</v>
      </c>
    </row>
    <row r="36" spans="2:6" ht="12.75">
      <c r="B36" s="34">
        <v>45855.43372685185</v>
      </c>
      <c r="C36" s="107">
        <v>266</v>
      </c>
      <c r="D36" s="108">
        <v>22.68</v>
      </c>
      <c r="E36" s="108">
        <v>6032.88</v>
      </c>
      <c r="F36" s="109" t="s">
        <v>12</v>
      </c>
    </row>
    <row r="37" spans="2:6" ht="12.75">
      <c r="B37" s="34">
        <v>45855.43372685185</v>
      </c>
      <c r="C37" s="107">
        <v>276</v>
      </c>
      <c r="D37" s="108">
        <v>22.68</v>
      </c>
      <c r="E37" s="108">
        <v>6259.68</v>
      </c>
      <c r="F37" s="109" t="s">
        <v>12</v>
      </c>
    </row>
    <row r="38" spans="2:6" ht="12.75">
      <c r="B38" s="34">
        <v>45855.443831018521</v>
      </c>
      <c r="C38" s="107">
        <v>88</v>
      </c>
      <c r="D38" s="108">
        <v>22.7</v>
      </c>
      <c r="E38" s="108">
        <v>1997.6</v>
      </c>
      <c r="F38" s="109" t="s">
        <v>12</v>
      </c>
    </row>
    <row r="39" spans="2:6" ht="12.75">
      <c r="B39" s="34">
        <v>45855.443831018521</v>
      </c>
      <c r="C39" s="107">
        <v>96</v>
      </c>
      <c r="D39" s="108">
        <v>22.7</v>
      </c>
      <c r="E39" s="108">
        <v>2179.1999999999998</v>
      </c>
      <c r="F39" s="109" t="s">
        <v>12</v>
      </c>
    </row>
    <row r="40" spans="2:6" ht="12.75">
      <c r="B40" s="34">
        <v>45855.443831018521</v>
      </c>
      <c r="C40" s="107">
        <v>90</v>
      </c>
      <c r="D40" s="108">
        <v>22.7</v>
      </c>
      <c r="E40" s="108">
        <v>2043</v>
      </c>
      <c r="F40" s="109" t="s">
        <v>12</v>
      </c>
    </row>
    <row r="41" spans="2:6" ht="12.75">
      <c r="B41" s="34">
        <v>45855.447442129633</v>
      </c>
      <c r="C41" s="107">
        <v>95</v>
      </c>
      <c r="D41" s="108">
        <v>22.7</v>
      </c>
      <c r="E41" s="108">
        <v>2156.5</v>
      </c>
      <c r="F41" s="109" t="s">
        <v>12</v>
      </c>
    </row>
    <row r="42" spans="2:6" ht="12.75">
      <c r="B42" s="34">
        <v>45855.447442129633</v>
      </c>
      <c r="C42" s="107">
        <v>92</v>
      </c>
      <c r="D42" s="108">
        <v>22.7</v>
      </c>
      <c r="E42" s="108">
        <v>2088.4</v>
      </c>
      <c r="F42" s="109" t="s">
        <v>12</v>
      </c>
    </row>
    <row r="43" spans="2:6" ht="12.75">
      <c r="B43" s="34">
        <v>45855.447442129633</v>
      </c>
      <c r="C43" s="107">
        <v>90</v>
      </c>
      <c r="D43" s="108">
        <v>22.7</v>
      </c>
      <c r="E43" s="108">
        <v>2043</v>
      </c>
      <c r="F43" s="109" t="s">
        <v>12</v>
      </c>
    </row>
    <row r="44" spans="2:6" ht="12.75">
      <c r="B44" s="34">
        <v>45855.451284722221</v>
      </c>
      <c r="C44" s="107">
        <v>88</v>
      </c>
      <c r="D44" s="108">
        <v>22.7</v>
      </c>
      <c r="E44" s="108">
        <v>1997.6</v>
      </c>
      <c r="F44" s="109" t="s">
        <v>12</v>
      </c>
    </row>
    <row r="45" spans="2:6" ht="12.75">
      <c r="B45" s="34">
        <v>45855.451284722221</v>
      </c>
      <c r="C45" s="107">
        <v>103</v>
      </c>
      <c r="D45" s="108">
        <v>22.7</v>
      </c>
      <c r="E45" s="108">
        <v>2338.1</v>
      </c>
      <c r="F45" s="109" t="s">
        <v>12</v>
      </c>
    </row>
    <row r="46" spans="2:6" ht="12.75">
      <c r="B46" s="34">
        <v>45855.451284722221</v>
      </c>
      <c r="C46" s="107">
        <v>90</v>
      </c>
      <c r="D46" s="108">
        <v>22.7</v>
      </c>
      <c r="E46" s="108">
        <v>2043</v>
      </c>
      <c r="F46" s="109" t="s">
        <v>12</v>
      </c>
    </row>
    <row r="47" spans="2:6" ht="12.75">
      <c r="B47" s="34">
        <v>45855.456331018519</v>
      </c>
      <c r="C47" s="107">
        <v>264</v>
      </c>
      <c r="D47" s="108">
        <v>22.7</v>
      </c>
      <c r="E47" s="108">
        <v>5992.8</v>
      </c>
      <c r="F47" s="109" t="s">
        <v>12</v>
      </c>
    </row>
    <row r="48" spans="2:6" ht="12.75">
      <c r="B48" s="34">
        <v>45855.456331018519</v>
      </c>
      <c r="C48" s="107">
        <v>278</v>
      </c>
      <c r="D48" s="108">
        <v>22.7</v>
      </c>
      <c r="E48" s="108">
        <v>6310.5999999999995</v>
      </c>
      <c r="F48" s="109" t="s">
        <v>12</v>
      </c>
    </row>
    <row r="49" spans="2:6" ht="12.75">
      <c r="B49" s="34">
        <v>45855.456331018519</v>
      </c>
      <c r="C49" s="107">
        <v>278</v>
      </c>
      <c r="D49" s="108">
        <v>22.7</v>
      </c>
      <c r="E49" s="108">
        <v>6310.5999999999995</v>
      </c>
      <c r="F49" s="109" t="s">
        <v>12</v>
      </c>
    </row>
    <row r="50" spans="2:6" ht="12.75">
      <c r="B50" s="34">
        <v>45855.456331018519</v>
      </c>
      <c r="C50" s="107">
        <v>264</v>
      </c>
      <c r="D50" s="108">
        <v>22.7</v>
      </c>
      <c r="E50" s="108">
        <v>5992.8</v>
      </c>
      <c r="F50" s="109" t="s">
        <v>12</v>
      </c>
    </row>
    <row r="51" spans="2:6" ht="12.75">
      <c r="B51" s="34">
        <v>45855.461435185185</v>
      </c>
      <c r="C51" s="107">
        <v>301</v>
      </c>
      <c r="D51" s="108">
        <v>22.66</v>
      </c>
      <c r="E51" s="108">
        <v>6820.66</v>
      </c>
      <c r="F51" s="109" t="s">
        <v>12</v>
      </c>
    </row>
    <row r="52" spans="2:6" ht="12.75">
      <c r="B52" s="34">
        <v>45855.478888888887</v>
      </c>
      <c r="C52" s="107">
        <v>97</v>
      </c>
      <c r="D52" s="108">
        <v>22.66</v>
      </c>
      <c r="E52" s="108">
        <v>2198.02</v>
      </c>
      <c r="F52" s="109" t="s">
        <v>12</v>
      </c>
    </row>
    <row r="53" spans="2:6" ht="12.75">
      <c r="B53" s="34">
        <v>45855.478888888887</v>
      </c>
      <c r="C53" s="107">
        <v>97</v>
      </c>
      <c r="D53" s="108">
        <v>22.66</v>
      </c>
      <c r="E53" s="108">
        <v>2198.02</v>
      </c>
      <c r="F53" s="109" t="s">
        <v>12</v>
      </c>
    </row>
    <row r="54" spans="2:6" ht="12.75">
      <c r="B54" s="34">
        <v>45855.479212962964</v>
      </c>
      <c r="C54" s="107">
        <v>12</v>
      </c>
      <c r="D54" s="108">
        <v>22.66</v>
      </c>
      <c r="E54" s="108">
        <v>271.92</v>
      </c>
      <c r="F54" s="109" t="s">
        <v>12</v>
      </c>
    </row>
    <row r="55" spans="2:6" ht="12.75">
      <c r="B55" s="34">
        <v>45855.479212962964</v>
      </c>
      <c r="C55" s="107">
        <v>90</v>
      </c>
      <c r="D55" s="108">
        <v>22.66</v>
      </c>
      <c r="E55" s="108">
        <v>2039.4</v>
      </c>
      <c r="F55" s="109" t="s">
        <v>12</v>
      </c>
    </row>
    <row r="56" spans="2:6" ht="12.75">
      <c r="B56" s="34">
        <v>45855.479212962964</v>
      </c>
      <c r="C56" s="107">
        <v>105</v>
      </c>
      <c r="D56" s="108">
        <v>22.66</v>
      </c>
      <c r="E56" s="108">
        <v>2379.3000000000002</v>
      </c>
      <c r="F56" s="109" t="s">
        <v>12</v>
      </c>
    </row>
    <row r="57" spans="2:6" ht="12.75">
      <c r="B57" s="34">
        <v>45855.479212962964</v>
      </c>
      <c r="C57" s="107">
        <v>107</v>
      </c>
      <c r="D57" s="108">
        <v>22.66</v>
      </c>
      <c r="E57" s="108">
        <v>2424.62</v>
      </c>
      <c r="F57" s="109" t="s">
        <v>12</v>
      </c>
    </row>
    <row r="58" spans="2:6" ht="12.75">
      <c r="B58" s="34">
        <v>45855.482037037036</v>
      </c>
      <c r="C58" s="107">
        <v>569</v>
      </c>
      <c r="D58" s="108">
        <v>22.64</v>
      </c>
      <c r="E58" s="108">
        <v>12882.16</v>
      </c>
      <c r="F58" s="109" t="s">
        <v>12</v>
      </c>
    </row>
    <row r="59" spans="2:6" ht="12.75">
      <c r="B59" s="34">
        <v>45855.482037037036</v>
      </c>
      <c r="C59" s="107">
        <v>319</v>
      </c>
      <c r="D59" s="108">
        <v>22.64</v>
      </c>
      <c r="E59" s="108">
        <v>7222.16</v>
      </c>
      <c r="F59" s="109" t="s">
        <v>12</v>
      </c>
    </row>
    <row r="60" spans="2:6" ht="12.75">
      <c r="B60" s="34">
        <v>45855.487962962965</v>
      </c>
      <c r="C60" s="107">
        <v>307</v>
      </c>
      <c r="D60" s="108">
        <v>22.64</v>
      </c>
      <c r="E60" s="108">
        <v>6950.4800000000005</v>
      </c>
      <c r="F60" s="109" t="s">
        <v>12</v>
      </c>
    </row>
    <row r="61" spans="2:6" ht="12.75">
      <c r="B61" s="34">
        <v>45855.500474537039</v>
      </c>
      <c r="C61" s="107">
        <v>4</v>
      </c>
      <c r="D61" s="108">
        <v>22.62</v>
      </c>
      <c r="E61" s="108">
        <v>90.48</v>
      </c>
      <c r="F61" s="109" t="s">
        <v>12</v>
      </c>
    </row>
    <row r="62" spans="2:6" ht="12.75">
      <c r="B62" s="34">
        <v>45855.514965277776</v>
      </c>
      <c r="C62" s="107">
        <v>10</v>
      </c>
      <c r="D62" s="108">
        <v>22.62</v>
      </c>
      <c r="E62" s="108">
        <v>226.20000000000002</v>
      </c>
      <c r="F62" s="109" t="s">
        <v>12</v>
      </c>
    </row>
    <row r="63" spans="2:6" ht="12.75">
      <c r="B63" s="34">
        <v>45855.514965277776</v>
      </c>
      <c r="C63" s="107">
        <v>17</v>
      </c>
      <c r="D63" s="108">
        <v>22.62</v>
      </c>
      <c r="E63" s="108">
        <v>384.54</v>
      </c>
      <c r="F63" s="109" t="s">
        <v>12</v>
      </c>
    </row>
    <row r="64" spans="2:6" ht="12.75">
      <c r="B64" s="34">
        <v>45855.514965277776</v>
      </c>
      <c r="C64" s="107">
        <v>257</v>
      </c>
      <c r="D64" s="108">
        <v>22.62</v>
      </c>
      <c r="E64" s="108">
        <v>5813.34</v>
      </c>
      <c r="F64" s="109" t="s">
        <v>12</v>
      </c>
    </row>
    <row r="65" spans="2:6" ht="12.75">
      <c r="B65" s="34">
        <v>45855.514965277776</v>
      </c>
      <c r="C65" s="107">
        <v>36</v>
      </c>
      <c r="D65" s="108">
        <v>22.62</v>
      </c>
      <c r="E65" s="108">
        <v>814.32</v>
      </c>
      <c r="F65" s="109" t="s">
        <v>12</v>
      </c>
    </row>
    <row r="66" spans="2:6" ht="12.75">
      <c r="B66" s="34">
        <v>45855.514965277776</v>
      </c>
      <c r="C66" s="107">
        <v>97</v>
      </c>
      <c r="D66" s="108">
        <v>22.62</v>
      </c>
      <c r="E66" s="108">
        <v>2194.14</v>
      </c>
      <c r="F66" s="109" t="s">
        <v>12</v>
      </c>
    </row>
    <row r="67" spans="2:6" ht="12.75">
      <c r="B67" s="34">
        <v>45855.514965277776</v>
      </c>
      <c r="C67" s="107">
        <v>281</v>
      </c>
      <c r="D67" s="108">
        <v>22.62</v>
      </c>
      <c r="E67" s="108">
        <v>6356.22</v>
      </c>
      <c r="F67" s="109" t="s">
        <v>12</v>
      </c>
    </row>
    <row r="68" spans="2:6" ht="12.75">
      <c r="B68" s="34">
        <v>45855.514965277776</v>
      </c>
      <c r="C68" s="107">
        <v>272</v>
      </c>
      <c r="D68" s="108">
        <v>22.62</v>
      </c>
      <c r="E68" s="108">
        <v>6152.64</v>
      </c>
      <c r="F68" s="109" t="s">
        <v>12</v>
      </c>
    </row>
    <row r="69" spans="2:6" ht="12.75">
      <c r="B69" s="34">
        <v>45855.514965277776</v>
      </c>
      <c r="C69" s="107">
        <v>279</v>
      </c>
      <c r="D69" s="108">
        <v>22.62</v>
      </c>
      <c r="E69" s="108">
        <v>6310.9800000000005</v>
      </c>
      <c r="F69" s="109" t="s">
        <v>12</v>
      </c>
    </row>
    <row r="70" spans="2:6" ht="12.75">
      <c r="B70" s="34">
        <v>45855.515069444446</v>
      </c>
      <c r="C70" s="107">
        <v>40</v>
      </c>
      <c r="D70" s="108">
        <v>22.62</v>
      </c>
      <c r="E70" s="108">
        <v>904.80000000000007</v>
      </c>
      <c r="F70" s="109" t="s">
        <v>12</v>
      </c>
    </row>
    <row r="71" spans="2:6" ht="12.75">
      <c r="B71" s="34">
        <v>45855.520254629628</v>
      </c>
      <c r="C71" s="107">
        <v>54</v>
      </c>
      <c r="D71" s="108">
        <v>22.62</v>
      </c>
      <c r="E71" s="108">
        <v>1221.48</v>
      </c>
      <c r="F71" s="109" t="s">
        <v>12</v>
      </c>
    </row>
    <row r="72" spans="2:6" ht="12.75">
      <c r="B72" s="34">
        <v>45855.524444444447</v>
      </c>
      <c r="C72" s="107">
        <v>289</v>
      </c>
      <c r="D72" s="108">
        <v>22.64</v>
      </c>
      <c r="E72" s="108">
        <v>6542.96</v>
      </c>
      <c r="F72" s="109" t="s">
        <v>12</v>
      </c>
    </row>
    <row r="73" spans="2:6" ht="12.75">
      <c r="B73" s="34">
        <v>45855.542731481481</v>
      </c>
      <c r="C73" s="107">
        <v>810</v>
      </c>
      <c r="D73" s="108">
        <v>22.64</v>
      </c>
      <c r="E73" s="108">
        <v>18338.400000000001</v>
      </c>
      <c r="F73" s="109" t="s">
        <v>12</v>
      </c>
    </row>
    <row r="74" spans="2:6" ht="12.75">
      <c r="B74" s="34">
        <v>45855.542731481481</v>
      </c>
      <c r="C74" s="107">
        <v>853</v>
      </c>
      <c r="D74" s="108">
        <v>22.64</v>
      </c>
      <c r="E74" s="108">
        <v>19311.920000000002</v>
      </c>
      <c r="F74" s="109" t="s">
        <v>12</v>
      </c>
    </row>
    <row r="75" spans="2:6" ht="12.75">
      <c r="B75" s="34">
        <v>45855.548738425925</v>
      </c>
      <c r="C75" s="107">
        <v>294</v>
      </c>
      <c r="D75" s="108">
        <v>22.64</v>
      </c>
      <c r="E75" s="108">
        <v>6656.16</v>
      </c>
      <c r="F75" s="109" t="s">
        <v>12</v>
      </c>
    </row>
    <row r="76" spans="2:6" ht="12.75">
      <c r="B76" s="34">
        <v>45855.562731481485</v>
      </c>
      <c r="C76" s="107">
        <v>94</v>
      </c>
      <c r="D76" s="108">
        <v>22.64</v>
      </c>
      <c r="E76" s="108">
        <v>2128.16</v>
      </c>
      <c r="F76" s="109" t="s">
        <v>12</v>
      </c>
    </row>
    <row r="77" spans="2:6" ht="12.75">
      <c r="B77" s="34">
        <v>45855.565833333334</v>
      </c>
      <c r="C77" s="107">
        <v>218</v>
      </c>
      <c r="D77" s="108">
        <v>22.64</v>
      </c>
      <c r="E77" s="108">
        <v>4935.5200000000004</v>
      </c>
      <c r="F77" s="109" t="s">
        <v>12</v>
      </c>
    </row>
    <row r="78" spans="2:6" ht="12.75">
      <c r="B78" s="34">
        <v>45855.565833333334</v>
      </c>
      <c r="C78" s="107">
        <v>810</v>
      </c>
      <c r="D78" s="108">
        <v>22.64</v>
      </c>
      <c r="E78" s="108">
        <v>18338.400000000001</v>
      </c>
      <c r="F78" s="109" t="s">
        <v>12</v>
      </c>
    </row>
    <row r="79" spans="2:6" ht="12.75">
      <c r="B79" s="34">
        <v>45855.565891203703</v>
      </c>
      <c r="C79" s="107">
        <v>42</v>
      </c>
      <c r="D79" s="108">
        <v>22.64</v>
      </c>
      <c r="E79" s="108">
        <v>950.88</v>
      </c>
      <c r="F79" s="109" t="s">
        <v>12</v>
      </c>
    </row>
    <row r="80" spans="2:6" ht="12.75">
      <c r="B80" s="34">
        <v>45855.565891203703</v>
      </c>
      <c r="C80" s="107">
        <v>9</v>
      </c>
      <c r="D80" s="108">
        <v>22.64</v>
      </c>
      <c r="E80" s="108">
        <v>203.76</v>
      </c>
      <c r="F80" s="109" t="s">
        <v>12</v>
      </c>
    </row>
    <row r="81" spans="2:6" ht="12.75">
      <c r="B81" s="34">
        <v>45855.5859375</v>
      </c>
      <c r="C81" s="107">
        <v>1046</v>
      </c>
      <c r="D81" s="108">
        <v>22.66</v>
      </c>
      <c r="E81" s="108">
        <v>23702.36</v>
      </c>
      <c r="F81" s="109" t="s">
        <v>12</v>
      </c>
    </row>
    <row r="82" spans="2:6" ht="12.75">
      <c r="B82" s="34">
        <v>45855.5859375</v>
      </c>
      <c r="C82" s="107">
        <v>389</v>
      </c>
      <c r="D82" s="108">
        <v>22.66</v>
      </c>
      <c r="E82" s="108">
        <v>8814.74</v>
      </c>
      <c r="F82" s="109" t="s">
        <v>12</v>
      </c>
    </row>
    <row r="83" spans="2:6" ht="12.75">
      <c r="B83" s="34">
        <v>45855.607627314814</v>
      </c>
      <c r="C83" s="107">
        <v>264</v>
      </c>
      <c r="D83" s="108">
        <v>22.68</v>
      </c>
      <c r="E83" s="108">
        <v>5987.5199999999995</v>
      </c>
      <c r="F83" s="109" t="s">
        <v>12</v>
      </c>
    </row>
    <row r="84" spans="2:6" ht="12.75">
      <c r="B84" s="34">
        <v>45855.607627314814</v>
      </c>
      <c r="C84" s="107">
        <v>511</v>
      </c>
      <c r="D84" s="108">
        <v>22.68</v>
      </c>
      <c r="E84" s="108">
        <v>11589.48</v>
      </c>
      <c r="F84" s="109" t="s">
        <v>12</v>
      </c>
    </row>
    <row r="85" spans="2:6" ht="12.75">
      <c r="B85" s="34">
        <v>45855.607627314814</v>
      </c>
      <c r="C85" s="107">
        <v>295</v>
      </c>
      <c r="D85" s="108">
        <v>22.68</v>
      </c>
      <c r="E85" s="108">
        <v>6690.6</v>
      </c>
      <c r="F85" s="109" t="s">
        <v>12</v>
      </c>
    </row>
    <row r="86" spans="2:6" ht="12.75">
      <c r="B86" s="34">
        <v>45855.607627314814</v>
      </c>
      <c r="C86" s="107">
        <v>340</v>
      </c>
      <c r="D86" s="108">
        <v>22.68</v>
      </c>
      <c r="E86" s="108">
        <v>7711.2</v>
      </c>
      <c r="F86" s="109" t="s">
        <v>12</v>
      </c>
    </row>
    <row r="87" spans="2:6" ht="12.75">
      <c r="B87" s="34">
        <v>45855.615671296298</v>
      </c>
      <c r="C87" s="107">
        <v>263</v>
      </c>
      <c r="D87" s="108">
        <v>22.64</v>
      </c>
      <c r="E87" s="108">
        <v>5954.32</v>
      </c>
      <c r="F87" s="109" t="s">
        <v>12</v>
      </c>
    </row>
    <row r="88" spans="2:6" ht="12.75">
      <c r="B88" s="34">
        <v>45855.615671296298</v>
      </c>
      <c r="C88" s="107">
        <v>6</v>
      </c>
      <c r="D88" s="108">
        <v>22.64</v>
      </c>
      <c r="E88" s="108">
        <v>135.84</v>
      </c>
      <c r="F88" s="109" t="s">
        <v>12</v>
      </c>
    </row>
    <row r="89" spans="2:6" ht="12.75">
      <c r="B89" s="34">
        <v>45855.629884259259</v>
      </c>
      <c r="C89" s="107">
        <v>235</v>
      </c>
      <c r="D89" s="108">
        <v>22.64</v>
      </c>
      <c r="E89" s="108">
        <v>5320.4000000000005</v>
      </c>
      <c r="F89" s="109" t="s">
        <v>12</v>
      </c>
    </row>
    <row r="90" spans="2:6" ht="12.75">
      <c r="B90" s="34">
        <v>45855.629884259259</v>
      </c>
      <c r="C90" s="107">
        <v>59</v>
      </c>
      <c r="D90" s="108">
        <v>22.64</v>
      </c>
      <c r="E90" s="108">
        <v>1335.76</v>
      </c>
      <c r="F90" s="109" t="s">
        <v>12</v>
      </c>
    </row>
    <row r="91" spans="2:6" ht="12.75">
      <c r="B91" s="34">
        <v>45855.629884259259</v>
      </c>
      <c r="C91" s="107">
        <v>310</v>
      </c>
      <c r="D91" s="108">
        <v>22.64</v>
      </c>
      <c r="E91" s="108">
        <v>7018.4000000000005</v>
      </c>
      <c r="F91" s="109" t="s">
        <v>12</v>
      </c>
    </row>
    <row r="92" spans="2:6" ht="12.75">
      <c r="B92" s="34">
        <v>45855.629884259259</v>
      </c>
      <c r="C92" s="107">
        <v>280</v>
      </c>
      <c r="D92" s="108">
        <v>22.64</v>
      </c>
      <c r="E92" s="108">
        <v>6339.2</v>
      </c>
      <c r="F92" s="109" t="s">
        <v>12</v>
      </c>
    </row>
    <row r="93" spans="2:6" ht="12.75">
      <c r="B93" s="34">
        <v>45855.629884259259</v>
      </c>
      <c r="C93" s="107">
        <v>294</v>
      </c>
      <c r="D93" s="108">
        <v>22.64</v>
      </c>
      <c r="E93" s="108">
        <v>6656.16</v>
      </c>
      <c r="F93" s="109" t="s">
        <v>12</v>
      </c>
    </row>
    <row r="94" spans="2:6" ht="12.75">
      <c r="B94" s="34">
        <v>45855.629884259259</v>
      </c>
      <c r="C94" s="107">
        <v>3</v>
      </c>
      <c r="D94" s="108">
        <v>22.64</v>
      </c>
      <c r="E94" s="108">
        <v>67.92</v>
      </c>
      <c r="F94" s="109" t="s">
        <v>12</v>
      </c>
    </row>
    <row r="95" spans="2:6" ht="12.75">
      <c r="B95" s="34">
        <v>45855.629884259259</v>
      </c>
      <c r="C95" s="107">
        <v>13</v>
      </c>
      <c r="D95" s="108">
        <v>22.64</v>
      </c>
      <c r="E95" s="108">
        <v>294.32</v>
      </c>
      <c r="F95" s="109" t="s">
        <v>12</v>
      </c>
    </row>
    <row r="96" spans="2:6" ht="12.75">
      <c r="B96" s="34">
        <v>45855.63585648148</v>
      </c>
      <c r="C96" s="107">
        <v>275</v>
      </c>
      <c r="D96" s="108">
        <v>22.64</v>
      </c>
      <c r="E96" s="108">
        <v>6226</v>
      </c>
      <c r="F96" s="109" t="s">
        <v>12</v>
      </c>
    </row>
    <row r="97" spans="2:6" ht="12.75">
      <c r="B97" s="34">
        <v>45855.641041666669</v>
      </c>
      <c r="C97" s="107">
        <v>271</v>
      </c>
      <c r="D97" s="108">
        <v>22.64</v>
      </c>
      <c r="E97" s="108">
        <v>6135.4400000000005</v>
      </c>
      <c r="F97" s="109" t="s">
        <v>12</v>
      </c>
    </row>
    <row r="98" spans="2:6" ht="12.75">
      <c r="B98" s="34">
        <v>45855.641041666669</v>
      </c>
      <c r="C98" s="107">
        <v>296</v>
      </c>
      <c r="D98" s="108">
        <v>22.64</v>
      </c>
      <c r="E98" s="108">
        <v>6701.4400000000005</v>
      </c>
      <c r="F98" s="109" t="s">
        <v>12</v>
      </c>
    </row>
    <row r="99" spans="2:6" ht="12.75">
      <c r="B99" s="34">
        <v>45855.645810185182</v>
      </c>
      <c r="C99" s="107">
        <v>303</v>
      </c>
      <c r="D99" s="108">
        <v>22.62</v>
      </c>
      <c r="E99" s="108">
        <v>6853.8600000000006</v>
      </c>
      <c r="F99" s="109" t="s">
        <v>12</v>
      </c>
    </row>
    <row r="100" spans="2:6" ht="12.75">
      <c r="B100" s="34">
        <v>45855.645810185182</v>
      </c>
      <c r="C100" s="107">
        <v>299</v>
      </c>
      <c r="D100" s="108">
        <v>22.62</v>
      </c>
      <c r="E100" s="108">
        <v>6763.38</v>
      </c>
      <c r="F100" s="109" t="s">
        <v>12</v>
      </c>
    </row>
    <row r="101" spans="2:6" ht="12.75">
      <c r="B101" s="34">
        <v>45855.65625</v>
      </c>
      <c r="C101" s="107">
        <v>298</v>
      </c>
      <c r="D101" s="108">
        <v>22.62</v>
      </c>
      <c r="E101" s="108">
        <v>6740.76</v>
      </c>
      <c r="F101" s="109" t="s">
        <v>12</v>
      </c>
    </row>
    <row r="102" spans="2:6" ht="12.75">
      <c r="B102" s="34">
        <v>45855.65625</v>
      </c>
      <c r="C102" s="107">
        <v>285</v>
      </c>
      <c r="D102" s="108">
        <v>22.62</v>
      </c>
      <c r="E102" s="108">
        <v>6446.7000000000007</v>
      </c>
      <c r="F102" s="109" t="s">
        <v>12</v>
      </c>
    </row>
    <row r="103" spans="2:6" ht="12.75">
      <c r="B103" s="34">
        <v>45855.65625</v>
      </c>
      <c r="C103" s="107">
        <v>549</v>
      </c>
      <c r="D103" s="108">
        <v>22.62</v>
      </c>
      <c r="E103" s="108">
        <v>12418.380000000001</v>
      </c>
      <c r="F103" s="109" t="s">
        <v>12</v>
      </c>
    </row>
    <row r="104" spans="2:6" ht="12.75">
      <c r="B104" s="34">
        <v>45855.65625</v>
      </c>
      <c r="C104" s="107">
        <v>215</v>
      </c>
      <c r="D104" s="108">
        <v>22.62</v>
      </c>
      <c r="E104" s="108">
        <v>4863.3</v>
      </c>
      <c r="F104" s="109" t="s">
        <v>12</v>
      </c>
    </row>
    <row r="105" spans="2:6" ht="12.75">
      <c r="B105" s="34">
        <v>45855.65625</v>
      </c>
      <c r="C105" s="107">
        <v>83</v>
      </c>
      <c r="D105" s="108">
        <v>22.62</v>
      </c>
      <c r="E105" s="108">
        <v>1877.46</v>
      </c>
      <c r="F105" s="109" t="s">
        <v>12</v>
      </c>
    </row>
    <row r="106" spans="2:6" ht="12.75">
      <c r="B106" s="34">
        <v>45855.664050925923</v>
      </c>
      <c r="C106" s="107">
        <v>266</v>
      </c>
      <c r="D106" s="108">
        <v>22.62</v>
      </c>
      <c r="E106" s="108">
        <v>6016.92</v>
      </c>
      <c r="F106" s="109" t="s">
        <v>12</v>
      </c>
    </row>
    <row r="107" spans="2:6" ht="12.75">
      <c r="B107" s="34">
        <v>45855.664050925923</v>
      </c>
      <c r="C107" s="107">
        <v>264</v>
      </c>
      <c r="D107" s="108">
        <v>22.62</v>
      </c>
      <c r="E107" s="108">
        <v>5971.68</v>
      </c>
      <c r="F107" s="109" t="s">
        <v>12</v>
      </c>
    </row>
    <row r="108" spans="2:6" ht="12.75">
      <c r="B108" s="34">
        <v>45855.664050925923</v>
      </c>
      <c r="C108" s="107">
        <v>273</v>
      </c>
      <c r="D108" s="108">
        <v>22.62</v>
      </c>
      <c r="E108" s="108">
        <v>6175.26</v>
      </c>
      <c r="F108" s="109" t="s">
        <v>12</v>
      </c>
    </row>
    <row r="109" spans="2:6" ht="12.75">
      <c r="B109" s="34">
        <v>45855.666261574072</v>
      </c>
      <c r="C109" s="107">
        <v>301</v>
      </c>
      <c r="D109" s="108">
        <v>22.62</v>
      </c>
      <c r="E109" s="108">
        <v>6808.62</v>
      </c>
      <c r="F109" s="109" t="s">
        <v>12</v>
      </c>
    </row>
    <row r="110" spans="2:6" ht="12.75">
      <c r="B110" s="34">
        <v>45855.671388888892</v>
      </c>
      <c r="C110" s="107">
        <v>265</v>
      </c>
      <c r="D110" s="108">
        <v>22.6</v>
      </c>
      <c r="E110" s="108">
        <v>5989</v>
      </c>
      <c r="F110" s="109" t="s">
        <v>12</v>
      </c>
    </row>
    <row r="111" spans="2:6" ht="12.75">
      <c r="B111" s="34">
        <v>45855.678124999999</v>
      </c>
      <c r="C111" s="107">
        <v>113</v>
      </c>
      <c r="D111" s="108">
        <v>22.66</v>
      </c>
      <c r="E111" s="108">
        <v>2560.58</v>
      </c>
      <c r="F111" s="109" t="s">
        <v>12</v>
      </c>
    </row>
    <row r="112" spans="2:6" ht="12.75">
      <c r="B112" s="34">
        <v>45855.678124999999</v>
      </c>
      <c r="C112" s="107">
        <v>113</v>
      </c>
      <c r="D112" s="108">
        <v>22.66</v>
      </c>
      <c r="E112" s="108">
        <v>2560.58</v>
      </c>
      <c r="F112" s="109" t="s">
        <v>12</v>
      </c>
    </row>
    <row r="113" spans="2:6" ht="12.75">
      <c r="B113" s="34">
        <v>45855.67895833333</v>
      </c>
      <c r="C113" s="107">
        <v>310</v>
      </c>
      <c r="D113" s="108">
        <v>22.64</v>
      </c>
      <c r="E113" s="108">
        <v>7018.4000000000005</v>
      </c>
      <c r="F113" s="109" t="s">
        <v>12</v>
      </c>
    </row>
    <row r="114" spans="2:6" ht="12.75">
      <c r="B114" s="34">
        <v>45855.67895833333</v>
      </c>
      <c r="C114" s="107">
        <v>218</v>
      </c>
      <c r="D114" s="108">
        <v>22.64</v>
      </c>
      <c r="E114" s="108">
        <v>4935.5200000000004</v>
      </c>
      <c r="F114" s="109" t="s">
        <v>12</v>
      </c>
    </row>
    <row r="115" spans="2:6" ht="12.75">
      <c r="B115" s="34">
        <v>45855.67895833333</v>
      </c>
      <c r="C115" s="107">
        <v>103</v>
      </c>
      <c r="D115" s="108">
        <v>22.64</v>
      </c>
      <c r="E115" s="108">
        <v>2331.92</v>
      </c>
      <c r="F115" s="109" t="s">
        <v>12</v>
      </c>
    </row>
    <row r="116" spans="2:6" ht="12.75">
      <c r="B116" s="34">
        <v>45855.68178240741</v>
      </c>
      <c r="C116" s="107">
        <v>313</v>
      </c>
      <c r="D116" s="108">
        <v>22.64</v>
      </c>
      <c r="E116" s="108">
        <v>7086.3200000000006</v>
      </c>
      <c r="F116" s="109" t="s">
        <v>12</v>
      </c>
    </row>
    <row r="117" spans="2:6" ht="12.75">
      <c r="B117" s="34">
        <v>45855.684155092589</v>
      </c>
      <c r="C117" s="107">
        <v>126</v>
      </c>
      <c r="D117" s="108">
        <v>22.62</v>
      </c>
      <c r="E117" s="108">
        <v>2850.1200000000003</v>
      </c>
      <c r="F117" s="109" t="s">
        <v>12</v>
      </c>
    </row>
    <row r="118" spans="2:6" ht="12.75">
      <c r="B118" s="34">
        <v>45855.684155092589</v>
      </c>
      <c r="C118" s="107">
        <v>84</v>
      </c>
      <c r="D118" s="108">
        <v>22.62</v>
      </c>
      <c r="E118" s="108">
        <v>1900.0800000000002</v>
      </c>
      <c r="F118" s="109" t="s">
        <v>12</v>
      </c>
    </row>
    <row r="119" spans="2:6" ht="12.75">
      <c r="B119" s="34">
        <v>45855.68608796296</v>
      </c>
      <c r="C119" s="107">
        <v>298</v>
      </c>
      <c r="D119" s="108">
        <v>22.6</v>
      </c>
      <c r="E119" s="108">
        <v>6734.8</v>
      </c>
      <c r="F119" s="109" t="s">
        <v>12</v>
      </c>
    </row>
    <row r="120" spans="2:6" ht="12.75">
      <c r="B120" s="34">
        <v>45855.690763888888</v>
      </c>
      <c r="C120" s="107">
        <v>135</v>
      </c>
      <c r="D120" s="108">
        <v>22.6</v>
      </c>
      <c r="E120" s="108">
        <v>3051</v>
      </c>
      <c r="F120" s="109" t="s">
        <v>12</v>
      </c>
    </row>
    <row r="121" spans="2:6" ht="12.75">
      <c r="B121" s="34">
        <v>45855.690798611111</v>
      </c>
      <c r="C121" s="107">
        <v>155</v>
      </c>
      <c r="D121" s="108">
        <v>22.6</v>
      </c>
      <c r="E121" s="108">
        <v>3503</v>
      </c>
      <c r="F121" s="109" t="s">
        <v>12</v>
      </c>
    </row>
    <row r="122" spans="2:6" ht="12.75">
      <c r="B122" s="34">
        <v>45855.69091435185</v>
      </c>
      <c r="C122" s="107">
        <v>120</v>
      </c>
      <c r="D122" s="108">
        <v>22.6</v>
      </c>
      <c r="E122" s="108">
        <v>2712</v>
      </c>
      <c r="F122" s="109" t="s">
        <v>12</v>
      </c>
    </row>
    <row r="123" spans="2:6" ht="12.75">
      <c r="B123" s="34">
        <v>45855.691250000003</v>
      </c>
      <c r="C123" s="107">
        <v>158</v>
      </c>
      <c r="D123" s="108">
        <v>22.6</v>
      </c>
      <c r="E123" s="108">
        <v>3570.8</v>
      </c>
      <c r="F123" s="109" t="s">
        <v>12</v>
      </c>
    </row>
    <row r="124" spans="2:6" ht="12.75">
      <c r="B124" s="34">
        <v>45855.697233796294</v>
      </c>
      <c r="C124" s="107">
        <v>31</v>
      </c>
      <c r="D124" s="108">
        <v>22.62</v>
      </c>
      <c r="E124" s="108">
        <v>701.22</v>
      </c>
      <c r="F124" s="109" t="s">
        <v>12</v>
      </c>
    </row>
    <row r="125" spans="2:6" ht="12.75">
      <c r="B125" s="34">
        <v>45855.697233796294</v>
      </c>
      <c r="C125" s="107">
        <v>508</v>
      </c>
      <c r="D125" s="108">
        <v>22.62</v>
      </c>
      <c r="E125" s="108">
        <v>11490.960000000001</v>
      </c>
      <c r="F125" s="109" t="s">
        <v>12</v>
      </c>
    </row>
    <row r="126" spans="2:6" ht="12.75">
      <c r="B126" s="34">
        <v>45855.70521990741</v>
      </c>
      <c r="C126" s="107">
        <v>117</v>
      </c>
      <c r="D126" s="108">
        <v>22.66</v>
      </c>
      <c r="E126" s="108">
        <v>2651.22</v>
      </c>
      <c r="F126" s="109" t="s">
        <v>12</v>
      </c>
    </row>
    <row r="127" spans="2:6" ht="12.75">
      <c r="B127" s="34">
        <v>45855.70521990741</v>
      </c>
      <c r="C127" s="107">
        <v>56</v>
      </c>
      <c r="D127" s="108">
        <v>22.66</v>
      </c>
      <c r="E127" s="108">
        <v>1268.96</v>
      </c>
      <c r="F127" s="109" t="s">
        <v>12</v>
      </c>
    </row>
    <row r="128" spans="2:6" ht="12.75">
      <c r="B128" s="34">
        <v>45855.70521990741</v>
      </c>
      <c r="C128" s="107">
        <v>117</v>
      </c>
      <c r="D128" s="108">
        <v>22.66</v>
      </c>
      <c r="E128" s="108">
        <v>2651.22</v>
      </c>
      <c r="F128" s="109" t="s">
        <v>12</v>
      </c>
    </row>
    <row r="129" spans="2:6" ht="12.75">
      <c r="B129" s="34">
        <v>45855.705949074072</v>
      </c>
      <c r="C129" s="107">
        <v>279</v>
      </c>
      <c r="D129" s="108">
        <v>22.64</v>
      </c>
      <c r="E129" s="108">
        <v>6316.56</v>
      </c>
      <c r="F129" s="109" t="s">
        <v>12</v>
      </c>
    </row>
    <row r="130" spans="2:6" ht="12.75">
      <c r="B130" s="34">
        <v>45855.705949074072</v>
      </c>
      <c r="C130" s="107">
        <v>290</v>
      </c>
      <c r="D130" s="108">
        <v>22.64</v>
      </c>
      <c r="E130" s="108">
        <v>6565.6</v>
      </c>
      <c r="F130" s="109" t="s">
        <v>12</v>
      </c>
    </row>
    <row r="131" spans="2:6" ht="12.75">
      <c r="B131" s="34">
        <v>45855.705949074072</v>
      </c>
      <c r="C131" s="107">
        <v>291</v>
      </c>
      <c r="D131" s="108">
        <v>22.64</v>
      </c>
      <c r="E131" s="108">
        <v>6588.24</v>
      </c>
      <c r="F131" s="109" t="s">
        <v>12</v>
      </c>
    </row>
    <row r="132" spans="2:6" ht="12.75">
      <c r="B132" s="34">
        <v>45855.707928240743</v>
      </c>
      <c r="C132" s="107">
        <v>153</v>
      </c>
      <c r="D132" s="108">
        <v>22.62</v>
      </c>
      <c r="E132" s="108">
        <v>3460.86</v>
      </c>
      <c r="F132" s="109" t="s">
        <v>12</v>
      </c>
    </row>
    <row r="133" spans="2:6" ht="12.75">
      <c r="B133" s="34">
        <v>45855.708715277775</v>
      </c>
      <c r="C133" s="107">
        <v>158</v>
      </c>
      <c r="D133" s="108">
        <v>22.62</v>
      </c>
      <c r="E133" s="108">
        <v>3573.96</v>
      </c>
      <c r="F133" s="109" t="s">
        <v>12</v>
      </c>
    </row>
    <row r="134" spans="2:6" ht="12.75">
      <c r="B134" s="34">
        <v>45855.712094907409</v>
      </c>
      <c r="C134" s="107">
        <v>4</v>
      </c>
      <c r="D134" s="108">
        <v>22.62</v>
      </c>
      <c r="E134" s="108">
        <v>90.48</v>
      </c>
      <c r="F134" s="109" t="s">
        <v>12</v>
      </c>
    </row>
    <row r="135" spans="2:6" ht="12.75">
      <c r="B135" s="34">
        <v>45855.712094907409</v>
      </c>
      <c r="C135" s="107">
        <v>284</v>
      </c>
      <c r="D135" s="108">
        <v>22.62</v>
      </c>
      <c r="E135" s="108">
        <v>6424.08</v>
      </c>
      <c r="F135" s="109" t="s">
        <v>12</v>
      </c>
    </row>
    <row r="136" spans="2:6" ht="12.75">
      <c r="B136" s="34">
        <v>45855.716226851851</v>
      </c>
      <c r="C136" s="107">
        <v>295</v>
      </c>
      <c r="D136" s="108">
        <v>22.62</v>
      </c>
      <c r="E136" s="108">
        <v>6672.9000000000005</v>
      </c>
      <c r="F136" s="109" t="s">
        <v>12</v>
      </c>
    </row>
    <row r="137" spans="2:6" ht="12.75">
      <c r="B137" s="34">
        <v>45855.719386574077</v>
      </c>
      <c r="C137" s="107">
        <v>46</v>
      </c>
      <c r="D137" s="108">
        <v>22.62</v>
      </c>
      <c r="E137" s="108">
        <v>1040.52</v>
      </c>
      <c r="F137" s="109" t="s">
        <v>12</v>
      </c>
    </row>
    <row r="138" spans="2:6" ht="12.75">
      <c r="B138" s="34">
        <v>45855.71947916667</v>
      </c>
      <c r="C138" s="107">
        <v>170</v>
      </c>
      <c r="D138" s="108">
        <v>22.62</v>
      </c>
      <c r="E138" s="108">
        <v>3845.4</v>
      </c>
      <c r="F138" s="109" t="s">
        <v>12</v>
      </c>
    </row>
    <row r="139" spans="2:6" ht="12.75">
      <c r="B139" s="34">
        <v>45855.721562500003</v>
      </c>
      <c r="C139" s="107">
        <v>95</v>
      </c>
      <c r="D139" s="108">
        <v>22.64</v>
      </c>
      <c r="E139" s="108">
        <v>2150.8000000000002</v>
      </c>
      <c r="F139" s="109" t="s">
        <v>12</v>
      </c>
    </row>
    <row r="140" spans="2:6" ht="12.75">
      <c r="B140" s="34">
        <v>45855.722118055557</v>
      </c>
      <c r="C140" s="107">
        <v>189</v>
      </c>
      <c r="D140" s="108">
        <v>22.64</v>
      </c>
      <c r="E140" s="108">
        <v>4278.96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45854.37939814815</v>
      </c>
      <c r="C20" s="107">
        <v>578</v>
      </c>
      <c r="D20" s="108">
        <v>23.02</v>
      </c>
      <c r="E20" s="108">
        <v>13305.56</v>
      </c>
      <c r="F20" s="109" t="s">
        <v>12</v>
      </c>
      <c r="G20" s="87"/>
      <c r="H20" s="86"/>
      <c r="I20" s="86"/>
      <c r="J20" s="86"/>
      <c r="K20" s="86"/>
    </row>
    <row r="21" spans="2:12" ht="12.75">
      <c r="B21" s="34">
        <v>45854.383506944447</v>
      </c>
      <c r="C21" s="107">
        <v>289</v>
      </c>
      <c r="D21" s="108">
        <v>23</v>
      </c>
      <c r="E21" s="108">
        <v>6647</v>
      </c>
      <c r="F21" s="109" t="s">
        <v>12</v>
      </c>
    </row>
    <row r="22" spans="2:12" ht="12.75">
      <c r="B22" s="34">
        <v>45854.383506944447</v>
      </c>
      <c r="C22" s="107">
        <v>279</v>
      </c>
      <c r="D22" s="108">
        <v>23</v>
      </c>
      <c r="E22" s="108">
        <v>6417</v>
      </c>
      <c r="F22" s="109" t="s">
        <v>12</v>
      </c>
    </row>
    <row r="23" spans="2:12" ht="12.75">
      <c r="B23" s="34">
        <v>45854.386921296296</v>
      </c>
      <c r="C23" s="107">
        <v>572</v>
      </c>
      <c r="D23" s="108">
        <v>23.04</v>
      </c>
      <c r="E23" s="108">
        <v>13178.88</v>
      </c>
      <c r="F23" s="109" t="s">
        <v>12</v>
      </c>
    </row>
    <row r="24" spans="2:12" ht="12.75">
      <c r="B24" s="34">
        <v>45854.389872685184</v>
      </c>
      <c r="C24" s="107">
        <v>289</v>
      </c>
      <c r="D24" s="108">
        <v>22.98</v>
      </c>
      <c r="E24" s="108">
        <v>6641.22</v>
      </c>
      <c r="F24" s="109" t="s">
        <v>12</v>
      </c>
    </row>
    <row r="25" spans="2:12" ht="12.75">
      <c r="B25" s="34">
        <v>45854.392847222225</v>
      </c>
      <c r="C25" s="107">
        <v>329</v>
      </c>
      <c r="D25" s="108">
        <v>22.98</v>
      </c>
      <c r="E25" s="108">
        <v>7560.42</v>
      </c>
      <c r="F25" s="109" t="s">
        <v>12</v>
      </c>
    </row>
    <row r="26" spans="2:12" ht="12.75">
      <c r="B26" s="34">
        <v>45854.39576388889</v>
      </c>
      <c r="C26" s="107">
        <v>285</v>
      </c>
      <c r="D26" s="108">
        <v>22.98</v>
      </c>
      <c r="E26" s="108">
        <v>6549.3</v>
      </c>
      <c r="F26" s="109" t="s">
        <v>12</v>
      </c>
    </row>
    <row r="27" spans="2:12" ht="12.75">
      <c r="B27" s="34">
        <v>45854.402453703704</v>
      </c>
      <c r="C27" s="107">
        <v>130</v>
      </c>
      <c r="D27" s="108">
        <v>23.02</v>
      </c>
      <c r="E27" s="108">
        <v>2992.6</v>
      </c>
      <c r="F27" s="109" t="s">
        <v>12</v>
      </c>
    </row>
    <row r="28" spans="2:12" ht="12.75">
      <c r="B28" s="34">
        <v>45854.408715277779</v>
      </c>
      <c r="C28" s="107">
        <v>301</v>
      </c>
      <c r="D28" s="108">
        <v>23.04</v>
      </c>
      <c r="E28" s="108">
        <v>6935.04</v>
      </c>
      <c r="F28" s="109" t="s">
        <v>12</v>
      </c>
    </row>
    <row r="29" spans="2:12" ht="12.75">
      <c r="B29" s="34">
        <v>45854.408715277779</v>
      </c>
      <c r="C29" s="107">
        <v>763</v>
      </c>
      <c r="D29" s="108">
        <v>23.04</v>
      </c>
      <c r="E29" s="108">
        <v>17579.52</v>
      </c>
      <c r="F29" s="109" t="s">
        <v>12</v>
      </c>
    </row>
    <row r="30" spans="2:12" ht="12.75">
      <c r="B30" s="34">
        <v>45854.408715277779</v>
      </c>
      <c r="C30" s="107">
        <v>277</v>
      </c>
      <c r="D30" s="108">
        <v>23.04</v>
      </c>
      <c r="E30" s="108">
        <v>6382.08</v>
      </c>
      <c r="F30" s="109" t="s">
        <v>12</v>
      </c>
    </row>
    <row r="31" spans="2:12" ht="12.75">
      <c r="B31" s="34">
        <v>45854.416539351849</v>
      </c>
      <c r="C31" s="107">
        <v>302</v>
      </c>
      <c r="D31" s="108">
        <v>22.98</v>
      </c>
      <c r="E31" s="108">
        <v>6939.96</v>
      </c>
      <c r="F31" s="109" t="s">
        <v>12</v>
      </c>
    </row>
    <row r="32" spans="2:12" ht="12.75">
      <c r="B32" s="34">
        <v>45854.416539351849</v>
      </c>
      <c r="C32" s="107">
        <v>287</v>
      </c>
      <c r="D32" s="108">
        <v>22.98</v>
      </c>
      <c r="E32" s="108">
        <v>6595.26</v>
      </c>
      <c r="F32" s="109" t="s">
        <v>12</v>
      </c>
    </row>
    <row r="33" spans="2:6" ht="12.75">
      <c r="B33" s="34">
        <v>45854.426840277774</v>
      </c>
      <c r="C33" s="107">
        <v>876</v>
      </c>
      <c r="D33" s="108">
        <v>23</v>
      </c>
      <c r="E33" s="108">
        <v>20148</v>
      </c>
      <c r="F33" s="109" t="s">
        <v>12</v>
      </c>
    </row>
    <row r="34" spans="2:6" ht="12.75">
      <c r="B34" s="34">
        <v>45854.434155092589</v>
      </c>
      <c r="C34" s="107">
        <v>308</v>
      </c>
      <c r="D34" s="108">
        <v>23.02</v>
      </c>
      <c r="E34" s="108">
        <v>7090.16</v>
      </c>
      <c r="F34" s="109" t="s">
        <v>12</v>
      </c>
    </row>
    <row r="35" spans="2:6" ht="12.75">
      <c r="B35" s="34">
        <v>45854.434155092589</v>
      </c>
      <c r="C35" s="107">
        <v>303</v>
      </c>
      <c r="D35" s="108">
        <v>23.02</v>
      </c>
      <c r="E35" s="108">
        <v>6975.0599999999995</v>
      </c>
      <c r="F35" s="109" t="s">
        <v>12</v>
      </c>
    </row>
    <row r="36" spans="2:6" ht="12.75">
      <c r="B36" s="34">
        <v>45854.437175925923</v>
      </c>
      <c r="C36" s="107">
        <v>289</v>
      </c>
      <c r="D36" s="108">
        <v>23</v>
      </c>
      <c r="E36" s="108">
        <v>6647</v>
      </c>
      <c r="F36" s="109" t="s">
        <v>12</v>
      </c>
    </row>
    <row r="37" spans="2:6" ht="12.75">
      <c r="B37" s="34">
        <v>45854.450115740743</v>
      </c>
      <c r="C37" s="107">
        <v>316</v>
      </c>
      <c r="D37" s="108">
        <v>23.04</v>
      </c>
      <c r="E37" s="108">
        <v>7280.6399999999994</v>
      </c>
      <c r="F37" s="109" t="s">
        <v>12</v>
      </c>
    </row>
    <row r="38" spans="2:6" ht="12.75">
      <c r="B38" s="34">
        <v>45854.453726851854</v>
      </c>
      <c r="C38" s="107">
        <v>279</v>
      </c>
      <c r="D38" s="108">
        <v>23.04</v>
      </c>
      <c r="E38" s="108">
        <v>6428.16</v>
      </c>
      <c r="F38" s="109" t="s">
        <v>12</v>
      </c>
    </row>
    <row r="39" spans="2:6" ht="12.75">
      <c r="B39" s="34">
        <v>45854.456319444442</v>
      </c>
      <c r="C39" s="107">
        <v>318</v>
      </c>
      <c r="D39" s="108">
        <v>23.02</v>
      </c>
      <c r="E39" s="108">
        <v>7320.36</v>
      </c>
      <c r="F39" s="109" t="s">
        <v>12</v>
      </c>
    </row>
    <row r="40" spans="2:6" ht="12.75">
      <c r="B40" s="34">
        <v>45854.456319444442</v>
      </c>
      <c r="C40" s="107">
        <v>301</v>
      </c>
      <c r="D40" s="108">
        <v>23.02</v>
      </c>
      <c r="E40" s="108">
        <v>6929.0199999999995</v>
      </c>
      <c r="F40" s="109" t="s">
        <v>12</v>
      </c>
    </row>
    <row r="41" spans="2:6" ht="12.75">
      <c r="B41" s="34">
        <v>45854.456319444442</v>
      </c>
      <c r="C41" s="107">
        <v>275</v>
      </c>
      <c r="D41" s="108">
        <v>23.02</v>
      </c>
      <c r="E41" s="108">
        <v>6330.5</v>
      </c>
      <c r="F41" s="109" t="s">
        <v>12</v>
      </c>
    </row>
    <row r="42" spans="2:6" ht="12.75">
      <c r="B42" s="34">
        <v>45854.464479166665</v>
      </c>
      <c r="C42" s="107">
        <v>274</v>
      </c>
      <c r="D42" s="108">
        <v>22.98</v>
      </c>
      <c r="E42" s="108">
        <v>6296.52</v>
      </c>
      <c r="F42" s="109" t="s">
        <v>12</v>
      </c>
    </row>
    <row r="43" spans="2:6" ht="12.75">
      <c r="B43" s="34">
        <v>45854.465914351851</v>
      </c>
      <c r="C43" s="107">
        <v>315</v>
      </c>
      <c r="D43" s="108">
        <v>22.96</v>
      </c>
      <c r="E43" s="108">
        <v>7232.4000000000005</v>
      </c>
      <c r="F43" s="109" t="s">
        <v>12</v>
      </c>
    </row>
    <row r="44" spans="2:6" ht="12.75">
      <c r="B44" s="34">
        <v>45854.473854166667</v>
      </c>
      <c r="C44" s="107">
        <v>302</v>
      </c>
      <c r="D44" s="108">
        <v>22.98</v>
      </c>
      <c r="E44" s="108">
        <v>6939.96</v>
      </c>
      <c r="F44" s="109" t="s">
        <v>12</v>
      </c>
    </row>
    <row r="45" spans="2:6" ht="12.75">
      <c r="B45" s="34">
        <v>45854.493125000001</v>
      </c>
      <c r="C45" s="107">
        <v>2</v>
      </c>
      <c r="D45" s="108">
        <v>23</v>
      </c>
      <c r="E45" s="108">
        <v>46</v>
      </c>
      <c r="F45" s="109" t="s">
        <v>12</v>
      </c>
    </row>
    <row r="46" spans="2:6" ht="12.75">
      <c r="B46" s="34">
        <v>45854.493125000001</v>
      </c>
      <c r="C46" s="107">
        <v>658</v>
      </c>
      <c r="D46" s="108">
        <v>23</v>
      </c>
      <c r="E46" s="108">
        <v>15134</v>
      </c>
      <c r="F46" s="109" t="s">
        <v>12</v>
      </c>
    </row>
    <row r="47" spans="2:6" ht="12.75">
      <c r="B47" s="34">
        <v>45854.49622685185</v>
      </c>
      <c r="C47" s="107">
        <v>145</v>
      </c>
      <c r="D47" s="108">
        <v>23</v>
      </c>
      <c r="E47" s="108">
        <v>3335</v>
      </c>
      <c r="F47" s="109" t="s">
        <v>12</v>
      </c>
    </row>
    <row r="48" spans="2:6" ht="12.75">
      <c r="B48" s="34">
        <v>45854.49622685185</v>
      </c>
      <c r="C48" s="107">
        <v>90</v>
      </c>
      <c r="D48" s="108">
        <v>23</v>
      </c>
      <c r="E48" s="108">
        <v>2070</v>
      </c>
      <c r="F48" s="109" t="s">
        <v>12</v>
      </c>
    </row>
    <row r="49" spans="2:6" ht="12.75">
      <c r="B49" s="34">
        <v>45854.496574074074</v>
      </c>
      <c r="C49" s="107">
        <v>819</v>
      </c>
      <c r="D49" s="108">
        <v>23</v>
      </c>
      <c r="E49" s="108">
        <v>18837</v>
      </c>
      <c r="F49" s="109" t="s">
        <v>12</v>
      </c>
    </row>
    <row r="50" spans="2:6" ht="12.75">
      <c r="B50" s="34">
        <v>45854.513275462959</v>
      </c>
      <c r="C50" s="107">
        <v>122</v>
      </c>
      <c r="D50" s="108">
        <v>23</v>
      </c>
      <c r="E50" s="108">
        <v>2806</v>
      </c>
      <c r="F50" s="109" t="s">
        <v>12</v>
      </c>
    </row>
    <row r="51" spans="2:6" ht="12.75">
      <c r="B51" s="34">
        <v>45854.513275462959</v>
      </c>
      <c r="C51" s="107">
        <v>177</v>
      </c>
      <c r="D51" s="108">
        <v>23</v>
      </c>
      <c r="E51" s="108">
        <v>4071</v>
      </c>
      <c r="F51" s="109" t="s">
        <v>12</v>
      </c>
    </row>
    <row r="52" spans="2:6" ht="12.75">
      <c r="B52" s="34">
        <v>45854.518171296295</v>
      </c>
      <c r="C52" s="107">
        <v>274</v>
      </c>
      <c r="D52" s="108">
        <v>23.02</v>
      </c>
      <c r="E52" s="108">
        <v>6307.48</v>
      </c>
      <c r="F52" s="109" t="s">
        <v>12</v>
      </c>
    </row>
    <row r="53" spans="2:6" ht="12.75">
      <c r="B53" s="34">
        <v>45854.522731481484</v>
      </c>
      <c r="C53" s="107">
        <v>283</v>
      </c>
      <c r="D53" s="108">
        <v>23.04</v>
      </c>
      <c r="E53" s="108">
        <v>6520.32</v>
      </c>
      <c r="F53" s="109" t="s">
        <v>12</v>
      </c>
    </row>
    <row r="54" spans="2:6" ht="12.75">
      <c r="B54" s="34">
        <v>45854.527592592596</v>
      </c>
      <c r="C54" s="107">
        <v>302</v>
      </c>
      <c r="D54" s="108">
        <v>23.06</v>
      </c>
      <c r="E54" s="108">
        <v>6964.12</v>
      </c>
      <c r="F54" s="109" t="s">
        <v>12</v>
      </c>
    </row>
    <row r="55" spans="2:6" ht="12.75">
      <c r="B55" s="34">
        <v>45854.527592592596</v>
      </c>
      <c r="C55" s="107">
        <v>17</v>
      </c>
      <c r="D55" s="108">
        <v>23.06</v>
      </c>
      <c r="E55" s="108">
        <v>392.02</v>
      </c>
      <c r="F55" s="109" t="s">
        <v>12</v>
      </c>
    </row>
    <row r="56" spans="2:6" ht="12.75">
      <c r="B56" s="34">
        <v>45854.529074074075</v>
      </c>
      <c r="C56" s="107">
        <v>183</v>
      </c>
      <c r="D56" s="108">
        <v>23.02</v>
      </c>
      <c r="E56" s="108">
        <v>4212.66</v>
      </c>
      <c r="F56" s="109" t="s">
        <v>12</v>
      </c>
    </row>
    <row r="57" spans="2:6" ht="12.75">
      <c r="B57" s="34">
        <v>45854.529074074075</v>
      </c>
      <c r="C57" s="107">
        <v>635</v>
      </c>
      <c r="D57" s="108">
        <v>23.02</v>
      </c>
      <c r="E57" s="108">
        <v>14617.699999999999</v>
      </c>
      <c r="F57" s="109" t="s">
        <v>12</v>
      </c>
    </row>
    <row r="58" spans="2:6" ht="12.75">
      <c r="B58" s="34">
        <v>45854.548958333333</v>
      </c>
      <c r="C58" s="107">
        <v>72</v>
      </c>
      <c r="D58" s="108">
        <v>22.98</v>
      </c>
      <c r="E58" s="108">
        <v>1654.56</v>
      </c>
      <c r="F58" s="109" t="s">
        <v>12</v>
      </c>
    </row>
    <row r="59" spans="2:6" ht="12.75">
      <c r="B59" s="34">
        <v>45854.548958333333</v>
      </c>
      <c r="C59" s="107">
        <v>203</v>
      </c>
      <c r="D59" s="108">
        <v>22.98</v>
      </c>
      <c r="E59" s="108">
        <v>4664.9400000000005</v>
      </c>
      <c r="F59" s="109" t="s">
        <v>12</v>
      </c>
    </row>
    <row r="60" spans="2:6" ht="12.75">
      <c r="B60" s="34">
        <v>45854.551990740743</v>
      </c>
      <c r="C60" s="107">
        <v>308</v>
      </c>
      <c r="D60" s="108">
        <v>22.98</v>
      </c>
      <c r="E60" s="108">
        <v>7077.84</v>
      </c>
      <c r="F60" s="109" t="s">
        <v>12</v>
      </c>
    </row>
    <row r="61" spans="2:6" ht="12.75">
      <c r="B61" s="34">
        <v>45854.553263888891</v>
      </c>
      <c r="C61" s="107">
        <v>401</v>
      </c>
      <c r="D61" s="108">
        <v>22.98</v>
      </c>
      <c r="E61" s="108">
        <v>9214.98</v>
      </c>
      <c r="F61" s="109" t="s">
        <v>12</v>
      </c>
    </row>
    <row r="62" spans="2:6" ht="12.75">
      <c r="B62" s="34">
        <v>45854.553263888891</v>
      </c>
      <c r="C62" s="107">
        <v>248</v>
      </c>
      <c r="D62" s="108">
        <v>22.98</v>
      </c>
      <c r="E62" s="108">
        <v>5699.04</v>
      </c>
      <c r="F62" s="109" t="s">
        <v>12</v>
      </c>
    </row>
    <row r="63" spans="2:6" ht="12.75">
      <c r="B63" s="34">
        <v>45854.553263888891</v>
      </c>
      <c r="C63" s="107">
        <v>148</v>
      </c>
      <c r="D63" s="108">
        <v>22.98</v>
      </c>
      <c r="E63" s="108">
        <v>3401.04</v>
      </c>
      <c r="F63" s="109" t="s">
        <v>12</v>
      </c>
    </row>
    <row r="64" spans="2:6" ht="12.75">
      <c r="B64" s="34">
        <v>45854.565439814818</v>
      </c>
      <c r="C64" s="107">
        <v>310</v>
      </c>
      <c r="D64" s="108">
        <v>22.94</v>
      </c>
      <c r="E64" s="108">
        <v>7111.4000000000005</v>
      </c>
      <c r="F64" s="109" t="s">
        <v>12</v>
      </c>
    </row>
    <row r="65" spans="2:6" ht="12.75">
      <c r="B65" s="34">
        <v>45854.565439814818</v>
      </c>
      <c r="C65" s="107">
        <v>311</v>
      </c>
      <c r="D65" s="108">
        <v>22.94</v>
      </c>
      <c r="E65" s="108">
        <v>7134.34</v>
      </c>
      <c r="F65" s="109" t="s">
        <v>12</v>
      </c>
    </row>
    <row r="66" spans="2:6" ht="12.75">
      <c r="B66" s="34">
        <v>45854.571574074071</v>
      </c>
      <c r="C66" s="107">
        <v>34</v>
      </c>
      <c r="D66" s="108">
        <v>22.92</v>
      </c>
      <c r="E66" s="108">
        <v>779.28000000000009</v>
      </c>
      <c r="F66" s="109" t="s">
        <v>12</v>
      </c>
    </row>
    <row r="67" spans="2:6" ht="12.75">
      <c r="B67" s="34">
        <v>45854.571574074071</v>
      </c>
      <c r="C67" s="107">
        <v>86</v>
      </c>
      <c r="D67" s="108">
        <v>22.92</v>
      </c>
      <c r="E67" s="108">
        <v>1971.1200000000001</v>
      </c>
      <c r="F67" s="109" t="s">
        <v>12</v>
      </c>
    </row>
    <row r="68" spans="2:6" ht="12.75">
      <c r="B68" s="34">
        <v>45854.571574074071</v>
      </c>
      <c r="C68" s="107">
        <v>157</v>
      </c>
      <c r="D68" s="108">
        <v>22.92</v>
      </c>
      <c r="E68" s="108">
        <v>3598.44</v>
      </c>
      <c r="F68" s="109" t="s">
        <v>12</v>
      </c>
    </row>
    <row r="69" spans="2:6" ht="12.75">
      <c r="B69" s="34">
        <v>45854.580138888887</v>
      </c>
      <c r="C69" s="107">
        <v>303</v>
      </c>
      <c r="D69" s="108">
        <v>22.92</v>
      </c>
      <c r="E69" s="108">
        <v>6944.76</v>
      </c>
      <c r="F69" s="109" t="s">
        <v>12</v>
      </c>
    </row>
    <row r="70" spans="2:6" ht="12.75">
      <c r="B70" s="34">
        <v>45854.582303240742</v>
      </c>
      <c r="C70" s="107">
        <v>101</v>
      </c>
      <c r="D70" s="108">
        <v>22.92</v>
      </c>
      <c r="E70" s="108">
        <v>2314.92</v>
      </c>
      <c r="F70" s="109" t="s">
        <v>12</v>
      </c>
    </row>
    <row r="71" spans="2:6" ht="12.75">
      <c r="B71" s="34">
        <v>45854.582303240742</v>
      </c>
      <c r="C71" s="107">
        <v>210</v>
      </c>
      <c r="D71" s="108">
        <v>22.92</v>
      </c>
      <c r="E71" s="108">
        <v>4813.2000000000007</v>
      </c>
      <c r="F71" s="109" t="s">
        <v>12</v>
      </c>
    </row>
    <row r="72" spans="2:6" ht="12.75">
      <c r="B72" s="34">
        <v>45854.58697916667</v>
      </c>
      <c r="C72" s="107">
        <v>307</v>
      </c>
      <c r="D72" s="108">
        <v>22.9</v>
      </c>
      <c r="E72" s="108">
        <v>7030.2999999999993</v>
      </c>
      <c r="F72" s="109" t="s">
        <v>12</v>
      </c>
    </row>
    <row r="73" spans="2:6" ht="12.75">
      <c r="B73" s="34">
        <v>45854.600752314815</v>
      </c>
      <c r="C73" s="107">
        <v>305</v>
      </c>
      <c r="D73" s="108">
        <v>22.94</v>
      </c>
      <c r="E73" s="108">
        <v>6996.7000000000007</v>
      </c>
      <c r="F73" s="109" t="s">
        <v>12</v>
      </c>
    </row>
    <row r="74" spans="2:6" ht="12.75">
      <c r="B74" s="34">
        <v>45854.605300925927</v>
      </c>
      <c r="C74" s="107">
        <v>135</v>
      </c>
      <c r="D74" s="108">
        <v>22.94</v>
      </c>
      <c r="E74" s="108">
        <v>3096.9</v>
      </c>
      <c r="F74" s="109" t="s">
        <v>12</v>
      </c>
    </row>
    <row r="75" spans="2:6" ht="12.75">
      <c r="B75" s="34">
        <v>45854.605567129627</v>
      </c>
      <c r="C75" s="107">
        <v>301</v>
      </c>
      <c r="D75" s="108">
        <v>22.92</v>
      </c>
      <c r="E75" s="108">
        <v>6898.92</v>
      </c>
      <c r="F75" s="109" t="s">
        <v>12</v>
      </c>
    </row>
    <row r="76" spans="2:6" ht="12.75">
      <c r="B76" s="34">
        <v>45854.605613425927</v>
      </c>
      <c r="C76" s="107">
        <v>210</v>
      </c>
      <c r="D76" s="108">
        <v>22.92</v>
      </c>
      <c r="E76" s="108">
        <v>4813.2000000000007</v>
      </c>
      <c r="F76" s="109" t="s">
        <v>12</v>
      </c>
    </row>
    <row r="77" spans="2:6" ht="12.75">
      <c r="B77" s="34">
        <v>45854.605613425927</v>
      </c>
      <c r="C77" s="107">
        <v>62</v>
      </c>
      <c r="D77" s="108">
        <v>22.92</v>
      </c>
      <c r="E77" s="108">
        <v>1421.0400000000002</v>
      </c>
      <c r="F77" s="109" t="s">
        <v>12</v>
      </c>
    </row>
    <row r="78" spans="2:6" ht="12.75">
      <c r="B78" s="34">
        <v>45854.605613425927</v>
      </c>
      <c r="C78" s="107">
        <v>301</v>
      </c>
      <c r="D78" s="108">
        <v>22.92</v>
      </c>
      <c r="E78" s="108">
        <v>6898.92</v>
      </c>
      <c r="F78" s="109" t="s">
        <v>12</v>
      </c>
    </row>
    <row r="79" spans="2:6" ht="12.75">
      <c r="B79" s="34">
        <v>45854.619421296295</v>
      </c>
      <c r="C79" s="107">
        <v>276</v>
      </c>
      <c r="D79" s="108">
        <v>22.9</v>
      </c>
      <c r="E79" s="108">
        <v>6320.4</v>
      </c>
      <c r="F79" s="109" t="s">
        <v>12</v>
      </c>
    </row>
    <row r="80" spans="2:6" ht="12.75">
      <c r="B80" s="34">
        <v>45854.619421296295</v>
      </c>
      <c r="C80" s="107">
        <v>561</v>
      </c>
      <c r="D80" s="108">
        <v>22.9</v>
      </c>
      <c r="E80" s="108">
        <v>12846.9</v>
      </c>
      <c r="F80" s="109" t="s">
        <v>12</v>
      </c>
    </row>
    <row r="81" spans="2:6" ht="12.75">
      <c r="B81" s="34">
        <v>45854.619421296295</v>
      </c>
      <c r="C81" s="107">
        <v>273</v>
      </c>
      <c r="D81" s="108">
        <v>22.9</v>
      </c>
      <c r="E81" s="108">
        <v>6251.7</v>
      </c>
      <c r="F81" s="109" t="s">
        <v>12</v>
      </c>
    </row>
    <row r="82" spans="2:6" ht="12.75">
      <c r="B82" s="34">
        <v>45854.625891203701</v>
      </c>
      <c r="C82" s="107">
        <v>296</v>
      </c>
      <c r="D82" s="108">
        <v>22.88</v>
      </c>
      <c r="E82" s="108">
        <v>6772.48</v>
      </c>
      <c r="F82" s="109" t="s">
        <v>12</v>
      </c>
    </row>
    <row r="83" spans="2:6" ht="12.75">
      <c r="B83" s="34">
        <v>45854.63553240741</v>
      </c>
      <c r="C83" s="107">
        <v>282</v>
      </c>
      <c r="D83" s="108">
        <v>22.88</v>
      </c>
      <c r="E83" s="108">
        <v>6452.16</v>
      </c>
      <c r="F83" s="109" t="s">
        <v>12</v>
      </c>
    </row>
    <row r="84" spans="2:6" ht="12.75">
      <c r="B84" s="34">
        <v>45854.63553240741</v>
      </c>
      <c r="C84" s="107">
        <v>89</v>
      </c>
      <c r="D84" s="108">
        <v>22.88</v>
      </c>
      <c r="E84" s="108">
        <v>2036.32</v>
      </c>
      <c r="F84" s="109" t="s">
        <v>12</v>
      </c>
    </row>
    <row r="85" spans="2:6" ht="12.75">
      <c r="B85" s="34">
        <v>45854.63553240741</v>
      </c>
      <c r="C85" s="107">
        <v>78</v>
      </c>
      <c r="D85" s="108">
        <v>22.88</v>
      </c>
      <c r="E85" s="108">
        <v>1784.6399999999999</v>
      </c>
      <c r="F85" s="109" t="s">
        <v>12</v>
      </c>
    </row>
    <row r="86" spans="2:6" ht="12.75">
      <c r="B86" s="34">
        <v>45854.63553240741</v>
      </c>
      <c r="C86" s="107">
        <v>121</v>
      </c>
      <c r="D86" s="108">
        <v>22.88</v>
      </c>
      <c r="E86" s="108">
        <v>2768.48</v>
      </c>
      <c r="F86" s="109" t="s">
        <v>12</v>
      </c>
    </row>
    <row r="87" spans="2:6" ht="12.75">
      <c r="B87" s="34">
        <v>45854.644814814812</v>
      </c>
      <c r="C87" s="107">
        <v>292</v>
      </c>
      <c r="D87" s="108">
        <v>22.84</v>
      </c>
      <c r="E87" s="108">
        <v>6669.28</v>
      </c>
      <c r="F87" s="109" t="s">
        <v>12</v>
      </c>
    </row>
    <row r="88" spans="2:6" ht="12.75">
      <c r="B88" s="34">
        <v>45854.644814814812</v>
      </c>
      <c r="C88" s="107">
        <v>300</v>
      </c>
      <c r="D88" s="108">
        <v>22.84</v>
      </c>
      <c r="E88" s="108">
        <v>6852</v>
      </c>
      <c r="F88" s="109" t="s">
        <v>12</v>
      </c>
    </row>
    <row r="89" spans="2:6" ht="12.75">
      <c r="B89" s="34">
        <v>45854.644814814812</v>
      </c>
      <c r="C89" s="107">
        <v>322</v>
      </c>
      <c r="D89" s="108">
        <v>22.84</v>
      </c>
      <c r="E89" s="108">
        <v>7354.48</v>
      </c>
      <c r="F89" s="109" t="s">
        <v>12</v>
      </c>
    </row>
    <row r="90" spans="2:6" ht="12.75">
      <c r="B90" s="34">
        <v>45854.644814814812</v>
      </c>
      <c r="C90" s="107">
        <v>316</v>
      </c>
      <c r="D90" s="108">
        <v>22.86</v>
      </c>
      <c r="E90" s="108">
        <v>7223.76</v>
      </c>
      <c r="F90" s="109" t="s">
        <v>12</v>
      </c>
    </row>
    <row r="91" spans="2:6" ht="12.75">
      <c r="B91" s="34">
        <v>45854.651805555557</v>
      </c>
      <c r="C91" s="107">
        <v>500</v>
      </c>
      <c r="D91" s="108">
        <v>22.84</v>
      </c>
      <c r="E91" s="108">
        <v>11420</v>
      </c>
      <c r="F91" s="109" t="s">
        <v>12</v>
      </c>
    </row>
    <row r="92" spans="2:6" ht="12.75">
      <c r="B92" s="34">
        <v>45854.653611111113</v>
      </c>
      <c r="C92" s="107">
        <v>274</v>
      </c>
      <c r="D92" s="108">
        <v>22.82</v>
      </c>
      <c r="E92" s="108">
        <v>6252.68</v>
      </c>
      <c r="F92" s="109" t="s">
        <v>12</v>
      </c>
    </row>
    <row r="93" spans="2:6" ht="12.75">
      <c r="B93" s="34">
        <v>45854.653611111113</v>
      </c>
      <c r="C93" s="107">
        <v>294</v>
      </c>
      <c r="D93" s="108">
        <v>22.82</v>
      </c>
      <c r="E93" s="108">
        <v>6709.08</v>
      </c>
      <c r="F93" s="109" t="s">
        <v>12</v>
      </c>
    </row>
    <row r="94" spans="2:6" ht="12.75">
      <c r="B94" s="34">
        <v>45854.653611111113</v>
      </c>
      <c r="C94" s="107">
        <v>297</v>
      </c>
      <c r="D94" s="108">
        <v>22.82</v>
      </c>
      <c r="E94" s="108">
        <v>6777.54</v>
      </c>
      <c r="F94" s="109" t="s">
        <v>12</v>
      </c>
    </row>
    <row r="95" spans="2:6" ht="12.75">
      <c r="B95" s="34">
        <v>45854.662870370368</v>
      </c>
      <c r="C95" s="107">
        <v>313</v>
      </c>
      <c r="D95" s="108">
        <v>22.84</v>
      </c>
      <c r="E95" s="108">
        <v>7148.92</v>
      </c>
      <c r="F95" s="109" t="s">
        <v>12</v>
      </c>
    </row>
    <row r="96" spans="2:6" ht="12.75">
      <c r="B96" s="34">
        <v>45854.663148148145</v>
      </c>
      <c r="C96" s="107">
        <v>295</v>
      </c>
      <c r="D96" s="108">
        <v>22.82</v>
      </c>
      <c r="E96" s="108">
        <v>6731.9</v>
      </c>
      <c r="F96" s="109" t="s">
        <v>12</v>
      </c>
    </row>
    <row r="97" spans="2:6" ht="12.75">
      <c r="B97" s="34">
        <v>45854.663148148145</v>
      </c>
      <c r="C97" s="107">
        <v>153</v>
      </c>
      <c r="D97" s="108">
        <v>22.82</v>
      </c>
      <c r="E97" s="108">
        <v>3491.46</v>
      </c>
      <c r="F97" s="109" t="s">
        <v>12</v>
      </c>
    </row>
    <row r="98" spans="2:6" ht="12.75">
      <c r="B98" s="34">
        <v>45854.663148148145</v>
      </c>
      <c r="C98" s="107">
        <v>323</v>
      </c>
      <c r="D98" s="108">
        <v>22.82</v>
      </c>
      <c r="E98" s="108">
        <v>7370.86</v>
      </c>
      <c r="F98" s="109" t="s">
        <v>12</v>
      </c>
    </row>
    <row r="99" spans="2:6" ht="12.75">
      <c r="B99" s="34">
        <v>45854.663148148145</v>
      </c>
      <c r="C99" s="107">
        <v>118</v>
      </c>
      <c r="D99" s="108">
        <v>22.82</v>
      </c>
      <c r="E99" s="108">
        <v>2692.76</v>
      </c>
      <c r="F99" s="109" t="s">
        <v>12</v>
      </c>
    </row>
    <row r="100" spans="2:6" ht="12.75">
      <c r="B100" s="34">
        <v>45854.668252314812</v>
      </c>
      <c r="C100" s="107">
        <v>295</v>
      </c>
      <c r="D100" s="108">
        <v>22.8</v>
      </c>
      <c r="E100" s="108">
        <v>6726</v>
      </c>
      <c r="F100" s="109" t="s">
        <v>12</v>
      </c>
    </row>
    <row r="101" spans="2:6" ht="12.75">
      <c r="B101" s="34">
        <v>45854.668252314812</v>
      </c>
      <c r="C101" s="107">
        <v>298</v>
      </c>
      <c r="D101" s="108">
        <v>22.8</v>
      </c>
      <c r="E101" s="108">
        <v>6794.4000000000005</v>
      </c>
      <c r="F101" s="109" t="s">
        <v>12</v>
      </c>
    </row>
    <row r="102" spans="2:6" ht="12.75">
      <c r="B102" s="34">
        <v>45854.677534722221</v>
      </c>
      <c r="C102" s="107">
        <v>325</v>
      </c>
      <c r="D102" s="108">
        <v>22.84</v>
      </c>
      <c r="E102" s="108">
        <v>7423</v>
      </c>
      <c r="F102" s="109" t="s">
        <v>12</v>
      </c>
    </row>
    <row r="103" spans="2:6" ht="12.75">
      <c r="B103" s="34">
        <v>45854.680138888885</v>
      </c>
      <c r="C103" s="107">
        <v>279</v>
      </c>
      <c r="D103" s="108">
        <v>22.82</v>
      </c>
      <c r="E103" s="108">
        <v>6366.78</v>
      </c>
      <c r="F103" s="109" t="s">
        <v>12</v>
      </c>
    </row>
    <row r="104" spans="2:6" ht="12.75">
      <c r="B104" s="34">
        <v>45854.680138888885</v>
      </c>
      <c r="C104" s="107">
        <v>276</v>
      </c>
      <c r="D104" s="108">
        <v>22.82</v>
      </c>
      <c r="E104" s="108">
        <v>6298.32</v>
      </c>
      <c r="F104" s="109" t="s">
        <v>12</v>
      </c>
    </row>
    <row r="105" spans="2:6" ht="12.75">
      <c r="B105" s="34">
        <v>45854.680138888885</v>
      </c>
      <c r="C105" s="107">
        <v>290</v>
      </c>
      <c r="D105" s="108">
        <v>22.84</v>
      </c>
      <c r="E105" s="108">
        <v>6623.6</v>
      </c>
      <c r="F105" s="109" t="s">
        <v>12</v>
      </c>
    </row>
    <row r="106" spans="2:6" ht="12.75">
      <c r="B106" s="34">
        <v>45854.680138888885</v>
      </c>
      <c r="C106" s="107">
        <v>330</v>
      </c>
      <c r="D106" s="108">
        <v>22.82</v>
      </c>
      <c r="E106" s="108">
        <v>7530.6</v>
      </c>
      <c r="F106" s="109" t="s">
        <v>12</v>
      </c>
    </row>
    <row r="107" spans="2:6" ht="12.75">
      <c r="B107" s="34">
        <v>45854.688275462962</v>
      </c>
      <c r="C107" s="107">
        <v>206</v>
      </c>
      <c r="D107" s="108">
        <v>22.8</v>
      </c>
      <c r="E107" s="108">
        <v>4696.8</v>
      </c>
      <c r="F107" s="109" t="s">
        <v>12</v>
      </c>
    </row>
    <row r="108" spans="2:6" ht="12.75">
      <c r="B108" s="34">
        <v>45854.688275462962</v>
      </c>
      <c r="C108" s="107">
        <v>295</v>
      </c>
      <c r="D108" s="108">
        <v>22.8</v>
      </c>
      <c r="E108" s="108">
        <v>6726</v>
      </c>
      <c r="F108" s="109" t="s">
        <v>12</v>
      </c>
    </row>
    <row r="109" spans="2:6" ht="12.75">
      <c r="B109" s="34">
        <v>45854.688275462962</v>
      </c>
      <c r="C109" s="107">
        <v>286</v>
      </c>
      <c r="D109" s="108">
        <v>22.8</v>
      </c>
      <c r="E109" s="108">
        <v>6520.8</v>
      </c>
      <c r="F109" s="109" t="s">
        <v>12</v>
      </c>
    </row>
    <row r="110" spans="2:6" ht="12.75">
      <c r="B110" s="34">
        <v>45854.688275462962</v>
      </c>
      <c r="C110" s="107">
        <v>84</v>
      </c>
      <c r="D110" s="108">
        <v>22.8</v>
      </c>
      <c r="E110" s="108">
        <v>1915.2</v>
      </c>
      <c r="F110" s="109" t="s">
        <v>12</v>
      </c>
    </row>
    <row r="111" spans="2:6" ht="12.75">
      <c r="B111" s="34">
        <v>45854.691550925927</v>
      </c>
      <c r="C111" s="107">
        <v>66</v>
      </c>
      <c r="D111" s="108">
        <v>22.78</v>
      </c>
      <c r="E111" s="108">
        <v>1503.48</v>
      </c>
      <c r="F111" s="109" t="s">
        <v>12</v>
      </c>
    </row>
    <row r="112" spans="2:6" ht="12.75">
      <c r="B112" s="34">
        <v>45854.693541666667</v>
      </c>
      <c r="C112" s="107">
        <v>100</v>
      </c>
      <c r="D112" s="108">
        <v>22.78</v>
      </c>
      <c r="E112" s="108">
        <v>2278</v>
      </c>
      <c r="F112" s="109" t="s">
        <v>12</v>
      </c>
    </row>
    <row r="113" spans="2:6" ht="12.75">
      <c r="B113" s="34">
        <v>45854.694201388891</v>
      </c>
      <c r="C113" s="107">
        <v>102</v>
      </c>
      <c r="D113" s="108">
        <v>22.78</v>
      </c>
      <c r="E113" s="108">
        <v>2323.56</v>
      </c>
      <c r="F113" s="109" t="s">
        <v>12</v>
      </c>
    </row>
    <row r="114" spans="2:6" ht="12.75">
      <c r="B114" s="34">
        <v>45854.695300925923</v>
      </c>
      <c r="C114" s="107">
        <v>325</v>
      </c>
      <c r="D114" s="108">
        <v>22.78</v>
      </c>
      <c r="E114" s="108">
        <v>7403.5</v>
      </c>
      <c r="F114" s="109" t="s">
        <v>12</v>
      </c>
    </row>
    <row r="115" spans="2:6" ht="12.75">
      <c r="B115" s="34">
        <v>45854.695300925923</v>
      </c>
      <c r="C115" s="107">
        <v>115</v>
      </c>
      <c r="D115" s="108">
        <v>22.78</v>
      </c>
      <c r="E115" s="108">
        <v>2619.7000000000003</v>
      </c>
      <c r="F115" s="109" t="s">
        <v>12</v>
      </c>
    </row>
    <row r="116" spans="2:6" ht="12.75">
      <c r="B116" s="34">
        <v>45854.698368055557</v>
      </c>
      <c r="C116" s="107">
        <v>314</v>
      </c>
      <c r="D116" s="108">
        <v>22.78</v>
      </c>
      <c r="E116" s="108">
        <v>7152.92</v>
      </c>
      <c r="F116" s="109" t="s">
        <v>12</v>
      </c>
    </row>
    <row r="117" spans="2:6" ht="12.75">
      <c r="B117" s="34">
        <v>45854.700023148151</v>
      </c>
      <c r="C117" s="107">
        <v>500</v>
      </c>
      <c r="D117" s="108">
        <v>22.76</v>
      </c>
      <c r="E117" s="108">
        <v>11380</v>
      </c>
      <c r="F117" s="109" t="s">
        <v>12</v>
      </c>
    </row>
    <row r="118" spans="2:6" ht="12.75">
      <c r="B118" s="34">
        <v>45854.704189814816</v>
      </c>
      <c r="C118" s="107">
        <v>194</v>
      </c>
      <c r="D118" s="108">
        <v>22.74</v>
      </c>
      <c r="E118" s="108">
        <v>4411.5599999999995</v>
      </c>
      <c r="F118" s="109" t="s">
        <v>12</v>
      </c>
    </row>
    <row r="119" spans="2:6" ht="12.75">
      <c r="B119" s="34">
        <v>45854.704189814816</v>
      </c>
      <c r="C119" s="107">
        <v>42</v>
      </c>
      <c r="D119" s="108">
        <v>22.74</v>
      </c>
      <c r="E119" s="108">
        <v>955.07999999999993</v>
      </c>
      <c r="F119" s="109" t="s">
        <v>12</v>
      </c>
    </row>
    <row r="120" spans="2:6" ht="12.75">
      <c r="B120" s="34">
        <v>45854.704189814816</v>
      </c>
      <c r="C120" s="107">
        <v>299</v>
      </c>
      <c r="D120" s="108">
        <v>22.74</v>
      </c>
      <c r="E120" s="108">
        <v>6799.2599999999993</v>
      </c>
      <c r="F120" s="109" t="s">
        <v>12</v>
      </c>
    </row>
    <row r="121" spans="2:6" ht="12.75">
      <c r="B121" s="34">
        <v>45854.704189814816</v>
      </c>
      <c r="C121" s="107">
        <v>84</v>
      </c>
      <c r="D121" s="108">
        <v>22.74</v>
      </c>
      <c r="E121" s="108">
        <v>1910.1599999999999</v>
      </c>
      <c r="F121" s="109" t="s">
        <v>12</v>
      </c>
    </row>
    <row r="122" spans="2:6" ht="12.75">
      <c r="B122" s="34">
        <v>45854.707233796296</v>
      </c>
      <c r="C122" s="107">
        <v>302</v>
      </c>
      <c r="D122" s="108">
        <v>22.72</v>
      </c>
      <c r="E122" s="108">
        <v>6861.44</v>
      </c>
      <c r="F122" s="109" t="s">
        <v>12</v>
      </c>
    </row>
    <row r="123" spans="2:6" ht="12.75">
      <c r="B123" s="34">
        <v>45854.709108796298</v>
      </c>
      <c r="C123" s="107">
        <v>302</v>
      </c>
      <c r="D123" s="108">
        <v>22.7</v>
      </c>
      <c r="E123" s="108">
        <v>6855.4</v>
      </c>
      <c r="F123" s="109" t="s">
        <v>12</v>
      </c>
    </row>
    <row r="124" spans="2:6" ht="12.75">
      <c r="B124" s="34">
        <v>45854.712777777779</v>
      </c>
      <c r="C124" s="107">
        <v>17</v>
      </c>
      <c r="D124" s="108">
        <v>22.7</v>
      </c>
      <c r="E124" s="108">
        <v>385.9</v>
      </c>
      <c r="F124" s="109" t="s">
        <v>12</v>
      </c>
    </row>
    <row r="125" spans="2:6" ht="12.75">
      <c r="B125" s="34">
        <v>45854.712777777779</v>
      </c>
      <c r="C125" s="107">
        <v>34</v>
      </c>
      <c r="D125" s="108">
        <v>22.7</v>
      </c>
      <c r="E125" s="108">
        <v>771.8</v>
      </c>
      <c r="F125" s="109" t="s">
        <v>12</v>
      </c>
    </row>
    <row r="126" spans="2:6" ht="12.75">
      <c r="B126" s="34">
        <v>45854.712777777779</v>
      </c>
      <c r="C126" s="107">
        <v>79</v>
      </c>
      <c r="D126" s="108">
        <v>22.7</v>
      </c>
      <c r="E126" s="108">
        <v>1793.3</v>
      </c>
      <c r="F126" s="109" t="s">
        <v>12</v>
      </c>
    </row>
    <row r="127" spans="2:6" ht="12.75">
      <c r="B127" s="34">
        <v>45854.712777777779</v>
      </c>
      <c r="C127" s="107">
        <v>111</v>
      </c>
      <c r="D127" s="108">
        <v>22.7</v>
      </c>
      <c r="E127" s="108">
        <v>2519.6999999999998</v>
      </c>
      <c r="F127" s="109" t="s">
        <v>12</v>
      </c>
    </row>
    <row r="128" spans="2:6" ht="12.75">
      <c r="B128" s="34">
        <v>45854.712777777779</v>
      </c>
      <c r="C128" s="107">
        <v>76</v>
      </c>
      <c r="D128" s="108">
        <v>22.7</v>
      </c>
      <c r="E128" s="108">
        <v>1725.2</v>
      </c>
      <c r="F128" s="109" t="s">
        <v>12</v>
      </c>
    </row>
    <row r="129" spans="2:6" ht="12.75">
      <c r="B129" s="34">
        <v>45854.715833333335</v>
      </c>
      <c r="C129" s="107">
        <v>305</v>
      </c>
      <c r="D129" s="108">
        <v>22.68</v>
      </c>
      <c r="E129" s="108">
        <v>6917.4</v>
      </c>
      <c r="F129" s="109" t="s">
        <v>12</v>
      </c>
    </row>
    <row r="130" spans="2:6" ht="12.75">
      <c r="B130" s="34">
        <v>45854.719988425924</v>
      </c>
      <c r="C130" s="107">
        <v>750</v>
      </c>
      <c r="D130" s="108">
        <v>22.68</v>
      </c>
      <c r="E130" s="108">
        <v>17010</v>
      </c>
      <c r="F130" s="109" t="s">
        <v>12</v>
      </c>
    </row>
    <row r="131" spans="2:6" ht="12.75">
      <c r="B131" s="34">
        <v>45854.72284722222</v>
      </c>
      <c r="C131" s="107">
        <v>219</v>
      </c>
      <c r="D131" s="108">
        <v>22.68</v>
      </c>
      <c r="E131" s="108">
        <v>4966.92</v>
      </c>
      <c r="F131" s="109" t="s">
        <v>12</v>
      </c>
    </row>
    <row r="132" spans="2:6" ht="12.75">
      <c r="B132" s="34">
        <v>45854.72284722222</v>
      </c>
      <c r="C132" s="107">
        <v>281</v>
      </c>
      <c r="D132" s="108">
        <v>22.68</v>
      </c>
      <c r="E132" s="108">
        <v>6373.08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45853.379201388889</v>
      </c>
      <c r="C20" s="107">
        <v>131</v>
      </c>
      <c r="D20" s="108">
        <v>23.2</v>
      </c>
      <c r="E20" s="108">
        <v>3039.2</v>
      </c>
      <c r="F20" s="109" t="s">
        <v>12</v>
      </c>
      <c r="G20" s="87"/>
      <c r="H20" s="86"/>
      <c r="I20" s="86"/>
      <c r="J20" s="86"/>
      <c r="K20" s="86"/>
    </row>
    <row r="21" spans="2:12" ht="12.75">
      <c r="B21" s="34">
        <v>45853.379201388889</v>
      </c>
      <c r="C21" s="107">
        <v>447</v>
      </c>
      <c r="D21" s="108">
        <v>23.2</v>
      </c>
      <c r="E21" s="108">
        <v>10370.4</v>
      </c>
      <c r="F21" s="109" t="s">
        <v>12</v>
      </c>
    </row>
    <row r="22" spans="2:12" ht="12.75">
      <c r="B22" s="34">
        <v>45853.382881944446</v>
      </c>
      <c r="C22" s="107">
        <v>302</v>
      </c>
      <c r="D22" s="108">
        <v>23.22</v>
      </c>
      <c r="E22" s="108">
        <v>7012.44</v>
      </c>
      <c r="F22" s="109" t="s">
        <v>12</v>
      </c>
    </row>
    <row r="23" spans="2:12" ht="12.75">
      <c r="B23" s="34">
        <v>45853.382962962962</v>
      </c>
      <c r="C23" s="107">
        <v>78</v>
      </c>
      <c r="D23" s="108">
        <v>23.22</v>
      </c>
      <c r="E23" s="108">
        <v>1811.1599999999999</v>
      </c>
      <c r="F23" s="109" t="s">
        <v>12</v>
      </c>
    </row>
    <row r="24" spans="2:12" ht="12.75">
      <c r="B24" s="34">
        <v>45853.383009259262</v>
      </c>
      <c r="C24" s="107">
        <v>128</v>
      </c>
      <c r="D24" s="108">
        <v>23.22</v>
      </c>
      <c r="E24" s="108">
        <v>2972.16</v>
      </c>
      <c r="F24" s="109" t="s">
        <v>12</v>
      </c>
    </row>
    <row r="25" spans="2:12" ht="12.75">
      <c r="B25" s="34">
        <v>45853.383009259262</v>
      </c>
      <c r="C25" s="107">
        <v>114</v>
      </c>
      <c r="D25" s="108">
        <v>23.22</v>
      </c>
      <c r="E25" s="108">
        <v>2647.08</v>
      </c>
      <c r="F25" s="109" t="s">
        <v>12</v>
      </c>
    </row>
    <row r="26" spans="2:12" ht="12.75">
      <c r="B26" s="34">
        <v>45853.39099537037</v>
      </c>
      <c r="C26" s="107">
        <v>905</v>
      </c>
      <c r="D26" s="108">
        <v>23.2</v>
      </c>
      <c r="E26" s="108">
        <v>20996</v>
      </c>
      <c r="F26" s="109" t="s">
        <v>12</v>
      </c>
    </row>
    <row r="27" spans="2:12" ht="12.75">
      <c r="B27" s="34">
        <v>45853.395833333336</v>
      </c>
      <c r="C27" s="107">
        <v>562</v>
      </c>
      <c r="D27" s="108">
        <v>23.18</v>
      </c>
      <c r="E27" s="108">
        <v>13027.16</v>
      </c>
      <c r="F27" s="109" t="s">
        <v>12</v>
      </c>
    </row>
    <row r="28" spans="2:12" ht="12.75">
      <c r="B28" s="34">
        <v>45853.40520833333</v>
      </c>
      <c r="C28" s="107">
        <v>307</v>
      </c>
      <c r="D28" s="108">
        <v>23.2</v>
      </c>
      <c r="E28" s="108">
        <v>7122.4</v>
      </c>
      <c r="F28" s="109" t="s">
        <v>12</v>
      </c>
    </row>
    <row r="29" spans="2:12" ht="12.75">
      <c r="B29" s="34">
        <v>45853.406030092592</v>
      </c>
      <c r="C29" s="107">
        <v>276</v>
      </c>
      <c r="D29" s="108">
        <v>23.18</v>
      </c>
      <c r="E29" s="108">
        <v>6397.68</v>
      </c>
      <c r="F29" s="109" t="s">
        <v>12</v>
      </c>
    </row>
    <row r="30" spans="2:12" ht="12.75">
      <c r="B30" s="34">
        <v>45853.406030092592</v>
      </c>
      <c r="C30" s="107">
        <v>270</v>
      </c>
      <c r="D30" s="108">
        <v>23.18</v>
      </c>
      <c r="E30" s="108">
        <v>6258.6</v>
      </c>
      <c r="F30" s="109" t="s">
        <v>12</v>
      </c>
    </row>
    <row r="31" spans="2:12" ht="12.75">
      <c r="B31" s="34">
        <v>45853.406030092592</v>
      </c>
      <c r="C31" s="107">
        <v>300</v>
      </c>
      <c r="D31" s="108">
        <v>23.18</v>
      </c>
      <c r="E31" s="108">
        <v>6954</v>
      </c>
      <c r="F31" s="109" t="s">
        <v>12</v>
      </c>
    </row>
    <row r="32" spans="2:12" ht="12.75">
      <c r="B32" s="34">
        <v>45853.406030092592</v>
      </c>
      <c r="C32" s="107">
        <v>20</v>
      </c>
      <c r="D32" s="108">
        <v>23.18</v>
      </c>
      <c r="E32" s="108">
        <v>463.6</v>
      </c>
      <c r="F32" s="109" t="s">
        <v>12</v>
      </c>
    </row>
    <row r="33" spans="2:6" ht="12.75">
      <c r="B33" s="34">
        <v>45853.41165509259</v>
      </c>
      <c r="C33" s="107">
        <v>277</v>
      </c>
      <c r="D33" s="108">
        <v>23.18</v>
      </c>
      <c r="E33" s="108">
        <v>6420.86</v>
      </c>
      <c r="F33" s="109" t="s">
        <v>12</v>
      </c>
    </row>
    <row r="34" spans="2:6" ht="12.75">
      <c r="B34" s="34">
        <v>45853.423831018517</v>
      </c>
      <c r="C34" s="107">
        <v>269</v>
      </c>
      <c r="D34" s="108">
        <v>23.2</v>
      </c>
      <c r="E34" s="108">
        <v>6240.8</v>
      </c>
      <c r="F34" s="109" t="s">
        <v>12</v>
      </c>
    </row>
    <row r="35" spans="2:6" ht="12.75">
      <c r="B35" s="34">
        <v>45853.423831018517</v>
      </c>
      <c r="C35" s="107">
        <v>263</v>
      </c>
      <c r="D35" s="108">
        <v>23.2</v>
      </c>
      <c r="E35" s="108">
        <v>6101.5999999999995</v>
      </c>
      <c r="F35" s="109" t="s">
        <v>12</v>
      </c>
    </row>
    <row r="36" spans="2:6" ht="12.75">
      <c r="B36" s="34">
        <v>45853.423831018517</v>
      </c>
      <c r="C36" s="107">
        <v>269</v>
      </c>
      <c r="D36" s="108">
        <v>23.2</v>
      </c>
      <c r="E36" s="108">
        <v>6240.8</v>
      </c>
      <c r="F36" s="109" t="s">
        <v>12</v>
      </c>
    </row>
    <row r="37" spans="2:6" ht="12.75">
      <c r="B37" s="34">
        <v>45853.423831018517</v>
      </c>
      <c r="C37" s="107">
        <v>267</v>
      </c>
      <c r="D37" s="108">
        <v>23.2</v>
      </c>
      <c r="E37" s="108">
        <v>6194.4</v>
      </c>
      <c r="F37" s="109" t="s">
        <v>12</v>
      </c>
    </row>
    <row r="38" spans="2:6" ht="12.75">
      <c r="B38" s="34">
        <v>45853.429884259262</v>
      </c>
      <c r="C38" s="107">
        <v>285</v>
      </c>
      <c r="D38" s="108">
        <v>23.18</v>
      </c>
      <c r="E38" s="108">
        <v>6606.3</v>
      </c>
      <c r="F38" s="109" t="s">
        <v>12</v>
      </c>
    </row>
    <row r="39" spans="2:6" ht="12.75">
      <c r="B39" s="34">
        <v>45853.429884259262</v>
      </c>
      <c r="C39" s="107">
        <v>285</v>
      </c>
      <c r="D39" s="108">
        <v>23.18</v>
      </c>
      <c r="E39" s="108">
        <v>6606.3</v>
      </c>
      <c r="F39" s="109" t="s">
        <v>12</v>
      </c>
    </row>
    <row r="40" spans="2:6" ht="12.75">
      <c r="B40" s="34">
        <v>45853.440381944441</v>
      </c>
      <c r="C40" s="107">
        <v>284</v>
      </c>
      <c r="D40" s="108">
        <v>23.12</v>
      </c>
      <c r="E40" s="108">
        <v>6566.08</v>
      </c>
      <c r="F40" s="109" t="s">
        <v>12</v>
      </c>
    </row>
    <row r="41" spans="2:6" ht="12.75">
      <c r="B41" s="34">
        <v>45853.440381944441</v>
      </c>
      <c r="C41" s="107">
        <v>284</v>
      </c>
      <c r="D41" s="108">
        <v>23.12</v>
      </c>
      <c r="E41" s="108">
        <v>6566.08</v>
      </c>
      <c r="F41" s="109" t="s">
        <v>12</v>
      </c>
    </row>
    <row r="42" spans="2:6" ht="12.75">
      <c r="B42" s="34">
        <v>45853.440381944441</v>
      </c>
      <c r="C42" s="107">
        <v>277</v>
      </c>
      <c r="D42" s="108">
        <v>23.12</v>
      </c>
      <c r="E42" s="108">
        <v>6404.2400000000007</v>
      </c>
      <c r="F42" s="109" t="s">
        <v>12</v>
      </c>
    </row>
    <row r="43" spans="2:6" ht="12.75">
      <c r="B43" s="34">
        <v>45853.454270833332</v>
      </c>
      <c r="C43" s="107">
        <v>300</v>
      </c>
      <c r="D43" s="108">
        <v>23.12</v>
      </c>
      <c r="E43" s="108">
        <v>6936</v>
      </c>
      <c r="F43" s="109" t="s">
        <v>12</v>
      </c>
    </row>
    <row r="44" spans="2:6" ht="12.75">
      <c r="B44" s="34">
        <v>45853.454270833332</v>
      </c>
      <c r="C44" s="107">
        <v>277</v>
      </c>
      <c r="D44" s="108">
        <v>23.12</v>
      </c>
      <c r="E44" s="108">
        <v>6404.2400000000007</v>
      </c>
      <c r="F44" s="109" t="s">
        <v>12</v>
      </c>
    </row>
    <row r="45" spans="2:6" ht="12.75">
      <c r="B45" s="34">
        <v>45853.454270833332</v>
      </c>
      <c r="C45" s="107">
        <v>293</v>
      </c>
      <c r="D45" s="108">
        <v>23.12</v>
      </c>
      <c r="E45" s="108">
        <v>6774.16</v>
      </c>
      <c r="F45" s="109" t="s">
        <v>12</v>
      </c>
    </row>
    <row r="46" spans="2:6" ht="12.75">
      <c r="B46" s="34">
        <v>45853.454270833332</v>
      </c>
      <c r="C46" s="107">
        <v>320</v>
      </c>
      <c r="D46" s="108">
        <v>23.12</v>
      </c>
      <c r="E46" s="108">
        <v>7398.4000000000005</v>
      </c>
      <c r="F46" s="109" t="s">
        <v>12</v>
      </c>
    </row>
    <row r="47" spans="2:6" ht="12.75">
      <c r="B47" s="34">
        <v>45853.461342592593</v>
      </c>
      <c r="C47" s="107">
        <v>252</v>
      </c>
      <c r="D47" s="108">
        <v>23.06</v>
      </c>
      <c r="E47" s="108">
        <v>5811.12</v>
      </c>
      <c r="F47" s="109" t="s">
        <v>12</v>
      </c>
    </row>
    <row r="48" spans="2:6" ht="12.75">
      <c r="B48" s="34">
        <v>45853.461342592593</v>
      </c>
      <c r="C48" s="107">
        <v>66</v>
      </c>
      <c r="D48" s="108">
        <v>23.06</v>
      </c>
      <c r="E48" s="108">
        <v>1521.9599999999998</v>
      </c>
      <c r="F48" s="109" t="s">
        <v>12</v>
      </c>
    </row>
    <row r="49" spans="2:6" ht="12.75">
      <c r="B49" s="34">
        <v>45853.466516203705</v>
      </c>
      <c r="C49" s="107">
        <v>281</v>
      </c>
      <c r="D49" s="108">
        <v>23.04</v>
      </c>
      <c r="E49" s="108">
        <v>6474.24</v>
      </c>
      <c r="F49" s="109" t="s">
        <v>12</v>
      </c>
    </row>
    <row r="50" spans="2:6" ht="12.75">
      <c r="B50" s="34">
        <v>45853.469780092593</v>
      </c>
      <c r="C50" s="107">
        <v>315</v>
      </c>
      <c r="D50" s="108">
        <v>23.02</v>
      </c>
      <c r="E50" s="108">
        <v>7251.3</v>
      </c>
      <c r="F50" s="109" t="s">
        <v>12</v>
      </c>
    </row>
    <row r="51" spans="2:6" ht="12.75">
      <c r="B51" s="34">
        <v>45853.470706018517</v>
      </c>
      <c r="C51" s="107">
        <v>355</v>
      </c>
      <c r="D51" s="108">
        <v>23.02</v>
      </c>
      <c r="E51" s="108">
        <v>8172.0999999999995</v>
      </c>
      <c r="F51" s="109" t="s">
        <v>12</v>
      </c>
    </row>
    <row r="52" spans="2:6" ht="12.75">
      <c r="B52" s="34">
        <v>45853.470706018517</v>
      </c>
      <c r="C52" s="107">
        <v>56</v>
      </c>
      <c r="D52" s="108">
        <v>23.02</v>
      </c>
      <c r="E52" s="108">
        <v>1289.1199999999999</v>
      </c>
      <c r="F52" s="109" t="s">
        <v>12</v>
      </c>
    </row>
    <row r="53" spans="2:6" ht="12.75">
      <c r="B53" s="34">
        <v>45853.470706018517</v>
      </c>
      <c r="C53" s="107">
        <v>52</v>
      </c>
      <c r="D53" s="108">
        <v>23.02</v>
      </c>
      <c r="E53" s="108">
        <v>1197.04</v>
      </c>
      <c r="F53" s="109" t="s">
        <v>12</v>
      </c>
    </row>
    <row r="54" spans="2:6" ht="12.75">
      <c r="B54" s="34">
        <v>45853.470706018517</v>
      </c>
      <c r="C54" s="107">
        <v>100</v>
      </c>
      <c r="D54" s="108">
        <v>23.02</v>
      </c>
      <c r="E54" s="108">
        <v>2302</v>
      </c>
      <c r="F54" s="109" t="s">
        <v>12</v>
      </c>
    </row>
    <row r="55" spans="2:6" ht="12.75">
      <c r="B55" s="34">
        <v>45853.475752314815</v>
      </c>
      <c r="C55" s="107">
        <v>369</v>
      </c>
      <c r="D55" s="108">
        <v>23.02</v>
      </c>
      <c r="E55" s="108">
        <v>8494.3799999999992</v>
      </c>
      <c r="F55" s="109" t="s">
        <v>12</v>
      </c>
    </row>
    <row r="56" spans="2:6" ht="12.75">
      <c r="B56" s="34">
        <v>45853.475752314815</v>
      </c>
      <c r="C56" s="107">
        <v>528</v>
      </c>
      <c r="D56" s="108">
        <v>23.02</v>
      </c>
      <c r="E56" s="108">
        <v>12154.56</v>
      </c>
      <c r="F56" s="109" t="s">
        <v>12</v>
      </c>
    </row>
    <row r="57" spans="2:6" ht="12.75">
      <c r="B57" s="34">
        <v>45853.475752314815</v>
      </c>
      <c r="C57" s="107">
        <v>90</v>
      </c>
      <c r="D57" s="108">
        <v>23.02</v>
      </c>
      <c r="E57" s="108">
        <v>2071.8000000000002</v>
      </c>
      <c r="F57" s="109" t="s">
        <v>12</v>
      </c>
    </row>
    <row r="58" spans="2:6" ht="12.75">
      <c r="B58" s="34">
        <v>45853.475752314815</v>
      </c>
      <c r="C58" s="107">
        <v>13</v>
      </c>
      <c r="D58" s="108">
        <v>23.02</v>
      </c>
      <c r="E58" s="108">
        <v>299.26</v>
      </c>
      <c r="F58" s="109" t="s">
        <v>12</v>
      </c>
    </row>
    <row r="59" spans="2:6" ht="12.75">
      <c r="B59" s="34">
        <v>45853.485613425924</v>
      </c>
      <c r="C59" s="107">
        <v>90</v>
      </c>
      <c r="D59" s="108">
        <v>23.04</v>
      </c>
      <c r="E59" s="108">
        <v>2073.6</v>
      </c>
      <c r="F59" s="109" t="s">
        <v>12</v>
      </c>
    </row>
    <row r="60" spans="2:6" ht="12.75">
      <c r="B60" s="34">
        <v>45853.485613425924</v>
      </c>
      <c r="C60" s="107">
        <v>80</v>
      </c>
      <c r="D60" s="108">
        <v>23.04</v>
      </c>
      <c r="E60" s="108">
        <v>1843.1999999999998</v>
      </c>
      <c r="F60" s="109" t="s">
        <v>12</v>
      </c>
    </row>
    <row r="61" spans="2:6" ht="12.75">
      <c r="B61" s="34">
        <v>45853.488622685189</v>
      </c>
      <c r="C61" s="107">
        <v>71</v>
      </c>
      <c r="D61" s="108">
        <v>23.04</v>
      </c>
      <c r="E61" s="108">
        <v>1635.84</v>
      </c>
      <c r="F61" s="109" t="s">
        <v>12</v>
      </c>
    </row>
    <row r="62" spans="2:6" ht="12.75">
      <c r="B62" s="34">
        <v>45853.488622685189</v>
      </c>
      <c r="C62" s="107">
        <v>90</v>
      </c>
      <c r="D62" s="108">
        <v>23.04</v>
      </c>
      <c r="E62" s="108">
        <v>2073.6</v>
      </c>
      <c r="F62" s="109" t="s">
        <v>12</v>
      </c>
    </row>
    <row r="63" spans="2:6" ht="12.75">
      <c r="B63" s="34">
        <v>45853.491354166668</v>
      </c>
      <c r="C63" s="107">
        <v>79</v>
      </c>
      <c r="D63" s="108">
        <v>23.04</v>
      </c>
      <c r="E63" s="108">
        <v>1820.1599999999999</v>
      </c>
      <c r="F63" s="109" t="s">
        <v>12</v>
      </c>
    </row>
    <row r="64" spans="2:6" ht="12.75">
      <c r="B64" s="34">
        <v>45853.492858796293</v>
      </c>
      <c r="C64" s="107">
        <v>13</v>
      </c>
      <c r="D64" s="108">
        <v>23.04</v>
      </c>
      <c r="E64" s="108">
        <v>299.52</v>
      </c>
      <c r="F64" s="109" t="s">
        <v>12</v>
      </c>
    </row>
    <row r="65" spans="2:6" ht="12.75">
      <c r="B65" s="34">
        <v>45853.492858796293</v>
      </c>
      <c r="C65" s="107">
        <v>23</v>
      </c>
      <c r="D65" s="108">
        <v>23.04</v>
      </c>
      <c r="E65" s="108">
        <v>529.91999999999996</v>
      </c>
      <c r="F65" s="109" t="s">
        <v>12</v>
      </c>
    </row>
    <row r="66" spans="2:6" ht="12.75">
      <c r="B66" s="34">
        <v>45853.493321759262</v>
      </c>
      <c r="C66" s="107">
        <v>265</v>
      </c>
      <c r="D66" s="108">
        <v>23.04</v>
      </c>
      <c r="E66" s="108">
        <v>6105.5999999999995</v>
      </c>
      <c r="F66" s="109" t="s">
        <v>12</v>
      </c>
    </row>
    <row r="67" spans="2:6" ht="12.75">
      <c r="B67" s="34">
        <v>45853.49695601852</v>
      </c>
      <c r="C67" s="107">
        <v>533</v>
      </c>
      <c r="D67" s="108">
        <v>23.02</v>
      </c>
      <c r="E67" s="108">
        <v>12269.66</v>
      </c>
      <c r="F67" s="109" t="s">
        <v>12</v>
      </c>
    </row>
    <row r="68" spans="2:6" ht="12.75">
      <c r="B68" s="34">
        <v>45853.49695601852</v>
      </c>
      <c r="C68" s="107">
        <v>304</v>
      </c>
      <c r="D68" s="108">
        <v>23.02</v>
      </c>
      <c r="E68" s="108">
        <v>6998.08</v>
      </c>
      <c r="F68" s="109" t="s">
        <v>12</v>
      </c>
    </row>
    <row r="69" spans="2:6" ht="12.75">
      <c r="B69" s="34">
        <v>45853.504317129627</v>
      </c>
      <c r="C69" s="107">
        <v>302</v>
      </c>
      <c r="D69" s="108">
        <v>23</v>
      </c>
      <c r="E69" s="108">
        <v>6946</v>
      </c>
      <c r="F69" s="109" t="s">
        <v>12</v>
      </c>
    </row>
    <row r="70" spans="2:6" ht="12.75">
      <c r="B70" s="34">
        <v>45853.509872685187</v>
      </c>
      <c r="C70" s="107">
        <v>206</v>
      </c>
      <c r="D70" s="108">
        <v>23</v>
      </c>
      <c r="E70" s="108">
        <v>4738</v>
      </c>
      <c r="F70" s="109" t="s">
        <v>12</v>
      </c>
    </row>
    <row r="71" spans="2:6" ht="12.75">
      <c r="B71" s="34">
        <v>45853.509872685187</v>
      </c>
      <c r="C71" s="107">
        <v>106</v>
      </c>
      <c r="D71" s="108">
        <v>23</v>
      </c>
      <c r="E71" s="108">
        <v>2438</v>
      </c>
      <c r="F71" s="109" t="s">
        <v>12</v>
      </c>
    </row>
    <row r="72" spans="2:6" ht="12.75">
      <c r="B72" s="34">
        <v>45853.520983796298</v>
      </c>
      <c r="C72" s="107">
        <v>266</v>
      </c>
      <c r="D72" s="108">
        <v>23</v>
      </c>
      <c r="E72" s="108">
        <v>6118</v>
      </c>
      <c r="F72" s="109" t="s">
        <v>12</v>
      </c>
    </row>
    <row r="73" spans="2:6" ht="12.75">
      <c r="B73" s="34">
        <v>45853.520983796298</v>
      </c>
      <c r="C73" s="107">
        <v>174</v>
      </c>
      <c r="D73" s="108">
        <v>23</v>
      </c>
      <c r="E73" s="108">
        <v>4002</v>
      </c>
      <c r="F73" s="109" t="s">
        <v>12</v>
      </c>
    </row>
    <row r="74" spans="2:6" ht="12.75">
      <c r="B74" s="34">
        <v>45853.520983796298</v>
      </c>
      <c r="C74" s="107">
        <v>137</v>
      </c>
      <c r="D74" s="108">
        <v>23</v>
      </c>
      <c r="E74" s="108">
        <v>3151</v>
      </c>
      <c r="F74" s="109" t="s">
        <v>12</v>
      </c>
    </row>
    <row r="75" spans="2:6" ht="12.75">
      <c r="B75" s="34">
        <v>45853.534733796296</v>
      </c>
      <c r="C75" s="107">
        <v>78</v>
      </c>
      <c r="D75" s="108">
        <v>23.02</v>
      </c>
      <c r="E75" s="108">
        <v>1795.56</v>
      </c>
      <c r="F75" s="109" t="s">
        <v>12</v>
      </c>
    </row>
    <row r="76" spans="2:6" ht="12.75">
      <c r="B76" s="34">
        <v>45853.534733796296</v>
      </c>
      <c r="C76" s="107">
        <v>55</v>
      </c>
      <c r="D76" s="108">
        <v>23.02</v>
      </c>
      <c r="E76" s="108">
        <v>1266.0999999999999</v>
      </c>
      <c r="F76" s="109" t="s">
        <v>12</v>
      </c>
    </row>
    <row r="77" spans="2:6" ht="12.75">
      <c r="B77" s="34">
        <v>45853.537083333336</v>
      </c>
      <c r="C77" s="107">
        <v>184</v>
      </c>
      <c r="D77" s="108">
        <v>23.02</v>
      </c>
      <c r="E77" s="108">
        <v>4235.68</v>
      </c>
      <c r="F77" s="109" t="s">
        <v>12</v>
      </c>
    </row>
    <row r="78" spans="2:6" ht="12.75">
      <c r="B78" s="34">
        <v>45853.540578703702</v>
      </c>
      <c r="C78" s="107">
        <v>299</v>
      </c>
      <c r="D78" s="108">
        <v>23.02</v>
      </c>
      <c r="E78" s="108">
        <v>6882.98</v>
      </c>
      <c r="F78" s="109" t="s">
        <v>12</v>
      </c>
    </row>
    <row r="79" spans="2:6" ht="12.75">
      <c r="B79" s="34">
        <v>45853.546226851853</v>
      </c>
      <c r="C79" s="107">
        <v>278</v>
      </c>
      <c r="D79" s="108">
        <v>23.06</v>
      </c>
      <c r="E79" s="108">
        <v>6410.6799999999994</v>
      </c>
      <c r="F79" s="109" t="s">
        <v>12</v>
      </c>
    </row>
    <row r="80" spans="2:6" ht="12.75">
      <c r="B80" s="34">
        <v>45853.549895833334</v>
      </c>
      <c r="C80" s="107">
        <v>807</v>
      </c>
      <c r="D80" s="108">
        <v>23.06</v>
      </c>
      <c r="E80" s="108">
        <v>18609.419999999998</v>
      </c>
      <c r="F80" s="109" t="s">
        <v>12</v>
      </c>
    </row>
    <row r="81" spans="2:6" ht="12.75">
      <c r="B81" s="34">
        <v>45853.573703703703</v>
      </c>
      <c r="C81" s="107">
        <v>307</v>
      </c>
      <c r="D81" s="108">
        <v>23.08</v>
      </c>
      <c r="E81" s="108">
        <v>7085.5599999999995</v>
      </c>
      <c r="F81" s="109" t="s">
        <v>12</v>
      </c>
    </row>
    <row r="82" spans="2:6" ht="12.75">
      <c r="B82" s="34">
        <v>45853.573703703703</v>
      </c>
      <c r="C82" s="107">
        <v>536</v>
      </c>
      <c r="D82" s="108">
        <v>23.08</v>
      </c>
      <c r="E82" s="108">
        <v>12370.88</v>
      </c>
      <c r="F82" s="109" t="s">
        <v>12</v>
      </c>
    </row>
    <row r="83" spans="2:6" ht="12.75">
      <c r="B83" s="34">
        <v>45853.573703703703</v>
      </c>
      <c r="C83" s="107">
        <v>17</v>
      </c>
      <c r="D83" s="108">
        <v>23.08</v>
      </c>
      <c r="E83" s="108">
        <v>392.35999999999996</v>
      </c>
      <c r="F83" s="109" t="s">
        <v>12</v>
      </c>
    </row>
    <row r="84" spans="2:6" ht="12.75">
      <c r="B84" s="34">
        <v>45853.573703703703</v>
      </c>
      <c r="C84" s="107">
        <v>377</v>
      </c>
      <c r="D84" s="108">
        <v>23.08</v>
      </c>
      <c r="E84" s="108">
        <v>8701.16</v>
      </c>
      <c r="F84" s="109" t="s">
        <v>12</v>
      </c>
    </row>
    <row r="85" spans="2:6" ht="12.75">
      <c r="B85" s="34">
        <v>45853.573703703703</v>
      </c>
      <c r="C85" s="107">
        <v>239</v>
      </c>
      <c r="D85" s="108">
        <v>23.08</v>
      </c>
      <c r="E85" s="108">
        <v>5516.12</v>
      </c>
      <c r="F85" s="109" t="s">
        <v>12</v>
      </c>
    </row>
    <row r="86" spans="2:6" ht="12.75">
      <c r="B86" s="34">
        <v>45853.587372685186</v>
      </c>
      <c r="C86" s="107">
        <v>314</v>
      </c>
      <c r="D86" s="108">
        <v>23.06</v>
      </c>
      <c r="E86" s="108">
        <v>7240.8399999999992</v>
      </c>
      <c r="F86" s="109" t="s">
        <v>12</v>
      </c>
    </row>
    <row r="87" spans="2:6" ht="12.75">
      <c r="B87" s="34">
        <v>45853.587476851855</v>
      </c>
      <c r="C87" s="107">
        <v>306</v>
      </c>
      <c r="D87" s="108">
        <v>23.06</v>
      </c>
      <c r="E87" s="108">
        <v>7056.36</v>
      </c>
      <c r="F87" s="109" t="s">
        <v>12</v>
      </c>
    </row>
    <row r="88" spans="2:6" ht="12.75">
      <c r="B88" s="34">
        <v>45853.607685185183</v>
      </c>
      <c r="C88" s="107">
        <v>301</v>
      </c>
      <c r="D88" s="108">
        <v>23.06</v>
      </c>
      <c r="E88" s="108">
        <v>6941.0599999999995</v>
      </c>
      <c r="F88" s="109" t="s">
        <v>12</v>
      </c>
    </row>
    <row r="89" spans="2:6" ht="12.75">
      <c r="B89" s="34">
        <v>45853.608402777776</v>
      </c>
      <c r="C89" s="107">
        <v>299</v>
      </c>
      <c r="D89" s="108">
        <v>23.06</v>
      </c>
      <c r="E89" s="108">
        <v>6894.94</v>
      </c>
      <c r="F89" s="109" t="s">
        <v>12</v>
      </c>
    </row>
    <row r="90" spans="2:6" ht="12.75">
      <c r="B90" s="34">
        <v>45853.612476851849</v>
      </c>
      <c r="C90" s="107">
        <v>70</v>
      </c>
      <c r="D90" s="108">
        <v>23.04</v>
      </c>
      <c r="E90" s="108">
        <v>1612.8</v>
      </c>
      <c r="F90" s="109" t="s">
        <v>12</v>
      </c>
    </row>
    <row r="91" spans="2:6" ht="12.75">
      <c r="B91" s="34">
        <v>45853.614270833335</v>
      </c>
      <c r="C91" s="107">
        <v>293</v>
      </c>
      <c r="D91" s="108">
        <v>23.06</v>
      </c>
      <c r="E91" s="108">
        <v>6756.58</v>
      </c>
      <c r="F91" s="109" t="s">
        <v>12</v>
      </c>
    </row>
    <row r="92" spans="2:6" ht="12.75">
      <c r="B92" s="34">
        <v>45853.618344907409</v>
      </c>
      <c r="C92" s="107">
        <v>268</v>
      </c>
      <c r="D92" s="108">
        <v>23.08</v>
      </c>
      <c r="E92" s="108">
        <v>6185.44</v>
      </c>
      <c r="F92" s="109" t="s">
        <v>12</v>
      </c>
    </row>
    <row r="93" spans="2:6" ht="12.75">
      <c r="B93" s="34">
        <v>45853.620833333334</v>
      </c>
      <c r="C93" s="107">
        <v>266</v>
      </c>
      <c r="D93" s="108">
        <v>23.06</v>
      </c>
      <c r="E93" s="108">
        <v>6133.96</v>
      </c>
      <c r="F93" s="109" t="s">
        <v>12</v>
      </c>
    </row>
    <row r="94" spans="2:6" ht="12.75">
      <c r="B94" s="34">
        <v>45853.620833333334</v>
      </c>
      <c r="C94" s="107">
        <v>234</v>
      </c>
      <c r="D94" s="108">
        <v>23.06</v>
      </c>
      <c r="E94" s="108">
        <v>5396.04</v>
      </c>
      <c r="F94" s="109" t="s">
        <v>12</v>
      </c>
    </row>
    <row r="95" spans="2:6" ht="12.75">
      <c r="B95" s="34">
        <v>45853.620833333334</v>
      </c>
      <c r="C95" s="107">
        <v>333</v>
      </c>
      <c r="D95" s="108">
        <v>23.06</v>
      </c>
      <c r="E95" s="108">
        <v>7678.98</v>
      </c>
      <c r="F95" s="109" t="s">
        <v>12</v>
      </c>
    </row>
    <row r="96" spans="2:6" ht="12.75">
      <c r="B96" s="34">
        <v>45853.625034722223</v>
      </c>
      <c r="C96" s="107">
        <v>304</v>
      </c>
      <c r="D96" s="108">
        <v>23.06</v>
      </c>
      <c r="E96" s="108">
        <v>7010.24</v>
      </c>
      <c r="F96" s="109" t="s">
        <v>12</v>
      </c>
    </row>
    <row r="97" spans="2:6" ht="12.75">
      <c r="B97" s="34">
        <v>45853.629189814812</v>
      </c>
      <c r="C97" s="107">
        <v>194</v>
      </c>
      <c r="D97" s="108">
        <v>23.06</v>
      </c>
      <c r="E97" s="108">
        <v>4473.6399999999994</v>
      </c>
      <c r="F97" s="109" t="s">
        <v>12</v>
      </c>
    </row>
    <row r="98" spans="2:6" ht="12.75">
      <c r="B98" s="34">
        <v>45853.639965277776</v>
      </c>
      <c r="C98" s="107">
        <v>78</v>
      </c>
      <c r="D98" s="108">
        <v>23.08</v>
      </c>
      <c r="E98" s="108">
        <v>1800.2399999999998</v>
      </c>
      <c r="F98" s="109" t="s">
        <v>12</v>
      </c>
    </row>
    <row r="99" spans="2:6" ht="12.75">
      <c r="B99" s="34">
        <v>45853.639965277776</v>
      </c>
      <c r="C99" s="107">
        <v>4</v>
      </c>
      <c r="D99" s="108">
        <v>23.08</v>
      </c>
      <c r="E99" s="108">
        <v>92.32</v>
      </c>
      <c r="F99" s="109" t="s">
        <v>12</v>
      </c>
    </row>
    <row r="100" spans="2:6" ht="12.75">
      <c r="B100" s="34">
        <v>45853.639965277776</v>
      </c>
      <c r="C100" s="107">
        <v>183</v>
      </c>
      <c r="D100" s="108">
        <v>23.08</v>
      </c>
      <c r="E100" s="108">
        <v>4223.6399999999994</v>
      </c>
      <c r="F100" s="109" t="s">
        <v>12</v>
      </c>
    </row>
    <row r="101" spans="2:6" ht="12.75">
      <c r="B101" s="34">
        <v>45853.639965277776</v>
      </c>
      <c r="C101" s="107">
        <v>264</v>
      </c>
      <c r="D101" s="108">
        <v>23.08</v>
      </c>
      <c r="E101" s="108">
        <v>6093.12</v>
      </c>
      <c r="F101" s="109" t="s">
        <v>12</v>
      </c>
    </row>
    <row r="102" spans="2:6" ht="12.75">
      <c r="B102" s="34">
        <v>45853.639965277776</v>
      </c>
      <c r="C102" s="107">
        <v>275</v>
      </c>
      <c r="D102" s="108">
        <v>23.08</v>
      </c>
      <c r="E102" s="108">
        <v>6346.9999999999991</v>
      </c>
      <c r="F102" s="109" t="s">
        <v>12</v>
      </c>
    </row>
    <row r="103" spans="2:6" ht="12.75">
      <c r="B103" s="34">
        <v>45853.645833333336</v>
      </c>
      <c r="C103" s="107">
        <v>591</v>
      </c>
      <c r="D103" s="108">
        <v>23.06</v>
      </c>
      <c r="E103" s="108">
        <v>13628.46</v>
      </c>
      <c r="F103" s="109" t="s">
        <v>12</v>
      </c>
    </row>
    <row r="104" spans="2:6" ht="12.75">
      <c r="B104" s="34">
        <v>45853.648657407408</v>
      </c>
      <c r="C104" s="107">
        <v>312</v>
      </c>
      <c r="D104" s="108">
        <v>23.06</v>
      </c>
      <c r="E104" s="108">
        <v>7194.7199999999993</v>
      </c>
      <c r="F104" s="109" t="s">
        <v>12</v>
      </c>
    </row>
    <row r="105" spans="2:6" ht="12.75">
      <c r="B105" s="34">
        <v>45853.652106481481</v>
      </c>
      <c r="C105" s="107">
        <v>218</v>
      </c>
      <c r="D105" s="108">
        <v>23.06</v>
      </c>
      <c r="E105" s="108">
        <v>5027.08</v>
      </c>
      <c r="F105" s="109" t="s">
        <v>12</v>
      </c>
    </row>
    <row r="106" spans="2:6" ht="12.75">
      <c r="B106" s="34">
        <v>45853.652106481481</v>
      </c>
      <c r="C106" s="107">
        <v>66</v>
      </c>
      <c r="D106" s="108">
        <v>23.06</v>
      </c>
      <c r="E106" s="108">
        <v>1521.9599999999998</v>
      </c>
      <c r="F106" s="109" t="s">
        <v>12</v>
      </c>
    </row>
    <row r="107" spans="2:6" ht="12.75">
      <c r="B107" s="34">
        <v>45853.655555555553</v>
      </c>
      <c r="C107" s="107">
        <v>297</v>
      </c>
      <c r="D107" s="108">
        <v>23.04</v>
      </c>
      <c r="E107" s="108">
        <v>6842.88</v>
      </c>
      <c r="F107" s="109" t="s">
        <v>12</v>
      </c>
    </row>
    <row r="108" spans="2:6" ht="12.75">
      <c r="B108" s="34">
        <v>45853.659317129626</v>
      </c>
      <c r="C108" s="107">
        <v>559</v>
      </c>
      <c r="D108" s="108">
        <v>23.06</v>
      </c>
      <c r="E108" s="108">
        <v>12890.539999999999</v>
      </c>
      <c r="F108" s="109" t="s">
        <v>12</v>
      </c>
    </row>
    <row r="109" spans="2:6" ht="12.75">
      <c r="B109" s="34">
        <v>45853.664583333331</v>
      </c>
      <c r="C109" s="107">
        <v>284</v>
      </c>
      <c r="D109" s="108">
        <v>23.1</v>
      </c>
      <c r="E109" s="108">
        <v>6560.4000000000005</v>
      </c>
      <c r="F109" s="109" t="s">
        <v>12</v>
      </c>
    </row>
    <row r="110" spans="2:6" ht="12.75">
      <c r="B110" s="34">
        <v>45853.664583333331</v>
      </c>
      <c r="C110" s="107">
        <v>285</v>
      </c>
      <c r="D110" s="108">
        <v>23.1</v>
      </c>
      <c r="E110" s="108">
        <v>6583.5</v>
      </c>
      <c r="F110" s="109" t="s">
        <v>12</v>
      </c>
    </row>
    <row r="111" spans="2:6" ht="12.75">
      <c r="B111" s="34">
        <v>45853.667326388888</v>
      </c>
      <c r="C111" s="107">
        <v>298</v>
      </c>
      <c r="D111" s="108">
        <v>23.06</v>
      </c>
      <c r="E111" s="108">
        <v>6871.8799999999992</v>
      </c>
      <c r="F111" s="109" t="s">
        <v>12</v>
      </c>
    </row>
    <row r="112" spans="2:6" ht="12.75">
      <c r="B112" s="34">
        <v>45853.668854166666</v>
      </c>
      <c r="C112" s="107">
        <v>106</v>
      </c>
      <c r="D112" s="108">
        <v>23.08</v>
      </c>
      <c r="E112" s="108">
        <v>2446.48</v>
      </c>
      <c r="F112" s="109" t="s">
        <v>12</v>
      </c>
    </row>
    <row r="113" spans="2:6" ht="12.75">
      <c r="B113" s="34">
        <v>45853.670115740744</v>
      </c>
      <c r="C113" s="107">
        <v>182</v>
      </c>
      <c r="D113" s="108">
        <v>23.08</v>
      </c>
      <c r="E113" s="108">
        <v>4200.5599999999995</v>
      </c>
      <c r="F113" s="109" t="s">
        <v>12</v>
      </c>
    </row>
    <row r="114" spans="2:6" ht="12.75">
      <c r="B114" s="34">
        <v>45853.670115740744</v>
      </c>
      <c r="C114" s="107">
        <v>4</v>
      </c>
      <c r="D114" s="108">
        <v>23.08</v>
      </c>
      <c r="E114" s="108">
        <v>92.32</v>
      </c>
      <c r="F114" s="109" t="s">
        <v>12</v>
      </c>
    </row>
    <row r="115" spans="2:6" ht="12.75">
      <c r="B115" s="34">
        <v>45853.672743055555</v>
      </c>
      <c r="C115" s="107">
        <v>289</v>
      </c>
      <c r="D115" s="108">
        <v>23.06</v>
      </c>
      <c r="E115" s="108">
        <v>6664.3399999999992</v>
      </c>
      <c r="F115" s="109" t="s">
        <v>12</v>
      </c>
    </row>
    <row r="116" spans="2:6" ht="12.75">
      <c r="B116" s="34">
        <v>45853.678252314814</v>
      </c>
      <c r="C116" s="107">
        <v>296</v>
      </c>
      <c r="D116" s="108">
        <v>23.04</v>
      </c>
      <c r="E116" s="108">
        <v>6819.84</v>
      </c>
      <c r="F116" s="109" t="s">
        <v>12</v>
      </c>
    </row>
    <row r="117" spans="2:6" ht="12.75">
      <c r="B117" s="34">
        <v>45853.678252314814</v>
      </c>
      <c r="C117" s="107">
        <v>303</v>
      </c>
      <c r="D117" s="108">
        <v>23.04</v>
      </c>
      <c r="E117" s="108">
        <v>6981.12</v>
      </c>
      <c r="F117" s="109" t="s">
        <v>12</v>
      </c>
    </row>
    <row r="118" spans="2:6" ht="12.75">
      <c r="B118" s="34">
        <v>45853.680925925924</v>
      </c>
      <c r="C118" s="107">
        <v>237</v>
      </c>
      <c r="D118" s="108">
        <v>23.04</v>
      </c>
      <c r="E118" s="108">
        <v>5460.48</v>
      </c>
      <c r="F118" s="109" t="s">
        <v>12</v>
      </c>
    </row>
    <row r="119" spans="2:6" ht="12.75">
      <c r="B119" s="34">
        <v>45853.689351851855</v>
      </c>
      <c r="C119" s="107">
        <v>73</v>
      </c>
      <c r="D119" s="108">
        <v>23.14</v>
      </c>
      <c r="E119" s="108">
        <v>1689.22</v>
      </c>
      <c r="F119" s="109" t="s">
        <v>12</v>
      </c>
    </row>
    <row r="120" spans="2:6" ht="12.75">
      <c r="B120" s="34">
        <v>45853.68990740741</v>
      </c>
      <c r="C120" s="107">
        <v>73</v>
      </c>
      <c r="D120" s="108">
        <v>23.14</v>
      </c>
      <c r="E120" s="108">
        <v>1689.22</v>
      </c>
      <c r="F120" s="109" t="s">
        <v>12</v>
      </c>
    </row>
    <row r="121" spans="2:6" ht="12.75">
      <c r="B121" s="34">
        <v>45853.690682870372</v>
      </c>
      <c r="C121" s="107">
        <v>216</v>
      </c>
      <c r="D121" s="108">
        <v>23.14</v>
      </c>
      <c r="E121" s="108">
        <v>4998.24</v>
      </c>
      <c r="F121" s="109" t="s">
        <v>12</v>
      </c>
    </row>
    <row r="122" spans="2:6" ht="12.75">
      <c r="B122" s="34">
        <v>45853.690682870372</v>
      </c>
      <c r="C122" s="107">
        <v>80</v>
      </c>
      <c r="D122" s="108">
        <v>23.14</v>
      </c>
      <c r="E122" s="108">
        <v>1851.2</v>
      </c>
      <c r="F122" s="109" t="s">
        <v>12</v>
      </c>
    </row>
    <row r="123" spans="2:6" ht="12.75">
      <c r="B123" s="34">
        <v>45853.691134259258</v>
      </c>
      <c r="C123" s="107">
        <v>566</v>
      </c>
      <c r="D123" s="108">
        <v>23.12</v>
      </c>
      <c r="E123" s="108">
        <v>13085.92</v>
      </c>
      <c r="F123" s="109" t="s">
        <v>12</v>
      </c>
    </row>
    <row r="124" spans="2:6" ht="12.75">
      <c r="B124" s="34">
        <v>45853.691134259258</v>
      </c>
      <c r="C124" s="107">
        <v>316</v>
      </c>
      <c r="D124" s="108">
        <v>23.12</v>
      </c>
      <c r="E124" s="108">
        <v>7305.92</v>
      </c>
      <c r="F124" s="109" t="s">
        <v>12</v>
      </c>
    </row>
    <row r="125" spans="2:6" ht="12.75">
      <c r="B125" s="34">
        <v>45853.698541666665</v>
      </c>
      <c r="C125" s="107">
        <v>73</v>
      </c>
      <c r="D125" s="108">
        <v>23.1</v>
      </c>
      <c r="E125" s="108">
        <v>1686.3000000000002</v>
      </c>
      <c r="F125" s="109" t="s">
        <v>12</v>
      </c>
    </row>
    <row r="126" spans="2:6" ht="12.75">
      <c r="B126" s="34">
        <v>45853.700740740744</v>
      </c>
      <c r="C126" s="107">
        <v>200</v>
      </c>
      <c r="D126" s="108">
        <v>23.1</v>
      </c>
      <c r="E126" s="108">
        <v>4620</v>
      </c>
      <c r="F126" s="109" t="s">
        <v>12</v>
      </c>
    </row>
    <row r="127" spans="2:6" ht="12.75">
      <c r="B127" s="34">
        <v>45853.700740740744</v>
      </c>
      <c r="C127" s="107">
        <v>272</v>
      </c>
      <c r="D127" s="108">
        <v>23.1</v>
      </c>
      <c r="E127" s="108">
        <v>6283.2000000000007</v>
      </c>
      <c r="F127" s="109" t="s">
        <v>12</v>
      </c>
    </row>
    <row r="128" spans="2:6" ht="12.75">
      <c r="B128" s="34">
        <v>45853.705671296295</v>
      </c>
      <c r="C128" s="107">
        <v>284</v>
      </c>
      <c r="D128" s="108">
        <v>23.08</v>
      </c>
      <c r="E128" s="108">
        <v>6554.7199999999993</v>
      </c>
      <c r="F128" s="109" t="s">
        <v>12</v>
      </c>
    </row>
    <row r="129" spans="2:6" ht="12.75">
      <c r="B129" s="34">
        <v>45853.705671296295</v>
      </c>
      <c r="C129" s="107">
        <v>209</v>
      </c>
      <c r="D129" s="108">
        <v>23.08</v>
      </c>
      <c r="E129" s="108">
        <v>4823.7199999999993</v>
      </c>
      <c r="F129" s="109" t="s">
        <v>12</v>
      </c>
    </row>
    <row r="130" spans="2:6" ht="12.75">
      <c r="B130" s="34">
        <v>45853.705671296295</v>
      </c>
      <c r="C130" s="107">
        <v>97</v>
      </c>
      <c r="D130" s="108">
        <v>23.08</v>
      </c>
      <c r="E130" s="108">
        <v>2238.7599999999998</v>
      </c>
      <c r="F130" s="109" t="s">
        <v>12</v>
      </c>
    </row>
    <row r="131" spans="2:6" ht="12.75">
      <c r="B131" s="34">
        <v>45853.712997685187</v>
      </c>
      <c r="C131" s="107">
        <v>266</v>
      </c>
      <c r="D131" s="108">
        <v>23.06</v>
      </c>
      <c r="E131" s="108">
        <v>6133.96</v>
      </c>
      <c r="F131" s="109" t="s">
        <v>12</v>
      </c>
    </row>
    <row r="132" spans="2:6" ht="12.75">
      <c r="B132" s="34">
        <v>45853.712997685187</v>
      </c>
      <c r="C132" s="107">
        <v>265</v>
      </c>
      <c r="D132" s="108">
        <v>23.06</v>
      </c>
      <c r="E132" s="108">
        <v>6110.9</v>
      </c>
      <c r="F132" s="109" t="s">
        <v>12</v>
      </c>
    </row>
    <row r="133" spans="2:6" ht="12.75">
      <c r="B133" s="34">
        <v>45853.712997685187</v>
      </c>
      <c r="C133" s="107">
        <v>269</v>
      </c>
      <c r="D133" s="108">
        <v>23.06</v>
      </c>
      <c r="E133" s="108">
        <v>6203.1399999999994</v>
      </c>
      <c r="F133" s="109" t="s">
        <v>12</v>
      </c>
    </row>
    <row r="134" spans="2:6" ht="12.75">
      <c r="B134" s="34">
        <v>45853.720011574071</v>
      </c>
      <c r="C134" s="107">
        <v>454</v>
      </c>
      <c r="D134" s="108">
        <v>23.04</v>
      </c>
      <c r="E134" s="108">
        <v>10460.16</v>
      </c>
      <c r="F134" s="109" t="s">
        <v>12</v>
      </c>
    </row>
    <row r="135" spans="2:6" ht="12.75">
      <c r="B135" s="34">
        <v>45853.720011574071</v>
      </c>
      <c r="C135" s="107">
        <v>46</v>
      </c>
      <c r="D135" s="108">
        <v>23.04</v>
      </c>
      <c r="E135" s="108">
        <v>1059.8399999999999</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45852.380555555559</v>
      </c>
      <c r="C20" s="107">
        <v>235</v>
      </c>
      <c r="D20" s="108">
        <v>23.26</v>
      </c>
      <c r="E20" s="108">
        <v>5466.1</v>
      </c>
      <c r="F20" s="109" t="s">
        <v>12</v>
      </c>
      <c r="G20" s="87"/>
      <c r="H20" s="86"/>
      <c r="I20" s="86"/>
      <c r="J20" s="86"/>
      <c r="K20" s="86"/>
    </row>
    <row r="21" spans="2:12" ht="12.75">
      <c r="B21" s="34">
        <v>45852.3828587963</v>
      </c>
      <c r="C21" s="107">
        <v>149</v>
      </c>
      <c r="D21" s="108">
        <v>23.28</v>
      </c>
      <c r="E21" s="108">
        <v>3468.7200000000003</v>
      </c>
      <c r="F21" s="109" t="s">
        <v>12</v>
      </c>
    </row>
    <row r="22" spans="2:12" ht="12.75">
      <c r="B22" s="34">
        <v>45852.3828587963</v>
      </c>
      <c r="C22" s="107">
        <v>406</v>
      </c>
      <c r="D22" s="108">
        <v>23.28</v>
      </c>
      <c r="E22" s="108">
        <v>9451.68</v>
      </c>
      <c r="F22" s="109" t="s">
        <v>12</v>
      </c>
    </row>
    <row r="23" spans="2:12" ht="12.75">
      <c r="B23" s="34">
        <v>45852.3828587963</v>
      </c>
      <c r="C23" s="107">
        <v>395</v>
      </c>
      <c r="D23" s="108">
        <v>23.28</v>
      </c>
      <c r="E23" s="108">
        <v>9195.6</v>
      </c>
      <c r="F23" s="109" t="s">
        <v>12</v>
      </c>
    </row>
    <row r="24" spans="2:12" ht="12.75">
      <c r="B24" s="34">
        <v>45852.3828587963</v>
      </c>
      <c r="C24" s="107">
        <v>11</v>
      </c>
      <c r="D24" s="108">
        <v>23.28</v>
      </c>
      <c r="E24" s="108">
        <v>256.08000000000004</v>
      </c>
      <c r="F24" s="109" t="s">
        <v>12</v>
      </c>
    </row>
    <row r="25" spans="2:12" ht="12.75">
      <c r="B25" s="34">
        <v>45852.386770833335</v>
      </c>
      <c r="C25" s="107">
        <v>272</v>
      </c>
      <c r="D25" s="108">
        <v>23.3</v>
      </c>
      <c r="E25" s="108">
        <v>6337.6</v>
      </c>
      <c r="F25" s="109" t="s">
        <v>12</v>
      </c>
    </row>
    <row r="26" spans="2:12" ht="12.75">
      <c r="B26" s="34">
        <v>45852.386770833335</v>
      </c>
      <c r="C26" s="107">
        <v>22</v>
      </c>
      <c r="D26" s="108">
        <v>23.3</v>
      </c>
      <c r="E26" s="108">
        <v>512.6</v>
      </c>
      <c r="F26" s="109" t="s">
        <v>12</v>
      </c>
    </row>
    <row r="27" spans="2:12" ht="12.75">
      <c r="B27" s="34">
        <v>45852.388773148145</v>
      </c>
      <c r="C27" s="107">
        <v>278</v>
      </c>
      <c r="D27" s="108">
        <v>23.28</v>
      </c>
      <c r="E27" s="108">
        <v>6471.84</v>
      </c>
      <c r="F27" s="109" t="s">
        <v>12</v>
      </c>
    </row>
    <row r="28" spans="2:12" ht="12.75">
      <c r="B28" s="34">
        <v>45852.389849537038</v>
      </c>
      <c r="C28" s="107">
        <v>287</v>
      </c>
      <c r="D28" s="108">
        <v>23.28</v>
      </c>
      <c r="E28" s="108">
        <v>6681.3600000000006</v>
      </c>
      <c r="F28" s="109" t="s">
        <v>12</v>
      </c>
    </row>
    <row r="29" spans="2:12" ht="12.75">
      <c r="B29" s="34">
        <v>45852.402337962965</v>
      </c>
      <c r="C29" s="107">
        <v>592</v>
      </c>
      <c r="D29" s="108">
        <v>23.32</v>
      </c>
      <c r="E29" s="108">
        <v>13805.44</v>
      </c>
      <c r="F29" s="109" t="s">
        <v>12</v>
      </c>
    </row>
    <row r="30" spans="2:12" ht="12.75">
      <c r="B30" s="34">
        <v>45852.40420138889</v>
      </c>
      <c r="C30" s="107">
        <v>118</v>
      </c>
      <c r="D30" s="108">
        <v>23.32</v>
      </c>
      <c r="E30" s="108">
        <v>2751.76</v>
      </c>
      <c r="F30" s="109" t="s">
        <v>12</v>
      </c>
    </row>
    <row r="31" spans="2:12" ht="12.75">
      <c r="B31" s="34">
        <v>45852.405775462961</v>
      </c>
      <c r="C31" s="107">
        <v>745</v>
      </c>
      <c r="D31" s="108">
        <v>23.3</v>
      </c>
      <c r="E31" s="108">
        <v>17358.5</v>
      </c>
      <c r="F31" s="109" t="s">
        <v>12</v>
      </c>
    </row>
    <row r="32" spans="2:12" ht="12.75">
      <c r="B32" s="34">
        <v>45852.409745370373</v>
      </c>
      <c r="C32" s="107">
        <v>207</v>
      </c>
      <c r="D32" s="108">
        <v>23.28</v>
      </c>
      <c r="E32" s="108">
        <v>4818.96</v>
      </c>
      <c r="F32" s="109" t="s">
        <v>12</v>
      </c>
    </row>
    <row r="33" spans="2:6" ht="12.75">
      <c r="B33" s="34">
        <v>45852.409745370373</v>
      </c>
      <c r="C33" s="107">
        <v>70</v>
      </c>
      <c r="D33" s="108">
        <v>23.28</v>
      </c>
      <c r="E33" s="108">
        <v>1629.6000000000001</v>
      </c>
      <c r="F33" s="109" t="s">
        <v>12</v>
      </c>
    </row>
    <row r="34" spans="2:6" ht="12.75">
      <c r="B34" s="34">
        <v>45852.417013888888</v>
      </c>
      <c r="C34" s="107">
        <v>224</v>
      </c>
      <c r="D34" s="108">
        <v>23.38</v>
      </c>
      <c r="E34" s="108">
        <v>5237.12</v>
      </c>
      <c r="F34" s="109" t="s">
        <v>12</v>
      </c>
    </row>
    <row r="35" spans="2:6" ht="12.75">
      <c r="B35" s="34">
        <v>45852.417013888888</v>
      </c>
      <c r="C35" s="107">
        <v>339</v>
      </c>
      <c r="D35" s="108">
        <v>23.38</v>
      </c>
      <c r="E35" s="108">
        <v>7925.82</v>
      </c>
      <c r="F35" s="109" t="s">
        <v>12</v>
      </c>
    </row>
    <row r="36" spans="2:6" ht="12.75">
      <c r="B36" s="34">
        <v>45852.417013888888</v>
      </c>
      <c r="C36" s="107">
        <v>339</v>
      </c>
      <c r="D36" s="108">
        <v>23.38</v>
      </c>
      <c r="E36" s="108">
        <v>7925.82</v>
      </c>
      <c r="F36" s="109" t="s">
        <v>12</v>
      </c>
    </row>
    <row r="37" spans="2:6" ht="12.75">
      <c r="B37" s="34">
        <v>45852.421319444446</v>
      </c>
      <c r="C37" s="107">
        <v>3</v>
      </c>
      <c r="D37" s="108">
        <v>23.36</v>
      </c>
      <c r="E37" s="108">
        <v>70.08</v>
      </c>
      <c r="F37" s="109" t="s">
        <v>12</v>
      </c>
    </row>
    <row r="38" spans="2:6" ht="12.75">
      <c r="B38" s="34">
        <v>45852.421909722223</v>
      </c>
      <c r="C38" s="107">
        <v>264</v>
      </c>
      <c r="D38" s="108">
        <v>23.36</v>
      </c>
      <c r="E38" s="108">
        <v>6167.04</v>
      </c>
      <c r="F38" s="109" t="s">
        <v>12</v>
      </c>
    </row>
    <row r="39" spans="2:6" ht="12.75">
      <c r="B39" s="34">
        <v>45852.421909722223</v>
      </c>
      <c r="C39" s="107">
        <v>32</v>
      </c>
      <c r="D39" s="108">
        <v>23.36</v>
      </c>
      <c r="E39" s="108">
        <v>747.52</v>
      </c>
      <c r="F39" s="109" t="s">
        <v>12</v>
      </c>
    </row>
    <row r="40" spans="2:6" ht="12.75">
      <c r="B40" s="34">
        <v>45852.431516203702</v>
      </c>
      <c r="C40" s="107">
        <v>251</v>
      </c>
      <c r="D40" s="108">
        <v>23.4</v>
      </c>
      <c r="E40" s="108">
        <v>5873.4</v>
      </c>
      <c r="F40" s="109" t="s">
        <v>12</v>
      </c>
    </row>
    <row r="41" spans="2:6" ht="12.75">
      <c r="B41" s="34">
        <v>45852.431516203702</v>
      </c>
      <c r="C41" s="107">
        <v>27</v>
      </c>
      <c r="D41" s="108">
        <v>23.4</v>
      </c>
      <c r="E41" s="108">
        <v>631.79999999999995</v>
      </c>
      <c r="F41" s="109" t="s">
        <v>12</v>
      </c>
    </row>
    <row r="42" spans="2:6" ht="12.75">
      <c r="B42" s="34">
        <v>45852.43513888889</v>
      </c>
      <c r="C42" s="107">
        <v>128</v>
      </c>
      <c r="D42" s="108">
        <v>23.4</v>
      </c>
      <c r="E42" s="108">
        <v>2995.2</v>
      </c>
      <c r="F42" s="109" t="s">
        <v>12</v>
      </c>
    </row>
    <row r="43" spans="2:6" ht="12.75">
      <c r="B43" s="34">
        <v>45852.43513888889</v>
      </c>
      <c r="C43" s="107">
        <v>163</v>
      </c>
      <c r="D43" s="108">
        <v>23.4</v>
      </c>
      <c r="E43" s="108">
        <v>3814.2</v>
      </c>
      <c r="F43" s="109" t="s">
        <v>12</v>
      </c>
    </row>
    <row r="44" spans="2:6" ht="12.75">
      <c r="B44" s="34">
        <v>45852.436249999999</v>
      </c>
      <c r="C44" s="107">
        <v>315</v>
      </c>
      <c r="D44" s="108">
        <v>23.38</v>
      </c>
      <c r="E44" s="108">
        <v>7364.7</v>
      </c>
      <c r="F44" s="109" t="s">
        <v>12</v>
      </c>
    </row>
    <row r="45" spans="2:6" ht="12.75">
      <c r="B45" s="34">
        <v>45852.436249999999</v>
      </c>
      <c r="C45" s="107">
        <v>559</v>
      </c>
      <c r="D45" s="108">
        <v>23.38</v>
      </c>
      <c r="E45" s="108">
        <v>13069.42</v>
      </c>
      <c r="F45" s="109" t="s">
        <v>12</v>
      </c>
    </row>
    <row r="46" spans="2:6" ht="12.75">
      <c r="B46" s="34">
        <v>45852.443877314814</v>
      </c>
      <c r="C46" s="107">
        <v>200</v>
      </c>
      <c r="D46" s="108">
        <v>23.36</v>
      </c>
      <c r="E46" s="108">
        <v>4672</v>
      </c>
      <c r="F46" s="109" t="s">
        <v>12</v>
      </c>
    </row>
    <row r="47" spans="2:6" ht="12.75">
      <c r="B47" s="34">
        <v>45852.446701388886</v>
      </c>
      <c r="C47" s="107">
        <v>94</v>
      </c>
      <c r="D47" s="108">
        <v>23.36</v>
      </c>
      <c r="E47" s="108">
        <v>2195.84</v>
      </c>
      <c r="F47" s="109" t="s">
        <v>12</v>
      </c>
    </row>
    <row r="48" spans="2:6" ht="12.75">
      <c r="B48" s="34">
        <v>45852.446701388886</v>
      </c>
      <c r="C48" s="107">
        <v>282</v>
      </c>
      <c r="D48" s="108">
        <v>23.36</v>
      </c>
      <c r="E48" s="108">
        <v>6587.5199999999995</v>
      </c>
      <c r="F48" s="109" t="s">
        <v>12</v>
      </c>
    </row>
    <row r="49" spans="2:6" ht="12.75">
      <c r="B49" s="34">
        <v>45852.456701388888</v>
      </c>
      <c r="C49" s="107">
        <v>318</v>
      </c>
      <c r="D49" s="108">
        <v>23.28</v>
      </c>
      <c r="E49" s="108">
        <v>7403.04</v>
      </c>
      <c r="F49" s="109" t="s">
        <v>12</v>
      </c>
    </row>
    <row r="50" spans="2:6" ht="12.75">
      <c r="B50" s="34">
        <v>45852.456701388888</v>
      </c>
      <c r="C50" s="107">
        <v>298</v>
      </c>
      <c r="D50" s="108">
        <v>23.28</v>
      </c>
      <c r="E50" s="108">
        <v>6937.4400000000005</v>
      </c>
      <c r="F50" s="109" t="s">
        <v>12</v>
      </c>
    </row>
    <row r="51" spans="2:6" ht="12.75">
      <c r="B51" s="34">
        <v>45852.468645833331</v>
      </c>
      <c r="C51" s="107">
        <v>76</v>
      </c>
      <c r="D51" s="108">
        <v>23.3</v>
      </c>
      <c r="E51" s="108">
        <v>1770.8</v>
      </c>
      <c r="F51" s="109" t="s">
        <v>12</v>
      </c>
    </row>
    <row r="52" spans="2:6" ht="12.75">
      <c r="B52" s="34">
        <v>45852.468645833331</v>
      </c>
      <c r="C52" s="107">
        <v>68</v>
      </c>
      <c r="D52" s="108">
        <v>23.3</v>
      </c>
      <c r="E52" s="108">
        <v>1584.4</v>
      </c>
      <c r="F52" s="109" t="s">
        <v>12</v>
      </c>
    </row>
    <row r="53" spans="2:6" ht="12.75">
      <c r="B53" s="34">
        <v>45852.468726851854</v>
      </c>
      <c r="C53" s="107">
        <v>826</v>
      </c>
      <c r="D53" s="108">
        <v>23.28</v>
      </c>
      <c r="E53" s="108">
        <v>19229.280000000002</v>
      </c>
      <c r="F53" s="109" t="s">
        <v>12</v>
      </c>
    </row>
    <row r="54" spans="2:6" ht="12.75">
      <c r="B54" s="34">
        <v>45852.478217592594</v>
      </c>
      <c r="C54" s="107">
        <v>296</v>
      </c>
      <c r="D54" s="108">
        <v>23.26</v>
      </c>
      <c r="E54" s="108">
        <v>6884.96</v>
      </c>
      <c r="F54" s="109" t="s">
        <v>12</v>
      </c>
    </row>
    <row r="55" spans="2:6" ht="12.75">
      <c r="B55" s="34">
        <v>45852.483541666668</v>
      </c>
      <c r="C55" s="107">
        <v>76</v>
      </c>
      <c r="D55" s="108">
        <v>23.26</v>
      </c>
      <c r="E55" s="108">
        <v>1767.7600000000002</v>
      </c>
      <c r="F55" s="109" t="s">
        <v>12</v>
      </c>
    </row>
    <row r="56" spans="2:6" ht="12.75">
      <c r="B56" s="34">
        <v>45852.483541666668</v>
      </c>
      <c r="C56" s="107">
        <v>335</v>
      </c>
      <c r="D56" s="108">
        <v>23.26</v>
      </c>
      <c r="E56" s="108">
        <v>7792.1</v>
      </c>
      <c r="F56" s="109" t="s">
        <v>12</v>
      </c>
    </row>
    <row r="57" spans="2:6" ht="12.75">
      <c r="B57" s="34">
        <v>45852.483541666668</v>
      </c>
      <c r="C57" s="107">
        <v>136</v>
      </c>
      <c r="D57" s="108">
        <v>23.26</v>
      </c>
      <c r="E57" s="108">
        <v>3163.36</v>
      </c>
      <c r="F57" s="109" t="s">
        <v>12</v>
      </c>
    </row>
    <row r="58" spans="2:6" ht="12.75">
      <c r="B58" s="34">
        <v>45852.498032407406</v>
      </c>
      <c r="C58" s="107">
        <v>310</v>
      </c>
      <c r="D58" s="108">
        <v>23.26</v>
      </c>
      <c r="E58" s="108">
        <v>7210.6</v>
      </c>
      <c r="F58" s="109" t="s">
        <v>12</v>
      </c>
    </row>
    <row r="59" spans="2:6" ht="12.75">
      <c r="B59" s="34">
        <v>45852.499525462961</v>
      </c>
      <c r="C59" s="107">
        <v>36</v>
      </c>
      <c r="D59" s="108">
        <v>23.24</v>
      </c>
      <c r="E59" s="108">
        <v>836.64</v>
      </c>
      <c r="F59" s="109" t="s">
        <v>12</v>
      </c>
    </row>
    <row r="60" spans="2:6" ht="12.75">
      <c r="B60" s="34">
        <v>45852.499560185184</v>
      </c>
      <c r="C60" s="107">
        <v>77</v>
      </c>
      <c r="D60" s="108">
        <v>23.24</v>
      </c>
      <c r="E60" s="108">
        <v>1789.4799999999998</v>
      </c>
      <c r="F60" s="109" t="s">
        <v>12</v>
      </c>
    </row>
    <row r="61" spans="2:6" ht="12.75">
      <c r="B61" s="34">
        <v>45852.499594907407</v>
      </c>
      <c r="C61" s="107">
        <v>263</v>
      </c>
      <c r="D61" s="108">
        <v>23.24</v>
      </c>
      <c r="E61" s="108">
        <v>6112.12</v>
      </c>
      <c r="F61" s="109" t="s">
        <v>12</v>
      </c>
    </row>
    <row r="62" spans="2:6" ht="12.75">
      <c r="B62" s="34">
        <v>45852.499594907407</v>
      </c>
      <c r="C62" s="107">
        <v>42</v>
      </c>
      <c r="D62" s="108">
        <v>23.24</v>
      </c>
      <c r="E62" s="108">
        <v>976.07999999999993</v>
      </c>
      <c r="F62" s="109" t="s">
        <v>12</v>
      </c>
    </row>
    <row r="63" spans="2:6" ht="12.75">
      <c r="B63" s="34">
        <v>45852.499594907407</v>
      </c>
      <c r="C63" s="107">
        <v>223</v>
      </c>
      <c r="D63" s="108">
        <v>23.24</v>
      </c>
      <c r="E63" s="108">
        <v>5182.5199999999995</v>
      </c>
      <c r="F63" s="109" t="s">
        <v>12</v>
      </c>
    </row>
    <row r="64" spans="2:6" ht="12.75">
      <c r="B64" s="34">
        <v>45852.499594907407</v>
      </c>
      <c r="C64" s="107">
        <v>152</v>
      </c>
      <c r="D64" s="108">
        <v>23.24</v>
      </c>
      <c r="E64" s="108">
        <v>3532.4799999999996</v>
      </c>
      <c r="F64" s="109" t="s">
        <v>12</v>
      </c>
    </row>
    <row r="65" spans="2:6" ht="12.75">
      <c r="B65" s="34">
        <v>45852.515127314815</v>
      </c>
      <c r="C65" s="107">
        <v>267</v>
      </c>
      <c r="D65" s="108">
        <v>23.24</v>
      </c>
      <c r="E65" s="108">
        <v>6205.08</v>
      </c>
      <c r="F65" s="109" t="s">
        <v>12</v>
      </c>
    </row>
    <row r="66" spans="2:6" ht="12.75">
      <c r="B66" s="34">
        <v>45852.515127314815</v>
      </c>
      <c r="C66" s="107">
        <v>550</v>
      </c>
      <c r="D66" s="108">
        <v>23.24</v>
      </c>
      <c r="E66" s="108">
        <v>12782</v>
      </c>
      <c r="F66" s="109" t="s">
        <v>12</v>
      </c>
    </row>
    <row r="67" spans="2:6" ht="12.75">
      <c r="B67" s="34">
        <v>45852.527442129627</v>
      </c>
      <c r="C67" s="107">
        <v>283</v>
      </c>
      <c r="D67" s="108">
        <v>23.28</v>
      </c>
      <c r="E67" s="108">
        <v>6588.2400000000007</v>
      </c>
      <c r="F67" s="109" t="s">
        <v>12</v>
      </c>
    </row>
    <row r="68" spans="2:6" ht="12.75">
      <c r="B68" s="34">
        <v>45852.527442129627</v>
      </c>
      <c r="C68" s="107">
        <v>321</v>
      </c>
      <c r="D68" s="108">
        <v>23.28</v>
      </c>
      <c r="E68" s="108">
        <v>7472.88</v>
      </c>
      <c r="F68" s="109" t="s">
        <v>12</v>
      </c>
    </row>
    <row r="69" spans="2:6" ht="12.75">
      <c r="B69" s="34">
        <v>45852.530601851853</v>
      </c>
      <c r="C69" s="107">
        <v>40</v>
      </c>
      <c r="D69" s="108">
        <v>23.26</v>
      </c>
      <c r="E69" s="108">
        <v>930.40000000000009</v>
      </c>
      <c r="F69" s="109" t="s">
        <v>12</v>
      </c>
    </row>
    <row r="70" spans="2:6" ht="12.75">
      <c r="B70" s="34">
        <v>45852.532696759263</v>
      </c>
      <c r="C70" s="107">
        <v>277</v>
      </c>
      <c r="D70" s="108">
        <v>23.26</v>
      </c>
      <c r="E70" s="108">
        <v>6443.02</v>
      </c>
      <c r="F70" s="109" t="s">
        <v>12</v>
      </c>
    </row>
    <row r="71" spans="2:6" ht="12.75">
      <c r="B71" s="34">
        <v>45852.539259259262</v>
      </c>
      <c r="C71" s="107">
        <v>194</v>
      </c>
      <c r="D71" s="108">
        <v>23.24</v>
      </c>
      <c r="E71" s="108">
        <v>4508.5599999999995</v>
      </c>
      <c r="F71" s="109" t="s">
        <v>12</v>
      </c>
    </row>
    <row r="72" spans="2:6" ht="12.75">
      <c r="B72" s="34">
        <v>45852.539259259262</v>
      </c>
      <c r="C72" s="107">
        <v>70</v>
      </c>
      <c r="D72" s="108">
        <v>23.24</v>
      </c>
      <c r="E72" s="108">
        <v>1626.8</v>
      </c>
      <c r="F72" s="109" t="s">
        <v>12</v>
      </c>
    </row>
    <row r="73" spans="2:6" ht="12.75">
      <c r="B73" s="34">
        <v>45852.539259259262</v>
      </c>
      <c r="C73" s="107">
        <v>265</v>
      </c>
      <c r="D73" s="108">
        <v>23.24</v>
      </c>
      <c r="E73" s="108">
        <v>6158.5999999999995</v>
      </c>
      <c r="F73" s="109" t="s">
        <v>12</v>
      </c>
    </row>
    <row r="74" spans="2:6" ht="12.75">
      <c r="B74" s="34">
        <v>45852.552754629629</v>
      </c>
      <c r="C74" s="107">
        <v>275</v>
      </c>
      <c r="D74" s="108">
        <v>23.22</v>
      </c>
      <c r="E74" s="108">
        <v>6385.5</v>
      </c>
      <c r="F74" s="109" t="s">
        <v>12</v>
      </c>
    </row>
    <row r="75" spans="2:6" ht="12.75">
      <c r="B75" s="34">
        <v>45852.552754629629</v>
      </c>
      <c r="C75" s="107">
        <v>283</v>
      </c>
      <c r="D75" s="108">
        <v>23.22</v>
      </c>
      <c r="E75" s="108">
        <v>6571.2599999999993</v>
      </c>
      <c r="F75" s="109" t="s">
        <v>12</v>
      </c>
    </row>
    <row r="76" spans="2:6" ht="12.75">
      <c r="B76" s="34">
        <v>45852.554050925923</v>
      </c>
      <c r="C76" s="107">
        <v>294</v>
      </c>
      <c r="D76" s="108">
        <v>23.22</v>
      </c>
      <c r="E76" s="108">
        <v>6826.6799999999994</v>
      </c>
      <c r="F76" s="109" t="s">
        <v>12</v>
      </c>
    </row>
    <row r="77" spans="2:6" ht="12.75">
      <c r="B77" s="34">
        <v>45852.58866898148</v>
      </c>
      <c r="C77" s="107">
        <v>267</v>
      </c>
      <c r="D77" s="108">
        <v>23.26</v>
      </c>
      <c r="E77" s="108">
        <v>6210.42</v>
      </c>
      <c r="F77" s="109" t="s">
        <v>12</v>
      </c>
    </row>
    <row r="78" spans="2:6" ht="12.75">
      <c r="B78" s="34">
        <v>45852.58866898148</v>
      </c>
      <c r="C78" s="107">
        <v>269</v>
      </c>
      <c r="D78" s="108">
        <v>23.26</v>
      </c>
      <c r="E78" s="108">
        <v>6256.9400000000005</v>
      </c>
      <c r="F78" s="109" t="s">
        <v>12</v>
      </c>
    </row>
    <row r="79" spans="2:6" ht="12.75">
      <c r="B79" s="34">
        <v>45852.58866898148</v>
      </c>
      <c r="C79" s="107">
        <v>1144</v>
      </c>
      <c r="D79" s="108">
        <v>23.26</v>
      </c>
      <c r="E79" s="108">
        <v>26609.440000000002</v>
      </c>
      <c r="F79" s="109" t="s">
        <v>12</v>
      </c>
    </row>
    <row r="80" spans="2:6" ht="12.75">
      <c r="B80" s="34">
        <v>45852.598437499997</v>
      </c>
      <c r="C80" s="107">
        <v>60</v>
      </c>
      <c r="D80" s="108">
        <v>23.28</v>
      </c>
      <c r="E80" s="108">
        <v>1396.8000000000002</v>
      </c>
      <c r="F80" s="109" t="s">
        <v>12</v>
      </c>
    </row>
    <row r="81" spans="2:6" ht="12.75">
      <c r="B81" s="34">
        <v>45852.599398148152</v>
      </c>
      <c r="C81" s="107">
        <v>278</v>
      </c>
      <c r="D81" s="108">
        <v>23.28</v>
      </c>
      <c r="E81" s="108">
        <v>6471.84</v>
      </c>
      <c r="F81" s="109" t="s">
        <v>12</v>
      </c>
    </row>
    <row r="82" spans="2:6" ht="12.75">
      <c r="B82" s="34">
        <v>45852.600219907406</v>
      </c>
      <c r="C82" s="107">
        <v>278</v>
      </c>
      <c r="D82" s="108">
        <v>23.26</v>
      </c>
      <c r="E82" s="108">
        <v>6466.2800000000007</v>
      </c>
      <c r="F82" s="109" t="s">
        <v>12</v>
      </c>
    </row>
    <row r="83" spans="2:6" ht="12.75">
      <c r="B83" s="34">
        <v>45852.600219907406</v>
      </c>
      <c r="C83" s="107">
        <v>274</v>
      </c>
      <c r="D83" s="108">
        <v>23.26</v>
      </c>
      <c r="E83" s="108">
        <v>6373.2400000000007</v>
      </c>
      <c r="F83" s="109" t="s">
        <v>12</v>
      </c>
    </row>
    <row r="84" spans="2:6" ht="12.75">
      <c r="B84" s="34">
        <v>45852.600219907406</v>
      </c>
      <c r="C84" s="107">
        <v>311</v>
      </c>
      <c r="D84" s="108">
        <v>23.26</v>
      </c>
      <c r="E84" s="108">
        <v>7233.8600000000006</v>
      </c>
      <c r="F84" s="109" t="s">
        <v>12</v>
      </c>
    </row>
    <row r="85" spans="2:6" ht="12.75">
      <c r="B85" s="34">
        <v>45852.61446759259</v>
      </c>
      <c r="C85" s="107">
        <v>321</v>
      </c>
      <c r="D85" s="108">
        <v>23.26</v>
      </c>
      <c r="E85" s="108">
        <v>7466.4600000000009</v>
      </c>
      <c r="F85" s="109" t="s">
        <v>12</v>
      </c>
    </row>
    <row r="86" spans="2:6" ht="12.75">
      <c r="B86" s="34">
        <v>45852.61446759259</v>
      </c>
      <c r="C86" s="107">
        <v>279</v>
      </c>
      <c r="D86" s="108">
        <v>23.26</v>
      </c>
      <c r="E86" s="108">
        <v>6489.5400000000009</v>
      </c>
      <c r="F86" s="109" t="s">
        <v>12</v>
      </c>
    </row>
    <row r="87" spans="2:6" ht="12.75">
      <c r="B87" s="34">
        <v>45852.622766203705</v>
      </c>
      <c r="C87" s="107">
        <v>564</v>
      </c>
      <c r="D87" s="108">
        <v>23.38</v>
      </c>
      <c r="E87" s="108">
        <v>13186.32</v>
      </c>
      <c r="F87" s="109" t="s">
        <v>12</v>
      </c>
    </row>
    <row r="88" spans="2:6" ht="12.75">
      <c r="B88" s="34">
        <v>45852.625428240739</v>
      </c>
      <c r="C88" s="107">
        <v>280</v>
      </c>
      <c r="D88" s="108">
        <v>23.36</v>
      </c>
      <c r="E88" s="108">
        <v>6540.8</v>
      </c>
      <c r="F88" s="109" t="s">
        <v>12</v>
      </c>
    </row>
    <row r="89" spans="2:6" ht="12.75">
      <c r="B89" s="34">
        <v>45852.627835648149</v>
      </c>
      <c r="C89" s="107">
        <v>305</v>
      </c>
      <c r="D89" s="108">
        <v>23.34</v>
      </c>
      <c r="E89" s="108">
        <v>7118.7</v>
      </c>
      <c r="F89" s="109" t="s">
        <v>12</v>
      </c>
    </row>
    <row r="90" spans="2:6" ht="12.75">
      <c r="B90" s="34">
        <v>45852.63385416667</v>
      </c>
      <c r="C90" s="107">
        <v>319</v>
      </c>
      <c r="D90" s="108">
        <v>23.32</v>
      </c>
      <c r="E90" s="108">
        <v>7439.08</v>
      </c>
      <c r="F90" s="109" t="s">
        <v>12</v>
      </c>
    </row>
    <row r="91" spans="2:6" ht="12.75">
      <c r="B91" s="34">
        <v>45852.638194444444</v>
      </c>
      <c r="C91" s="107">
        <v>301</v>
      </c>
      <c r="D91" s="108">
        <v>23.32</v>
      </c>
      <c r="E91" s="108">
        <v>7019.32</v>
      </c>
      <c r="F91" s="109" t="s">
        <v>12</v>
      </c>
    </row>
    <row r="92" spans="2:6" ht="12.75">
      <c r="B92" s="34">
        <v>45852.645844907405</v>
      </c>
      <c r="C92" s="107">
        <v>281</v>
      </c>
      <c r="D92" s="108">
        <v>23.3</v>
      </c>
      <c r="E92" s="108">
        <v>6547.3</v>
      </c>
      <c r="F92" s="109" t="s">
        <v>12</v>
      </c>
    </row>
    <row r="93" spans="2:6" ht="12.75">
      <c r="B93" s="34">
        <v>45852.645844907405</v>
      </c>
      <c r="C93" s="107">
        <v>276</v>
      </c>
      <c r="D93" s="108">
        <v>23.3</v>
      </c>
      <c r="E93" s="108">
        <v>6430.8</v>
      </c>
      <c r="F93" s="109" t="s">
        <v>12</v>
      </c>
    </row>
    <row r="94" spans="2:6" ht="12.75">
      <c r="B94" s="34">
        <v>45852.645844907405</v>
      </c>
      <c r="C94" s="107">
        <v>292</v>
      </c>
      <c r="D94" s="108">
        <v>23.3</v>
      </c>
      <c r="E94" s="108">
        <v>6803.6</v>
      </c>
      <c r="F94" s="109" t="s">
        <v>12</v>
      </c>
    </row>
    <row r="95" spans="2:6" ht="12.75">
      <c r="B95" s="34">
        <v>45852.646921296298</v>
      </c>
      <c r="C95" s="107">
        <v>300</v>
      </c>
      <c r="D95" s="108">
        <v>23.26</v>
      </c>
      <c r="E95" s="108">
        <v>6978.0000000000009</v>
      </c>
      <c r="F95" s="109" t="s">
        <v>12</v>
      </c>
    </row>
    <row r="96" spans="2:6" ht="12.75">
      <c r="B96" s="34">
        <v>45852.649502314816</v>
      </c>
      <c r="C96" s="107">
        <v>289</v>
      </c>
      <c r="D96" s="108">
        <v>23.24</v>
      </c>
      <c r="E96" s="108">
        <v>6716.36</v>
      </c>
      <c r="F96" s="109" t="s">
        <v>12</v>
      </c>
    </row>
    <row r="97" spans="2:6" ht="12.75">
      <c r="B97" s="34">
        <v>45852.656215277777</v>
      </c>
      <c r="C97" s="107">
        <v>299</v>
      </c>
      <c r="D97" s="108">
        <v>23.2</v>
      </c>
      <c r="E97" s="108">
        <v>6936.8</v>
      </c>
      <c r="F97" s="109" t="s">
        <v>12</v>
      </c>
    </row>
    <row r="98" spans="2:6" ht="12.75">
      <c r="B98" s="34">
        <v>45852.656215277777</v>
      </c>
      <c r="C98" s="107">
        <v>290</v>
      </c>
      <c r="D98" s="108">
        <v>23.2</v>
      </c>
      <c r="E98" s="108">
        <v>6728</v>
      </c>
      <c r="F98" s="109" t="s">
        <v>12</v>
      </c>
    </row>
    <row r="99" spans="2:6" ht="12.75">
      <c r="B99" s="34">
        <v>45852.660104166665</v>
      </c>
      <c r="C99" s="107">
        <v>306</v>
      </c>
      <c r="D99" s="108">
        <v>23.18</v>
      </c>
      <c r="E99" s="108">
        <v>7093.08</v>
      </c>
      <c r="F99" s="109" t="s">
        <v>12</v>
      </c>
    </row>
    <row r="100" spans="2:6" ht="12.75">
      <c r="B100" s="34">
        <v>45852.660104166665</v>
      </c>
      <c r="C100" s="107">
        <v>275</v>
      </c>
      <c r="D100" s="108">
        <v>23.18</v>
      </c>
      <c r="E100" s="108">
        <v>6374.5</v>
      </c>
      <c r="F100" s="109" t="s">
        <v>12</v>
      </c>
    </row>
    <row r="101" spans="2:6" ht="12.75">
      <c r="B101" s="34">
        <v>45852.666597222225</v>
      </c>
      <c r="C101" s="107">
        <v>303</v>
      </c>
      <c r="D101" s="108">
        <v>23.2</v>
      </c>
      <c r="E101" s="108">
        <v>7029.5999999999995</v>
      </c>
      <c r="F101" s="109" t="s">
        <v>12</v>
      </c>
    </row>
    <row r="102" spans="2:6" ht="12.75">
      <c r="B102" s="34">
        <v>45852.666597222225</v>
      </c>
      <c r="C102" s="107">
        <v>551</v>
      </c>
      <c r="D102" s="108">
        <v>23.2</v>
      </c>
      <c r="E102" s="108">
        <v>12783.199999999999</v>
      </c>
      <c r="F102" s="109" t="s">
        <v>12</v>
      </c>
    </row>
    <row r="103" spans="2:6" ht="12.75">
      <c r="B103" s="34">
        <v>45852.675775462965</v>
      </c>
      <c r="C103" s="107">
        <v>101</v>
      </c>
      <c r="D103" s="108">
        <v>23.2</v>
      </c>
      <c r="E103" s="108">
        <v>2343.1999999999998</v>
      </c>
      <c r="F103" s="109" t="s">
        <v>12</v>
      </c>
    </row>
    <row r="104" spans="2:6" ht="12.75">
      <c r="B104" s="34">
        <v>45852.675775462965</v>
      </c>
      <c r="C104" s="107">
        <v>90</v>
      </c>
      <c r="D104" s="108">
        <v>23.2</v>
      </c>
      <c r="E104" s="108">
        <v>2088</v>
      </c>
      <c r="F104" s="109" t="s">
        <v>12</v>
      </c>
    </row>
    <row r="105" spans="2:6" ht="12.75">
      <c r="B105" s="34">
        <v>45852.675775462965</v>
      </c>
      <c r="C105" s="107">
        <v>113</v>
      </c>
      <c r="D105" s="108">
        <v>23.2</v>
      </c>
      <c r="E105" s="108">
        <v>2621.6</v>
      </c>
      <c r="F105" s="109" t="s">
        <v>12</v>
      </c>
    </row>
    <row r="106" spans="2:6" ht="12.75">
      <c r="B106" s="34">
        <v>45852.680694444447</v>
      </c>
      <c r="C106" s="107">
        <v>576</v>
      </c>
      <c r="D106" s="108">
        <v>23.18</v>
      </c>
      <c r="E106" s="108">
        <v>13351.68</v>
      </c>
      <c r="F106" s="109" t="s">
        <v>12</v>
      </c>
    </row>
    <row r="107" spans="2:6" ht="12.75">
      <c r="B107" s="34">
        <v>45852.683287037034</v>
      </c>
      <c r="C107" s="107">
        <v>302</v>
      </c>
      <c r="D107" s="108">
        <v>23.18</v>
      </c>
      <c r="E107" s="108">
        <v>7000.36</v>
      </c>
      <c r="F107" s="109" t="s">
        <v>12</v>
      </c>
    </row>
    <row r="108" spans="2:6" ht="12.75">
      <c r="B108" s="34">
        <v>45852.683668981481</v>
      </c>
      <c r="C108" s="107">
        <v>268</v>
      </c>
      <c r="D108" s="108">
        <v>23.16</v>
      </c>
      <c r="E108" s="108">
        <v>6206.88</v>
      </c>
      <c r="F108" s="109" t="s">
        <v>12</v>
      </c>
    </row>
    <row r="109" spans="2:6" ht="12.75">
      <c r="B109" s="34">
        <v>45852.683668981481</v>
      </c>
      <c r="C109" s="107">
        <v>279</v>
      </c>
      <c r="D109" s="108">
        <v>23.16</v>
      </c>
      <c r="E109" s="108">
        <v>6461.64</v>
      </c>
      <c r="F109" s="109" t="s">
        <v>12</v>
      </c>
    </row>
    <row r="110" spans="2:6" ht="12.75">
      <c r="B110" s="34">
        <v>45852.683668981481</v>
      </c>
      <c r="C110" s="107">
        <v>324</v>
      </c>
      <c r="D110" s="108">
        <v>23.16</v>
      </c>
      <c r="E110" s="108">
        <v>7503.84</v>
      </c>
      <c r="F110" s="109" t="s">
        <v>12</v>
      </c>
    </row>
    <row r="111" spans="2:6" ht="12.75">
      <c r="B111" s="34">
        <v>45852.694178240738</v>
      </c>
      <c r="C111" s="107">
        <v>319</v>
      </c>
      <c r="D111" s="108">
        <v>23.16</v>
      </c>
      <c r="E111" s="108">
        <v>7388.04</v>
      </c>
      <c r="F111" s="109" t="s">
        <v>12</v>
      </c>
    </row>
    <row r="112" spans="2:6" ht="12.75">
      <c r="B112" s="34">
        <v>45852.694178240738</v>
      </c>
      <c r="C112" s="107">
        <v>275</v>
      </c>
      <c r="D112" s="108">
        <v>23.16</v>
      </c>
      <c r="E112" s="108">
        <v>6369</v>
      </c>
      <c r="F112" s="109" t="s">
        <v>12</v>
      </c>
    </row>
    <row r="113" spans="2:6" ht="12.75">
      <c r="B113" s="34">
        <v>45852.694178240738</v>
      </c>
      <c r="C113" s="107">
        <v>560</v>
      </c>
      <c r="D113" s="108">
        <v>23.16</v>
      </c>
      <c r="E113" s="108">
        <v>12969.6</v>
      </c>
      <c r="F113" s="109" t="s">
        <v>12</v>
      </c>
    </row>
    <row r="114" spans="2:6" ht="12.75">
      <c r="B114" s="34">
        <v>45852.701423611114</v>
      </c>
      <c r="C114" s="107">
        <v>278</v>
      </c>
      <c r="D114" s="108">
        <v>23.14</v>
      </c>
      <c r="E114" s="108">
        <v>6432.92</v>
      </c>
      <c r="F114" s="109" t="s">
        <v>12</v>
      </c>
    </row>
    <row r="115" spans="2:6" ht="12.75">
      <c r="B115" s="34">
        <v>45852.701423611114</v>
      </c>
      <c r="C115" s="107">
        <v>184</v>
      </c>
      <c r="D115" s="108">
        <v>23.14</v>
      </c>
      <c r="E115" s="108">
        <v>4257.76</v>
      </c>
      <c r="F115" s="109" t="s">
        <v>12</v>
      </c>
    </row>
    <row r="116" spans="2:6" ht="12.75">
      <c r="B116" s="34">
        <v>45852.701423611114</v>
      </c>
      <c r="C116" s="107">
        <v>131</v>
      </c>
      <c r="D116" s="108">
        <v>23.14</v>
      </c>
      <c r="E116" s="108">
        <v>3031.34</v>
      </c>
      <c r="F116" s="109" t="s">
        <v>12</v>
      </c>
    </row>
    <row r="117" spans="2:6" ht="12.75">
      <c r="B117" s="34">
        <v>45852.704027777778</v>
      </c>
      <c r="C117" s="107">
        <v>264</v>
      </c>
      <c r="D117" s="108">
        <v>23.14</v>
      </c>
      <c r="E117" s="108">
        <v>6108.96</v>
      </c>
      <c r="F117" s="109" t="s">
        <v>12</v>
      </c>
    </row>
    <row r="118" spans="2:6" ht="12.75">
      <c r="B118" s="34">
        <v>45852.711701388886</v>
      </c>
      <c r="C118" s="107">
        <v>1598</v>
      </c>
      <c r="D118" s="108">
        <v>23.12</v>
      </c>
      <c r="E118" s="108">
        <v>36945.760000000002</v>
      </c>
      <c r="F118" s="109" t="s">
        <v>12</v>
      </c>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45849.383113425924</v>
      </c>
      <c r="C20" s="107">
        <v>283</v>
      </c>
      <c r="D20" s="108">
        <v>23.22</v>
      </c>
      <c r="E20" s="108">
        <v>6571.2599999999993</v>
      </c>
      <c r="F20" s="109" t="s">
        <v>12</v>
      </c>
      <c r="G20" s="87"/>
      <c r="H20" s="86"/>
      <c r="I20" s="86"/>
      <c r="J20" s="86"/>
      <c r="K20" s="86"/>
    </row>
    <row r="21" spans="2:12" ht="12.75">
      <c r="B21" s="34">
        <v>45849.383437500001</v>
      </c>
      <c r="C21" s="107">
        <v>164</v>
      </c>
      <c r="D21" s="108">
        <v>23.2</v>
      </c>
      <c r="E21" s="108">
        <v>3804.7999999999997</v>
      </c>
      <c r="F21" s="109" t="s">
        <v>12</v>
      </c>
    </row>
    <row r="22" spans="2:12" ht="12.75">
      <c r="B22" s="34">
        <v>45849.383437500001</v>
      </c>
      <c r="C22" s="107">
        <v>342</v>
      </c>
      <c r="D22" s="108">
        <v>23.2</v>
      </c>
      <c r="E22" s="108">
        <v>7934.4</v>
      </c>
      <c r="F22" s="109" t="s">
        <v>12</v>
      </c>
    </row>
    <row r="23" spans="2:12" ht="12.75">
      <c r="B23" s="34">
        <v>45849.383437500001</v>
      </c>
      <c r="C23" s="107">
        <v>342</v>
      </c>
      <c r="D23" s="108">
        <v>23.2</v>
      </c>
      <c r="E23" s="108">
        <v>7934.4</v>
      </c>
      <c r="F23" s="109" t="s">
        <v>12</v>
      </c>
    </row>
    <row r="24" spans="2:12" ht="12.75">
      <c r="B24" s="34">
        <v>45849.383437500001</v>
      </c>
      <c r="C24" s="107">
        <v>314</v>
      </c>
      <c r="D24" s="108">
        <v>23.2</v>
      </c>
      <c r="E24" s="108">
        <v>7284.8</v>
      </c>
      <c r="F24" s="109" t="s">
        <v>12</v>
      </c>
    </row>
    <row r="25" spans="2:12" ht="12.75">
      <c r="B25" s="34">
        <v>45849.393865740742</v>
      </c>
      <c r="C25" s="107">
        <v>90</v>
      </c>
      <c r="D25" s="108">
        <v>23.16</v>
      </c>
      <c r="E25" s="108">
        <v>2084.4</v>
      </c>
      <c r="F25" s="109" t="s">
        <v>12</v>
      </c>
    </row>
    <row r="26" spans="2:12" ht="12.75">
      <c r="B26" s="34">
        <v>45849.394687499997</v>
      </c>
      <c r="C26" s="107">
        <v>37</v>
      </c>
      <c r="D26" s="108">
        <v>23.14</v>
      </c>
      <c r="E26" s="108">
        <v>856.18000000000006</v>
      </c>
      <c r="F26" s="109" t="s">
        <v>12</v>
      </c>
    </row>
    <row r="27" spans="2:12" ht="12.75">
      <c r="B27" s="34">
        <v>45849.394687499997</v>
      </c>
      <c r="C27" s="107">
        <v>314</v>
      </c>
      <c r="D27" s="108">
        <v>23.14</v>
      </c>
      <c r="E27" s="108">
        <v>7265.96</v>
      </c>
      <c r="F27" s="109" t="s">
        <v>12</v>
      </c>
    </row>
    <row r="28" spans="2:12" ht="12.75">
      <c r="B28" s="34">
        <v>45849.397997685184</v>
      </c>
      <c r="C28" s="107">
        <v>290</v>
      </c>
      <c r="D28" s="108">
        <v>23.16</v>
      </c>
      <c r="E28" s="108">
        <v>6716.4</v>
      </c>
      <c r="F28" s="109" t="s">
        <v>12</v>
      </c>
    </row>
    <row r="29" spans="2:12" ht="12.75">
      <c r="B29" s="34">
        <v>45849.400752314818</v>
      </c>
      <c r="C29" s="107">
        <v>89</v>
      </c>
      <c r="D29" s="108">
        <v>23.16</v>
      </c>
      <c r="E29" s="108">
        <v>2061.2400000000002</v>
      </c>
      <c r="F29" s="109" t="s">
        <v>12</v>
      </c>
    </row>
    <row r="30" spans="2:12" ht="12.75">
      <c r="B30" s="34">
        <v>45849.400752314818</v>
      </c>
      <c r="C30" s="107">
        <v>175</v>
      </c>
      <c r="D30" s="108">
        <v>23.16</v>
      </c>
      <c r="E30" s="108">
        <v>4053</v>
      </c>
      <c r="F30" s="109" t="s">
        <v>12</v>
      </c>
    </row>
    <row r="31" spans="2:12" ht="12.75">
      <c r="B31" s="34">
        <v>45849.401608796295</v>
      </c>
      <c r="C31" s="107">
        <v>749</v>
      </c>
      <c r="D31" s="108">
        <v>23.12</v>
      </c>
      <c r="E31" s="108">
        <v>17316.88</v>
      </c>
      <c r="F31" s="109" t="s">
        <v>12</v>
      </c>
    </row>
    <row r="32" spans="2:12" ht="12.75">
      <c r="B32" s="34">
        <v>45849.40898148148</v>
      </c>
      <c r="C32" s="107">
        <v>274</v>
      </c>
      <c r="D32" s="108">
        <v>23.08</v>
      </c>
      <c r="E32" s="108">
        <v>6323.9199999999992</v>
      </c>
      <c r="F32" s="109" t="s">
        <v>12</v>
      </c>
    </row>
    <row r="33" spans="2:6" ht="12.75">
      <c r="B33" s="34">
        <v>45849.40898148148</v>
      </c>
      <c r="C33" s="107">
        <v>297</v>
      </c>
      <c r="D33" s="108">
        <v>23.08</v>
      </c>
      <c r="E33" s="108">
        <v>6854.7599999999993</v>
      </c>
      <c r="F33" s="109" t="s">
        <v>12</v>
      </c>
    </row>
    <row r="34" spans="2:6" ht="12.75">
      <c r="B34" s="34">
        <v>45849.416018518517</v>
      </c>
      <c r="C34" s="107">
        <v>76</v>
      </c>
      <c r="D34" s="108">
        <v>23.04</v>
      </c>
      <c r="E34" s="108">
        <v>1751.04</v>
      </c>
      <c r="F34" s="109" t="s">
        <v>12</v>
      </c>
    </row>
    <row r="35" spans="2:6" ht="12.75">
      <c r="B35" s="34">
        <v>45849.417708333334</v>
      </c>
      <c r="C35" s="107">
        <v>287</v>
      </c>
      <c r="D35" s="108">
        <v>23.06</v>
      </c>
      <c r="E35" s="108">
        <v>6618.2199999999993</v>
      </c>
      <c r="F35" s="109" t="s">
        <v>12</v>
      </c>
    </row>
    <row r="36" spans="2:6" ht="12.75">
      <c r="B36" s="34">
        <v>45849.417708333334</v>
      </c>
      <c r="C36" s="107">
        <v>181</v>
      </c>
      <c r="D36" s="108">
        <v>23.06</v>
      </c>
      <c r="E36" s="108">
        <v>4173.8599999999997</v>
      </c>
      <c r="F36" s="109" t="s">
        <v>12</v>
      </c>
    </row>
    <row r="37" spans="2:6" ht="12.75">
      <c r="B37" s="34">
        <v>45849.417708333334</v>
      </c>
      <c r="C37" s="107">
        <v>386</v>
      </c>
      <c r="D37" s="108">
        <v>23.06</v>
      </c>
      <c r="E37" s="108">
        <v>8901.16</v>
      </c>
      <c r="F37" s="109" t="s">
        <v>12</v>
      </c>
    </row>
    <row r="38" spans="2:6" ht="12.75">
      <c r="B38" s="34">
        <v>45849.423310185186</v>
      </c>
      <c r="C38" s="107">
        <v>301</v>
      </c>
      <c r="D38" s="108">
        <v>23.04</v>
      </c>
      <c r="E38" s="108">
        <v>6935.04</v>
      </c>
      <c r="F38" s="109" t="s">
        <v>12</v>
      </c>
    </row>
    <row r="39" spans="2:6" ht="12.75">
      <c r="B39" s="34">
        <v>45849.427048611113</v>
      </c>
      <c r="C39" s="107">
        <v>305</v>
      </c>
      <c r="D39" s="108">
        <v>23.04</v>
      </c>
      <c r="E39" s="108">
        <v>7027.2</v>
      </c>
      <c r="F39" s="109" t="s">
        <v>12</v>
      </c>
    </row>
    <row r="40" spans="2:6" ht="12.75">
      <c r="B40" s="34">
        <v>45849.428888888891</v>
      </c>
      <c r="C40" s="107">
        <v>204</v>
      </c>
      <c r="D40" s="108">
        <v>23.04</v>
      </c>
      <c r="E40" s="108">
        <v>4700.16</v>
      </c>
      <c r="F40" s="109" t="s">
        <v>12</v>
      </c>
    </row>
    <row r="41" spans="2:6" ht="12.75">
      <c r="B41" s="34">
        <v>45849.428888888891</v>
      </c>
      <c r="C41" s="107">
        <v>110</v>
      </c>
      <c r="D41" s="108">
        <v>23.04</v>
      </c>
      <c r="E41" s="108">
        <v>2534.4</v>
      </c>
      <c r="F41" s="109" t="s">
        <v>12</v>
      </c>
    </row>
    <row r="42" spans="2:6" ht="12.75">
      <c r="B42" s="34">
        <v>45849.431979166664</v>
      </c>
      <c r="C42" s="107">
        <v>279</v>
      </c>
      <c r="D42" s="108">
        <v>23.04</v>
      </c>
      <c r="E42" s="108">
        <v>6428.16</v>
      </c>
      <c r="F42" s="109" t="s">
        <v>12</v>
      </c>
    </row>
    <row r="43" spans="2:6" ht="12.75">
      <c r="B43" s="34">
        <v>45849.438645833332</v>
      </c>
      <c r="C43" s="107">
        <v>325</v>
      </c>
      <c r="D43" s="108">
        <v>23.06</v>
      </c>
      <c r="E43" s="108">
        <v>7494.5</v>
      </c>
      <c r="F43" s="109" t="s">
        <v>12</v>
      </c>
    </row>
    <row r="44" spans="2:6" ht="12.75">
      <c r="B44" s="34">
        <v>45849.447881944441</v>
      </c>
      <c r="C44" s="107">
        <v>90</v>
      </c>
      <c r="D44" s="108">
        <v>23.04</v>
      </c>
      <c r="E44" s="108">
        <v>2073.6</v>
      </c>
      <c r="F44" s="109" t="s">
        <v>12</v>
      </c>
    </row>
    <row r="45" spans="2:6" ht="12.75">
      <c r="B45" s="34">
        <v>45849.447881944441</v>
      </c>
      <c r="C45" s="107">
        <v>20</v>
      </c>
      <c r="D45" s="108">
        <v>23.04</v>
      </c>
      <c r="E45" s="108">
        <v>460.79999999999995</v>
      </c>
      <c r="F45" s="109" t="s">
        <v>12</v>
      </c>
    </row>
    <row r="46" spans="2:6" ht="12.75">
      <c r="B46" s="34">
        <v>45849.447881944441</v>
      </c>
      <c r="C46" s="107">
        <v>186</v>
      </c>
      <c r="D46" s="108">
        <v>23.04</v>
      </c>
      <c r="E46" s="108">
        <v>4285.4399999999996</v>
      </c>
      <c r="F46" s="109" t="s">
        <v>12</v>
      </c>
    </row>
    <row r="47" spans="2:6" ht="12.75">
      <c r="B47" s="34">
        <v>45849.45208333333</v>
      </c>
      <c r="C47" s="107">
        <v>287</v>
      </c>
      <c r="D47" s="108">
        <v>23.02</v>
      </c>
      <c r="E47" s="108">
        <v>6606.74</v>
      </c>
      <c r="F47" s="109" t="s">
        <v>12</v>
      </c>
    </row>
    <row r="48" spans="2:6" ht="12.75">
      <c r="B48" s="34">
        <v>45849.458078703705</v>
      </c>
      <c r="C48" s="107">
        <v>386</v>
      </c>
      <c r="D48" s="108">
        <v>23.06</v>
      </c>
      <c r="E48" s="108">
        <v>8901.16</v>
      </c>
      <c r="F48" s="109" t="s">
        <v>12</v>
      </c>
    </row>
    <row r="49" spans="2:6" ht="12.75">
      <c r="B49" s="34">
        <v>45849.458078703705</v>
      </c>
      <c r="C49" s="107">
        <v>275</v>
      </c>
      <c r="D49" s="108">
        <v>23.06</v>
      </c>
      <c r="E49" s="108">
        <v>6341.5</v>
      </c>
      <c r="F49" s="109" t="s">
        <v>12</v>
      </c>
    </row>
    <row r="50" spans="2:6" ht="12.75">
      <c r="B50" s="34">
        <v>45849.458078703705</v>
      </c>
      <c r="C50" s="107">
        <v>413</v>
      </c>
      <c r="D50" s="108">
        <v>23.06</v>
      </c>
      <c r="E50" s="108">
        <v>9523.7799999999988</v>
      </c>
      <c r="F50" s="109" t="s">
        <v>12</v>
      </c>
    </row>
    <row r="51" spans="2:6" ht="12.75">
      <c r="B51" s="34">
        <v>45849.458078703705</v>
      </c>
      <c r="C51" s="107">
        <v>500</v>
      </c>
      <c r="D51" s="108">
        <v>23.06</v>
      </c>
      <c r="E51" s="108">
        <v>11530</v>
      </c>
      <c r="F51" s="109" t="s">
        <v>12</v>
      </c>
    </row>
    <row r="52" spans="2:6" ht="12.75">
      <c r="B52" s="34">
        <v>45849.467418981483</v>
      </c>
      <c r="C52" s="107">
        <v>322</v>
      </c>
      <c r="D52" s="108">
        <v>23.06</v>
      </c>
      <c r="E52" s="108">
        <v>7425.32</v>
      </c>
      <c r="F52" s="109" t="s">
        <v>12</v>
      </c>
    </row>
    <row r="53" spans="2:6" ht="12.75">
      <c r="B53" s="34">
        <v>45849.477662037039</v>
      </c>
      <c r="C53" s="107">
        <v>147</v>
      </c>
      <c r="D53" s="108">
        <v>23.06</v>
      </c>
      <c r="E53" s="108">
        <v>3389.8199999999997</v>
      </c>
      <c r="F53" s="109" t="s">
        <v>12</v>
      </c>
    </row>
    <row r="54" spans="2:6" ht="12.75">
      <c r="B54" s="34">
        <v>45849.477662037039</v>
      </c>
      <c r="C54" s="107">
        <v>334</v>
      </c>
      <c r="D54" s="108">
        <v>23.06</v>
      </c>
      <c r="E54" s="108">
        <v>7702.04</v>
      </c>
      <c r="F54" s="109" t="s">
        <v>12</v>
      </c>
    </row>
    <row r="55" spans="2:6" ht="12.75">
      <c r="B55" s="34">
        <v>45849.477662037039</v>
      </c>
      <c r="C55" s="107">
        <v>334</v>
      </c>
      <c r="D55" s="108">
        <v>23.06</v>
      </c>
      <c r="E55" s="108">
        <v>7702.04</v>
      </c>
      <c r="F55" s="109" t="s">
        <v>12</v>
      </c>
    </row>
    <row r="56" spans="2:6" ht="12.75">
      <c r="B56" s="34">
        <v>45849.488298611112</v>
      </c>
      <c r="C56" s="107">
        <v>275</v>
      </c>
      <c r="D56" s="108">
        <v>23</v>
      </c>
      <c r="E56" s="108">
        <v>6325</v>
      </c>
      <c r="F56" s="109" t="s">
        <v>12</v>
      </c>
    </row>
    <row r="57" spans="2:6" ht="12.75">
      <c r="B57" s="34">
        <v>45849.488298611112</v>
      </c>
      <c r="C57" s="107">
        <v>275</v>
      </c>
      <c r="D57" s="108">
        <v>23</v>
      </c>
      <c r="E57" s="108">
        <v>6325</v>
      </c>
      <c r="F57" s="109" t="s">
        <v>12</v>
      </c>
    </row>
    <row r="58" spans="2:6" ht="12.75">
      <c r="B58" s="34">
        <v>45849.494502314818</v>
      </c>
      <c r="C58" s="107">
        <v>281</v>
      </c>
      <c r="D58" s="108">
        <v>22.98</v>
      </c>
      <c r="E58" s="108">
        <v>6457.38</v>
      </c>
      <c r="F58" s="109" t="s">
        <v>12</v>
      </c>
    </row>
    <row r="59" spans="2:6" ht="12.75">
      <c r="B59" s="34">
        <v>45849.494502314818</v>
      </c>
      <c r="C59" s="107">
        <v>288</v>
      </c>
      <c r="D59" s="108">
        <v>22.98</v>
      </c>
      <c r="E59" s="108">
        <v>6618.24</v>
      </c>
      <c r="F59" s="109" t="s">
        <v>12</v>
      </c>
    </row>
    <row r="60" spans="2:6" ht="12.75">
      <c r="B60" s="34">
        <v>45849.499143518522</v>
      </c>
      <c r="C60" s="107">
        <v>320</v>
      </c>
      <c r="D60" s="108">
        <v>22.98</v>
      </c>
      <c r="E60" s="108">
        <v>7353.6</v>
      </c>
      <c r="F60" s="109" t="s">
        <v>12</v>
      </c>
    </row>
    <row r="61" spans="2:6" ht="12.75">
      <c r="B61" s="34">
        <v>45849.514178240737</v>
      </c>
      <c r="C61" s="107">
        <v>277</v>
      </c>
      <c r="D61" s="108">
        <v>22.96</v>
      </c>
      <c r="E61" s="108">
        <v>6359.92</v>
      </c>
      <c r="F61" s="109" t="s">
        <v>12</v>
      </c>
    </row>
    <row r="62" spans="2:6" ht="12.75">
      <c r="B62" s="34">
        <v>45849.514178240737</v>
      </c>
      <c r="C62" s="107">
        <v>267</v>
      </c>
      <c r="D62" s="108">
        <v>22.96</v>
      </c>
      <c r="E62" s="108">
        <v>6130.3200000000006</v>
      </c>
      <c r="F62" s="109" t="s">
        <v>12</v>
      </c>
    </row>
    <row r="63" spans="2:6" ht="12.75">
      <c r="B63" s="34">
        <v>45849.514178240737</v>
      </c>
      <c r="C63" s="107">
        <v>267</v>
      </c>
      <c r="D63" s="108">
        <v>22.96</v>
      </c>
      <c r="E63" s="108">
        <v>6130.3200000000006</v>
      </c>
      <c r="F63" s="109" t="s">
        <v>12</v>
      </c>
    </row>
    <row r="64" spans="2:6" ht="12.75">
      <c r="B64" s="34">
        <v>45849.532187500001</v>
      </c>
      <c r="C64" s="107">
        <v>263</v>
      </c>
      <c r="D64" s="108">
        <v>22.96</v>
      </c>
      <c r="E64" s="108">
        <v>6038.4800000000005</v>
      </c>
      <c r="F64" s="109" t="s">
        <v>12</v>
      </c>
    </row>
    <row r="65" spans="2:6" ht="12.75">
      <c r="B65" s="34">
        <v>45849.532187500001</v>
      </c>
      <c r="C65" s="107">
        <v>298</v>
      </c>
      <c r="D65" s="108">
        <v>22.96</v>
      </c>
      <c r="E65" s="108">
        <v>6842.08</v>
      </c>
      <c r="F65" s="109" t="s">
        <v>12</v>
      </c>
    </row>
    <row r="66" spans="2:6" ht="12.75">
      <c r="B66" s="34">
        <v>45849.532187500001</v>
      </c>
      <c r="C66" s="107">
        <v>262</v>
      </c>
      <c r="D66" s="108">
        <v>22.96</v>
      </c>
      <c r="E66" s="108">
        <v>6015.52</v>
      </c>
      <c r="F66" s="109" t="s">
        <v>12</v>
      </c>
    </row>
    <row r="67" spans="2:6" ht="12.75">
      <c r="B67" s="34">
        <v>45849.532187500001</v>
      </c>
      <c r="C67" s="107">
        <v>305</v>
      </c>
      <c r="D67" s="108">
        <v>22.96</v>
      </c>
      <c r="E67" s="108">
        <v>7002.8</v>
      </c>
      <c r="F67" s="109" t="s">
        <v>12</v>
      </c>
    </row>
    <row r="68" spans="2:6" ht="12.75">
      <c r="B68" s="34">
        <v>45849.532187500001</v>
      </c>
      <c r="C68" s="107">
        <v>268</v>
      </c>
      <c r="D68" s="108">
        <v>22.96</v>
      </c>
      <c r="E68" s="108">
        <v>6153.2800000000007</v>
      </c>
      <c r="F68" s="109" t="s">
        <v>12</v>
      </c>
    </row>
    <row r="69" spans="2:6" ht="12.75">
      <c r="B69" s="34">
        <v>45849.541979166665</v>
      </c>
      <c r="C69" s="107">
        <v>277</v>
      </c>
      <c r="D69" s="108">
        <v>22.92</v>
      </c>
      <c r="E69" s="108">
        <v>6348.84</v>
      </c>
      <c r="F69" s="109" t="s">
        <v>12</v>
      </c>
    </row>
    <row r="70" spans="2:6" ht="12.75">
      <c r="B70" s="34">
        <v>45849.553611111114</v>
      </c>
      <c r="C70" s="107">
        <v>268</v>
      </c>
      <c r="D70" s="108">
        <v>23</v>
      </c>
      <c r="E70" s="108">
        <v>6164</v>
      </c>
      <c r="F70" s="109" t="s">
        <v>12</v>
      </c>
    </row>
    <row r="71" spans="2:6" ht="12.75">
      <c r="B71" s="34">
        <v>45849.553611111114</v>
      </c>
      <c r="C71" s="107">
        <v>293</v>
      </c>
      <c r="D71" s="108">
        <v>23</v>
      </c>
      <c r="E71" s="108">
        <v>6739</v>
      </c>
      <c r="F71" s="109" t="s">
        <v>12</v>
      </c>
    </row>
    <row r="72" spans="2:6" ht="12.75">
      <c r="B72" s="34">
        <v>45849.568159722221</v>
      </c>
      <c r="C72" s="107">
        <v>316</v>
      </c>
      <c r="D72" s="108">
        <v>23</v>
      </c>
      <c r="E72" s="108">
        <v>7268</v>
      </c>
      <c r="F72" s="109" t="s">
        <v>12</v>
      </c>
    </row>
    <row r="73" spans="2:6" ht="12.75">
      <c r="B73" s="34">
        <v>45849.573599537034</v>
      </c>
      <c r="C73" s="107">
        <v>543</v>
      </c>
      <c r="D73" s="108">
        <v>22.98</v>
      </c>
      <c r="E73" s="108">
        <v>12478.14</v>
      </c>
      <c r="F73" s="109" t="s">
        <v>12</v>
      </c>
    </row>
    <row r="74" spans="2:6" ht="12.75">
      <c r="B74" s="34">
        <v>45849.573599537034</v>
      </c>
      <c r="C74" s="107">
        <v>313</v>
      </c>
      <c r="D74" s="108">
        <v>22.98</v>
      </c>
      <c r="E74" s="108">
        <v>7192.74</v>
      </c>
      <c r="F74" s="109" t="s">
        <v>12</v>
      </c>
    </row>
    <row r="75" spans="2:6" ht="12.75">
      <c r="B75" s="34">
        <v>45849.573599537034</v>
      </c>
      <c r="C75" s="107">
        <v>290</v>
      </c>
      <c r="D75" s="108">
        <v>23</v>
      </c>
      <c r="E75" s="108">
        <v>6670</v>
      </c>
      <c r="F75" s="109" t="s">
        <v>12</v>
      </c>
    </row>
    <row r="76" spans="2:6" ht="12.75">
      <c r="B76" s="34">
        <v>45849.584456018521</v>
      </c>
      <c r="C76" s="107">
        <v>271</v>
      </c>
      <c r="D76" s="108">
        <v>22.98</v>
      </c>
      <c r="E76" s="108">
        <v>6227.58</v>
      </c>
      <c r="F76" s="109" t="s">
        <v>12</v>
      </c>
    </row>
    <row r="77" spans="2:6" ht="12.75">
      <c r="B77" s="34">
        <v>45849.592893518522</v>
      </c>
      <c r="C77" s="107">
        <v>550</v>
      </c>
      <c r="D77" s="108">
        <v>23.02</v>
      </c>
      <c r="E77" s="108">
        <v>12661</v>
      </c>
      <c r="F77" s="109" t="s">
        <v>12</v>
      </c>
    </row>
    <row r="78" spans="2:6" ht="12.75">
      <c r="B78" s="34">
        <v>45849.598425925928</v>
      </c>
      <c r="C78" s="107">
        <v>275</v>
      </c>
      <c r="D78" s="108">
        <v>23</v>
      </c>
      <c r="E78" s="108">
        <v>6325</v>
      </c>
      <c r="F78" s="109" t="s">
        <v>12</v>
      </c>
    </row>
    <row r="79" spans="2:6" ht="12.75">
      <c r="B79" s="34">
        <v>45849.598425925928</v>
      </c>
      <c r="C79" s="107">
        <v>24</v>
      </c>
      <c r="D79" s="108">
        <v>23</v>
      </c>
      <c r="E79" s="108">
        <v>552</v>
      </c>
      <c r="F79" s="109" t="s">
        <v>12</v>
      </c>
    </row>
    <row r="80" spans="2:6" ht="12.75">
      <c r="B80" s="34">
        <v>45849.609236111108</v>
      </c>
      <c r="C80" s="107">
        <v>94</v>
      </c>
      <c r="D80" s="108">
        <v>23</v>
      </c>
      <c r="E80" s="108">
        <v>2162</v>
      </c>
      <c r="F80" s="109" t="s">
        <v>12</v>
      </c>
    </row>
    <row r="81" spans="2:6" ht="12.75">
      <c r="B81" s="34">
        <v>45849.609236111108</v>
      </c>
      <c r="C81" s="107">
        <v>169</v>
      </c>
      <c r="D81" s="108">
        <v>23</v>
      </c>
      <c r="E81" s="108">
        <v>3887</v>
      </c>
      <c r="F81" s="109" t="s">
        <v>12</v>
      </c>
    </row>
    <row r="82" spans="2:6" ht="12.75">
      <c r="B82" s="34">
        <v>45849.612881944442</v>
      </c>
      <c r="C82" s="107">
        <v>265</v>
      </c>
      <c r="D82" s="108">
        <v>23.02</v>
      </c>
      <c r="E82" s="108">
        <v>6100.3</v>
      </c>
      <c r="F82" s="109" t="s">
        <v>12</v>
      </c>
    </row>
    <row r="83" spans="2:6" ht="12.75">
      <c r="B83" s="34">
        <v>45849.618333333332</v>
      </c>
      <c r="C83" s="107">
        <v>303</v>
      </c>
      <c r="D83" s="108">
        <v>23.06</v>
      </c>
      <c r="E83" s="108">
        <v>6987.1799999999994</v>
      </c>
      <c r="F83" s="109" t="s">
        <v>12</v>
      </c>
    </row>
    <row r="84" spans="2:6" ht="12.75">
      <c r="B84" s="34">
        <v>45849.620428240742</v>
      </c>
      <c r="C84" s="107">
        <v>301</v>
      </c>
      <c r="D84" s="108">
        <v>23.06</v>
      </c>
      <c r="E84" s="108">
        <v>6941.0599999999995</v>
      </c>
      <c r="F84" s="109" t="s">
        <v>12</v>
      </c>
    </row>
    <row r="85" spans="2:6" ht="12.75">
      <c r="B85" s="34">
        <v>45849.623796296299</v>
      </c>
      <c r="C85" s="107">
        <v>553</v>
      </c>
      <c r="D85" s="108">
        <v>23.04</v>
      </c>
      <c r="E85" s="108">
        <v>12741.119999999999</v>
      </c>
      <c r="F85" s="109" t="s">
        <v>12</v>
      </c>
    </row>
    <row r="86" spans="2:6" ht="12.75">
      <c r="B86" s="34">
        <v>45849.623796296299</v>
      </c>
      <c r="C86" s="107">
        <v>269</v>
      </c>
      <c r="D86" s="108">
        <v>23.04</v>
      </c>
      <c r="E86" s="108">
        <v>6197.76</v>
      </c>
      <c r="F86" s="109" t="s">
        <v>12</v>
      </c>
    </row>
    <row r="87" spans="2:6" ht="12.75">
      <c r="B87" s="34">
        <v>45849.626840277779</v>
      </c>
      <c r="C87" s="107">
        <v>270</v>
      </c>
      <c r="D87" s="108">
        <v>23.02</v>
      </c>
      <c r="E87" s="108">
        <v>6215.4</v>
      </c>
      <c r="F87" s="109" t="s">
        <v>12</v>
      </c>
    </row>
    <row r="88" spans="2:6" ht="12.75">
      <c r="B88" s="34">
        <v>45849.637627314813</v>
      </c>
      <c r="C88" s="107">
        <v>268</v>
      </c>
      <c r="D88" s="108">
        <v>22.98</v>
      </c>
      <c r="E88" s="108">
        <v>6158.64</v>
      </c>
      <c r="F88" s="109" t="s">
        <v>12</v>
      </c>
    </row>
    <row r="89" spans="2:6" ht="12.75">
      <c r="B89" s="34">
        <v>45849.637627314813</v>
      </c>
      <c r="C89" s="107">
        <v>262</v>
      </c>
      <c r="D89" s="108">
        <v>22.98</v>
      </c>
      <c r="E89" s="108">
        <v>6020.76</v>
      </c>
      <c r="F89" s="109" t="s">
        <v>12</v>
      </c>
    </row>
    <row r="90" spans="2:6" ht="12.75">
      <c r="B90" s="34">
        <v>45849.637627314813</v>
      </c>
      <c r="C90" s="107">
        <v>269</v>
      </c>
      <c r="D90" s="108">
        <v>22.98</v>
      </c>
      <c r="E90" s="108">
        <v>6181.62</v>
      </c>
      <c r="F90" s="109" t="s">
        <v>12</v>
      </c>
    </row>
    <row r="91" spans="2:6" ht="12.75">
      <c r="B91" s="34">
        <v>45849.643553240741</v>
      </c>
      <c r="C91" s="107">
        <v>306</v>
      </c>
      <c r="D91" s="108">
        <v>23</v>
      </c>
      <c r="E91" s="108">
        <v>7038</v>
      </c>
      <c r="F91" s="109" t="s">
        <v>12</v>
      </c>
    </row>
    <row r="92" spans="2:6" ht="12.75">
      <c r="B92" s="34">
        <v>45849.643553240741</v>
      </c>
      <c r="C92" s="107">
        <v>298</v>
      </c>
      <c r="D92" s="108">
        <v>23</v>
      </c>
      <c r="E92" s="108">
        <v>6854</v>
      </c>
      <c r="F92" s="109" t="s">
        <v>12</v>
      </c>
    </row>
    <row r="93" spans="2:6" ht="12.75">
      <c r="B93" s="34">
        <v>45849.646562499998</v>
      </c>
      <c r="C93" s="107">
        <v>301</v>
      </c>
      <c r="D93" s="108">
        <v>23</v>
      </c>
      <c r="E93" s="108">
        <v>6923</v>
      </c>
      <c r="F93" s="109" t="s">
        <v>12</v>
      </c>
    </row>
    <row r="94" spans="2:6" ht="12.75">
      <c r="B94" s="34">
        <v>45849.652557870373</v>
      </c>
      <c r="C94" s="107">
        <v>276</v>
      </c>
      <c r="D94" s="108">
        <v>23</v>
      </c>
      <c r="E94" s="108">
        <v>6348</v>
      </c>
      <c r="F94" s="109" t="s">
        <v>12</v>
      </c>
    </row>
    <row r="95" spans="2:6" ht="12.75">
      <c r="B95" s="34">
        <v>45849.652557870373</v>
      </c>
      <c r="C95" s="107">
        <v>275</v>
      </c>
      <c r="D95" s="108">
        <v>23</v>
      </c>
      <c r="E95" s="108">
        <v>6325</v>
      </c>
      <c r="F95" s="109" t="s">
        <v>12</v>
      </c>
    </row>
    <row r="96" spans="2:6" ht="12.75">
      <c r="B96" s="34">
        <v>45849.656990740739</v>
      </c>
      <c r="C96" s="107">
        <v>596</v>
      </c>
      <c r="D96" s="108">
        <v>23.1</v>
      </c>
      <c r="E96" s="108">
        <v>13767.6</v>
      </c>
      <c r="F96" s="109" t="s">
        <v>12</v>
      </c>
    </row>
    <row r="97" spans="2:6" ht="12.75">
      <c r="B97" s="34">
        <v>45849.659814814811</v>
      </c>
      <c r="C97" s="107">
        <v>263</v>
      </c>
      <c r="D97" s="108">
        <v>23.1</v>
      </c>
      <c r="E97" s="108">
        <v>6075.3</v>
      </c>
      <c r="F97" s="109" t="s">
        <v>12</v>
      </c>
    </row>
    <row r="98" spans="2:6" ht="12.75">
      <c r="B98" s="34">
        <v>45849.659814814811</v>
      </c>
      <c r="C98" s="107">
        <v>267</v>
      </c>
      <c r="D98" s="108">
        <v>23.1</v>
      </c>
      <c r="E98" s="108">
        <v>6167.7000000000007</v>
      </c>
      <c r="F98" s="109" t="s">
        <v>12</v>
      </c>
    </row>
    <row r="99" spans="2:6" ht="12.75">
      <c r="B99" s="34">
        <v>45849.662870370368</v>
      </c>
      <c r="C99" s="107">
        <v>303</v>
      </c>
      <c r="D99" s="108">
        <v>23.08</v>
      </c>
      <c r="E99" s="108">
        <v>6993.24</v>
      </c>
      <c r="F99" s="109" t="s">
        <v>12</v>
      </c>
    </row>
    <row r="100" spans="2:6" ht="12.75">
      <c r="B100" s="34">
        <v>45849.671689814815</v>
      </c>
      <c r="C100" s="107">
        <v>282</v>
      </c>
      <c r="D100" s="108">
        <v>23.08</v>
      </c>
      <c r="E100" s="108">
        <v>6508.5599999999995</v>
      </c>
      <c r="F100" s="109" t="s">
        <v>12</v>
      </c>
    </row>
    <row r="101" spans="2:6" ht="12.75">
      <c r="B101" s="34">
        <v>45849.671724537038</v>
      </c>
      <c r="C101" s="107">
        <v>274</v>
      </c>
      <c r="D101" s="108">
        <v>23.06</v>
      </c>
      <c r="E101" s="108">
        <v>6318.44</v>
      </c>
      <c r="F101" s="109" t="s">
        <v>12</v>
      </c>
    </row>
    <row r="102" spans="2:6" ht="12.75">
      <c r="B102" s="34">
        <v>45849.671724537038</v>
      </c>
      <c r="C102" s="107">
        <v>306</v>
      </c>
      <c r="D102" s="108">
        <v>23.06</v>
      </c>
      <c r="E102" s="108">
        <v>7056.36</v>
      </c>
      <c r="F102" s="109" t="s">
        <v>12</v>
      </c>
    </row>
    <row r="103" spans="2:6" ht="12.75">
      <c r="B103" s="34">
        <v>45849.674525462964</v>
      </c>
      <c r="C103" s="107">
        <v>498</v>
      </c>
      <c r="D103" s="108">
        <v>23.06</v>
      </c>
      <c r="E103" s="108">
        <v>11483.88</v>
      </c>
      <c r="F103" s="109" t="s">
        <v>12</v>
      </c>
    </row>
    <row r="104" spans="2:6" ht="12.75">
      <c r="B104" s="34">
        <v>45849.682789351849</v>
      </c>
      <c r="C104" s="107">
        <v>281</v>
      </c>
      <c r="D104" s="108">
        <v>23.1</v>
      </c>
      <c r="E104" s="108">
        <v>6491.1</v>
      </c>
      <c r="F104" s="109" t="s">
        <v>12</v>
      </c>
    </row>
    <row r="105" spans="2:6" ht="12.75">
      <c r="B105" s="34">
        <v>45849.685277777775</v>
      </c>
      <c r="C105" s="107">
        <v>80</v>
      </c>
      <c r="D105" s="108">
        <v>23.12</v>
      </c>
      <c r="E105" s="108">
        <v>1849.6000000000001</v>
      </c>
      <c r="F105" s="109" t="s">
        <v>12</v>
      </c>
    </row>
    <row r="106" spans="2:6" ht="12.75">
      <c r="B106" s="34">
        <v>45849.685277777775</v>
      </c>
      <c r="C106" s="107">
        <v>221</v>
      </c>
      <c r="D106" s="108">
        <v>23.12</v>
      </c>
      <c r="E106" s="108">
        <v>5109.5200000000004</v>
      </c>
      <c r="F106" s="109" t="s">
        <v>12</v>
      </c>
    </row>
    <row r="107" spans="2:6" ht="12.75">
      <c r="B107" s="34">
        <v>45849.687928240739</v>
      </c>
      <c r="C107" s="107">
        <v>273</v>
      </c>
      <c r="D107" s="108">
        <v>23.16</v>
      </c>
      <c r="E107" s="108">
        <v>6322.68</v>
      </c>
      <c r="F107" s="109" t="s">
        <v>12</v>
      </c>
    </row>
    <row r="108" spans="2:6" ht="12.75">
      <c r="B108" s="34">
        <v>45849.691550925927</v>
      </c>
      <c r="C108" s="107">
        <v>846</v>
      </c>
      <c r="D108" s="108">
        <v>23.16</v>
      </c>
      <c r="E108" s="108">
        <v>19593.36</v>
      </c>
      <c r="F108" s="109" t="s">
        <v>12</v>
      </c>
    </row>
    <row r="109" spans="2:6" ht="12.75">
      <c r="B109" s="34">
        <v>45849.691550925927</v>
      </c>
      <c r="C109" s="107">
        <v>265</v>
      </c>
      <c r="D109" s="108">
        <v>23.16</v>
      </c>
      <c r="E109" s="108">
        <v>6137.4</v>
      </c>
      <c r="F109" s="109" t="s">
        <v>12</v>
      </c>
    </row>
    <row r="110" spans="2:6" ht="12.75">
      <c r="B110" s="34">
        <v>45849.691550925927</v>
      </c>
      <c r="C110" s="107">
        <v>275</v>
      </c>
      <c r="D110" s="108">
        <v>23.16</v>
      </c>
      <c r="E110" s="108">
        <v>6369</v>
      </c>
      <c r="F110" s="109" t="s">
        <v>12</v>
      </c>
    </row>
    <row r="111" spans="2:6" ht="12.75">
      <c r="B111" s="34">
        <v>45849.697534722225</v>
      </c>
      <c r="C111" s="107">
        <v>291</v>
      </c>
      <c r="D111" s="108">
        <v>23.16</v>
      </c>
      <c r="E111" s="108">
        <v>6739.56</v>
      </c>
      <c r="F111" s="109" t="s">
        <v>12</v>
      </c>
    </row>
    <row r="112" spans="2:6" ht="12.75">
      <c r="B112" s="34">
        <v>45849.698506944442</v>
      </c>
      <c r="C112" s="107">
        <v>318</v>
      </c>
      <c r="D112" s="108">
        <v>23.16</v>
      </c>
      <c r="E112" s="108">
        <v>7364.88</v>
      </c>
      <c r="F112" s="109" t="s">
        <v>12</v>
      </c>
    </row>
    <row r="113" spans="2:6" ht="12.75">
      <c r="B113" s="34">
        <v>45849.706886574073</v>
      </c>
      <c r="C113" s="107">
        <v>381</v>
      </c>
      <c r="D113" s="108">
        <v>23.16</v>
      </c>
      <c r="E113" s="108">
        <v>8823.9600000000009</v>
      </c>
      <c r="F113" s="109" t="s">
        <v>12</v>
      </c>
    </row>
    <row r="114" spans="2:6" ht="12.75">
      <c r="B114" s="34">
        <v>45849.709166666667</v>
      </c>
      <c r="C114" s="107">
        <v>436</v>
      </c>
      <c r="D114" s="108">
        <v>23.18</v>
      </c>
      <c r="E114" s="108">
        <v>10106.48</v>
      </c>
      <c r="F114" s="109" t="s">
        <v>12</v>
      </c>
    </row>
    <row r="115" spans="2:6" ht="12.75">
      <c r="B115" s="34">
        <v>45849.711712962962</v>
      </c>
      <c r="C115" s="107">
        <v>263</v>
      </c>
      <c r="D115" s="108">
        <v>23.18</v>
      </c>
      <c r="E115" s="108">
        <v>6096.34</v>
      </c>
      <c r="F115" s="109" t="s">
        <v>12</v>
      </c>
    </row>
    <row r="116" spans="2:6" ht="12.75">
      <c r="B116" s="34">
        <v>45849.718506944446</v>
      </c>
      <c r="C116" s="107">
        <v>260</v>
      </c>
      <c r="D116" s="108">
        <v>23.2</v>
      </c>
      <c r="E116" s="108">
        <v>6032</v>
      </c>
      <c r="F116" s="109" t="s">
        <v>12</v>
      </c>
    </row>
    <row r="117" spans="2:6" ht="12.75">
      <c r="B117" s="34">
        <v>45849.718506944446</v>
      </c>
      <c r="C117" s="107">
        <v>260</v>
      </c>
      <c r="D117" s="108">
        <v>23.2</v>
      </c>
      <c r="E117" s="108">
        <v>6032</v>
      </c>
      <c r="F117" s="109" t="s">
        <v>12</v>
      </c>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tabSelected="1"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2139541</v>
      </c>
      <c r="F11" s="5"/>
    </row>
    <row r="12" spans="1:6">
      <c r="B12" s="19" t="s">
        <v>0</v>
      </c>
      <c r="C12" s="20"/>
      <c r="D12" s="20"/>
      <c r="E12" s="44">
        <f>'SBM Offshore - Share Repurchase'!E239</f>
        <v>44698216.095999993</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0.31658422455644369</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45862</v>
      </c>
      <c r="C21" s="96">
        <f>_xlfn.XLOOKUP(B21,'Weekly Summary'!B:B,'Weekly Summary'!C:C,"")</f>
        <v>30434</v>
      </c>
      <c r="D21" s="106">
        <f>_xlfn.XLOOKUP($B21,'Weekly Summary'!$B:$B,'Weekly Summary'!D:D,"")</f>
        <v>22.1785</v>
      </c>
      <c r="E21" s="106">
        <f>_xlfn.XLOOKUP($B21,'Weekly Summary'!$B:$B,'Weekly Summary'!E:E,"")</f>
        <v>674980.46900000004</v>
      </c>
      <c r="F21" s="96"/>
      <c r="G21" s="96">
        <f>_xlfn.XLOOKUP($B21,'Weekly Summary'!$B:$B,'Weekly Summary'!G:G,"",)</f>
        <v>30434</v>
      </c>
      <c r="H21" s="106">
        <f>_xlfn.XLOOKUP($B21,'Weekly Summary'!$B:$B,'Weekly Summary'!H:H,"",)</f>
        <v>22.1785</v>
      </c>
      <c r="I21" s="106">
        <f>_xlfn.XLOOKUP($B21,'Weekly Summary'!$B:$B,'Weekly Summary'!I:I,"",)</f>
        <v>674980.46900000004</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45863</v>
      </c>
      <c r="C22" s="96">
        <f>_xlfn.XLOOKUP(B22,'Weekly Summary'!B:B,'Weekly Summary'!C:C,"")</f>
        <v>23000</v>
      </c>
      <c r="D22" s="106">
        <f>_xlfn.XLOOKUP($B22,'Weekly Summary'!$B:$B,'Weekly Summary'!D:D,"")</f>
        <v>22.208100000000002</v>
      </c>
      <c r="E22" s="106">
        <f>_xlfn.XLOOKUP($B22,'Weekly Summary'!$B:$B,'Weekly Summary'!E:E,"")</f>
        <v>510786.30000000005</v>
      </c>
      <c r="F22" s="96"/>
      <c r="G22" s="96">
        <f>_xlfn.XLOOKUP($B22,'Weekly Summary'!$B:$B,'Weekly Summary'!G:G,"",)</f>
        <v>23000</v>
      </c>
      <c r="H22" s="106">
        <f>_xlfn.XLOOKUP($B22,'Weekly Summary'!$B:$B,'Weekly Summary'!H:H,"",)</f>
        <v>22.208100000000002</v>
      </c>
      <c r="I22" s="106">
        <f>_xlfn.XLOOKUP($B22,'Weekly Summary'!$B:$B,'Weekly Summary'!I:I,"",)</f>
        <v>510786.30000000005</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45866</v>
      </c>
      <c r="C23" s="96">
        <f>_xlfn.XLOOKUP(B23,'Weekly Summary'!B:B,'Weekly Summary'!C:C,"")</f>
        <v>29123</v>
      </c>
      <c r="D23" s="106">
        <f>_xlfn.XLOOKUP($B23,'Weekly Summary'!$B:$B,'Weekly Summary'!D:D,"")</f>
        <v>22.3629</v>
      </c>
      <c r="E23" s="106">
        <f>_xlfn.XLOOKUP($B23,'Weekly Summary'!$B:$B,'Weekly Summary'!E:E,"")</f>
        <v>651274.73670000001</v>
      </c>
      <c r="F23" s="96"/>
      <c r="G23" s="96">
        <f>_xlfn.XLOOKUP($B23,'Weekly Summary'!$B:$B,'Weekly Summary'!G:G,"",)</f>
        <v>29123</v>
      </c>
      <c r="H23" s="106">
        <f>_xlfn.XLOOKUP($B23,'Weekly Summary'!$B:$B,'Weekly Summary'!H:H,"",)</f>
        <v>22.3629</v>
      </c>
      <c r="I23" s="106">
        <f>_xlfn.XLOOKUP($B23,'Weekly Summary'!$B:$B,'Weekly Summary'!I:I,"",)</f>
        <v>651274.73670000001</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45867</v>
      </c>
      <c r="C24" s="96">
        <f>_xlfn.XLOOKUP(B24,'Weekly Summary'!B:B,'Weekly Summary'!C:C,"")</f>
        <v>28439</v>
      </c>
      <c r="D24" s="106">
        <f>_xlfn.XLOOKUP($B24,'Weekly Summary'!$B:$B,'Weekly Summary'!D:D,"")</f>
        <v>22.946000000000002</v>
      </c>
      <c r="E24" s="106">
        <f>_xlfn.XLOOKUP($B24,'Weekly Summary'!$B:$B,'Weekly Summary'!E:E,"")</f>
        <v>652561.29399999999</v>
      </c>
      <c r="F24" s="96"/>
      <c r="G24" s="96">
        <f>_xlfn.XLOOKUP($B24,'Weekly Summary'!$B:$B,'Weekly Summary'!G:G,"",)</f>
        <v>28439</v>
      </c>
      <c r="H24" s="106">
        <f>_xlfn.XLOOKUP($B24,'Weekly Summary'!$B:$B,'Weekly Summary'!H:H,"",)</f>
        <v>22.946000000000002</v>
      </c>
      <c r="I24" s="106">
        <f>_xlfn.XLOOKUP($B24,'Weekly Summary'!$B:$B,'Weekly Summary'!I:I,"",)</f>
        <v>652561.29399999999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45868</v>
      </c>
      <c r="C25" s="96">
        <f>_xlfn.XLOOKUP(B25,'Weekly Summary'!B:B,'Weekly Summary'!C:C,"")</f>
        <v>28293</v>
      </c>
      <c r="D25" s="106">
        <f>_xlfn.XLOOKUP($B25,'Weekly Summary'!$B:$B,'Weekly Summary'!D:D,"")</f>
        <v>23.0441</v>
      </c>
      <c r="E25" s="106">
        <f>_xlfn.XLOOKUP($B25,'Weekly Summary'!$B:$B,'Weekly Summary'!E:E,"")</f>
        <v>651986.72129999998</v>
      </c>
      <c r="F25" s="96"/>
      <c r="G25" s="96">
        <f>_xlfn.XLOOKUP($B25,'Weekly Summary'!$B:$B,'Weekly Summary'!G:G,"",)</f>
        <v>28293</v>
      </c>
      <c r="H25" s="106">
        <f>_xlfn.XLOOKUP($B25,'Weekly Summary'!$B:$B,'Weekly Summary'!H:H,"",)</f>
        <v>23.0441</v>
      </c>
      <c r="I25" s="106">
        <f>_xlfn.XLOOKUP($B25,'Weekly Summary'!$B:$B,'Weekly Summary'!I:I,"",)</f>
        <v>651986.72129999998</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139289</v>
      </c>
      <c r="D26" s="39">
        <f>E26/C26</f>
        <v>22.554469635075275</v>
      </c>
      <c r="E26" s="46">
        <f>SUM(E21:E25)</f>
        <v>3141589.5210000002</v>
      </c>
      <c r="G26" s="29">
        <f>SUM(G21:G25)</f>
        <v>139289</v>
      </c>
      <c r="H26" s="39">
        <f>I26/G26</f>
        <v>22.554469635075275</v>
      </c>
      <c r="I26" s="46">
        <f>SUM(I21:I25)</f>
        <v>3141589.5210000002</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46" priority="33">
      <formula>$D1&gt;#REF!</formula>
    </cfRule>
    <cfRule type="expression" dxfId="145" priority="34">
      <formula>#REF!&gt;#REF!</formula>
    </cfRule>
  </conditionalFormatting>
  <conditionalFormatting sqref="C28:I36">
    <cfRule type="expression" dxfId="144" priority="12">
      <formula>$D28&gt;#REF!</formula>
    </cfRule>
    <cfRule type="expression" dxfId="143" priority="13">
      <formula>#REF!&gt;#REF!</formula>
    </cfRule>
  </conditionalFormatting>
  <conditionalFormatting sqref="C21:Q25">
    <cfRule type="expression" dxfId="142" priority="1">
      <formula>$D21&gt;#REF!</formula>
    </cfRule>
    <cfRule type="expression" dxfId="141" priority="2">
      <formula>#REF!&gt;#REF!</formula>
    </cfRule>
  </conditionalFormatting>
  <conditionalFormatting sqref="E26">
    <cfRule type="expression" dxfId="140" priority="7">
      <formula>$D26&gt;#REF!</formula>
    </cfRule>
  </conditionalFormatting>
  <conditionalFormatting sqref="I26">
    <cfRule type="expression" dxfId="139" priority="11">
      <formula>$D26&gt;#REF!</formula>
    </cfRule>
  </conditionalFormatting>
  <conditionalFormatting sqref="M26">
    <cfRule type="expression" dxfId="138" priority="104">
      <formula>$D26&gt;#REF!</formula>
    </cfRule>
  </conditionalFormatting>
  <conditionalFormatting sqref="Q26">
    <cfRule type="expression" dxfId="137" priority="100">
      <formula>$D26&gt;#REF!</formula>
    </cfRule>
  </conditionalFormatting>
  <conditionalFormatting sqref="R23:S24">
    <cfRule type="expression" dxfId="136" priority="68">
      <formula>$D23&gt;#REF!</formula>
    </cfRule>
    <cfRule type="expression" dxfId="13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45848.380416666667</v>
      </c>
      <c r="C20" s="107">
        <v>15</v>
      </c>
      <c r="D20" s="108">
        <v>23.22</v>
      </c>
      <c r="E20" s="108">
        <v>348.29999999999995</v>
      </c>
      <c r="F20" s="109" t="s">
        <v>12</v>
      </c>
      <c r="G20" s="87"/>
      <c r="H20" s="86"/>
      <c r="I20" s="86"/>
      <c r="J20" s="86"/>
      <c r="K20" s="86"/>
    </row>
    <row r="21" spans="2:12" ht="12.75">
      <c r="B21" s="34">
        <v>45848.380416666667</v>
      </c>
      <c r="C21" s="107">
        <v>831</v>
      </c>
      <c r="D21" s="108">
        <v>23.22</v>
      </c>
      <c r="E21" s="108">
        <v>19295.82</v>
      </c>
      <c r="F21" s="109" t="s">
        <v>12</v>
      </c>
    </row>
    <row r="22" spans="2:12" ht="12.75">
      <c r="B22" s="34">
        <v>45848.383460648147</v>
      </c>
      <c r="C22" s="107">
        <v>164</v>
      </c>
      <c r="D22" s="108">
        <v>23.16</v>
      </c>
      <c r="E22" s="108">
        <v>3798.2400000000002</v>
      </c>
      <c r="F22" s="109" t="s">
        <v>12</v>
      </c>
    </row>
    <row r="23" spans="2:12" ht="12.75">
      <c r="B23" s="34">
        <v>45848.383460648147</v>
      </c>
      <c r="C23" s="107">
        <v>122</v>
      </c>
      <c r="D23" s="108">
        <v>23.16</v>
      </c>
      <c r="E23" s="108">
        <v>2825.52</v>
      </c>
      <c r="F23" s="109" t="s">
        <v>12</v>
      </c>
    </row>
    <row r="24" spans="2:12" ht="12.75">
      <c r="B24" s="34">
        <v>45848.385925925926</v>
      </c>
      <c r="C24" s="107">
        <v>299</v>
      </c>
      <c r="D24" s="108">
        <v>23.16</v>
      </c>
      <c r="E24" s="108">
        <v>6924.84</v>
      </c>
      <c r="F24" s="109" t="s">
        <v>12</v>
      </c>
    </row>
    <row r="25" spans="2:12" ht="12.75">
      <c r="B25" s="34">
        <v>45848.393611111111</v>
      </c>
      <c r="C25" s="107">
        <v>106</v>
      </c>
      <c r="D25" s="108">
        <v>23.2</v>
      </c>
      <c r="E25" s="108">
        <v>2459.1999999999998</v>
      </c>
      <c r="F25" s="109" t="s">
        <v>12</v>
      </c>
    </row>
    <row r="26" spans="2:12" ht="12.75">
      <c r="B26" s="34">
        <v>45848.393611111111</v>
      </c>
      <c r="C26" s="107">
        <v>212</v>
      </c>
      <c r="D26" s="108">
        <v>23.2</v>
      </c>
      <c r="E26" s="108">
        <v>4918.3999999999996</v>
      </c>
      <c r="F26" s="109" t="s">
        <v>12</v>
      </c>
    </row>
    <row r="27" spans="2:12" ht="12.75">
      <c r="B27" s="34">
        <v>45848.395810185182</v>
      </c>
      <c r="C27" s="107">
        <v>593</v>
      </c>
      <c r="D27" s="108">
        <v>23.18</v>
      </c>
      <c r="E27" s="108">
        <v>13745.74</v>
      </c>
      <c r="F27" s="109" t="s">
        <v>12</v>
      </c>
    </row>
    <row r="28" spans="2:12" ht="12.75">
      <c r="B28" s="34">
        <v>45848.395810185182</v>
      </c>
      <c r="C28" s="107">
        <v>268</v>
      </c>
      <c r="D28" s="108">
        <v>23.18</v>
      </c>
      <c r="E28" s="108">
        <v>6212.24</v>
      </c>
      <c r="F28" s="109" t="s">
        <v>12</v>
      </c>
    </row>
    <row r="29" spans="2:12" ht="12.75">
      <c r="B29" s="34">
        <v>45848.399629629632</v>
      </c>
      <c r="C29" s="107">
        <v>262</v>
      </c>
      <c r="D29" s="108">
        <v>23.18</v>
      </c>
      <c r="E29" s="108">
        <v>6073.16</v>
      </c>
      <c r="F29" s="109" t="s">
        <v>12</v>
      </c>
    </row>
    <row r="30" spans="2:12" ht="12.75">
      <c r="B30" s="34">
        <v>45848.403692129628</v>
      </c>
      <c r="C30" s="107">
        <v>294</v>
      </c>
      <c r="D30" s="108">
        <v>23.2</v>
      </c>
      <c r="E30" s="108">
        <v>6820.8</v>
      </c>
      <c r="F30" s="109" t="s">
        <v>12</v>
      </c>
    </row>
    <row r="31" spans="2:12" ht="12.75">
      <c r="B31" s="34">
        <v>45848.404085648152</v>
      </c>
      <c r="C31" s="107">
        <v>265</v>
      </c>
      <c r="D31" s="108">
        <v>23.2</v>
      </c>
      <c r="E31" s="108">
        <v>6148</v>
      </c>
      <c r="F31" s="109" t="s">
        <v>12</v>
      </c>
    </row>
    <row r="32" spans="2:12" ht="12.75">
      <c r="B32" s="34">
        <v>45848.404097222221</v>
      </c>
      <c r="C32" s="107">
        <v>43</v>
      </c>
      <c r="D32" s="108">
        <v>23.2</v>
      </c>
      <c r="E32" s="108">
        <v>997.6</v>
      </c>
      <c r="F32" s="109" t="s">
        <v>12</v>
      </c>
    </row>
    <row r="33" spans="2:6" ht="12.75">
      <c r="B33" s="34">
        <v>45848.411423611113</v>
      </c>
      <c r="C33" s="107">
        <v>273</v>
      </c>
      <c r="D33" s="108">
        <v>23.22</v>
      </c>
      <c r="E33" s="108">
        <v>6339.0599999999995</v>
      </c>
      <c r="F33" s="109" t="s">
        <v>12</v>
      </c>
    </row>
    <row r="34" spans="2:6" ht="12.75">
      <c r="B34" s="34">
        <v>45848.411423611113</v>
      </c>
      <c r="C34" s="107">
        <v>267</v>
      </c>
      <c r="D34" s="108">
        <v>23.22</v>
      </c>
      <c r="E34" s="108">
        <v>6199.74</v>
      </c>
      <c r="F34" s="109" t="s">
        <v>12</v>
      </c>
    </row>
    <row r="35" spans="2:6" ht="12.75">
      <c r="B35" s="34">
        <v>45848.415381944447</v>
      </c>
      <c r="C35" s="107">
        <v>276</v>
      </c>
      <c r="D35" s="108">
        <v>23.2</v>
      </c>
      <c r="E35" s="108">
        <v>6403.2</v>
      </c>
      <c r="F35" s="109" t="s">
        <v>12</v>
      </c>
    </row>
    <row r="36" spans="2:6" ht="12.75">
      <c r="B36" s="34">
        <v>45848.419745370367</v>
      </c>
      <c r="C36" s="107">
        <v>327</v>
      </c>
      <c r="D36" s="108">
        <v>23.2</v>
      </c>
      <c r="E36" s="108">
        <v>7586.4</v>
      </c>
      <c r="F36" s="109" t="s">
        <v>12</v>
      </c>
    </row>
    <row r="37" spans="2:6" ht="12.75">
      <c r="B37" s="34">
        <v>45848.419988425929</v>
      </c>
      <c r="C37" s="107">
        <v>311</v>
      </c>
      <c r="D37" s="108">
        <v>23.2</v>
      </c>
      <c r="E37" s="108">
        <v>7215.2</v>
      </c>
      <c r="F37" s="109" t="s">
        <v>12</v>
      </c>
    </row>
    <row r="38" spans="2:6" ht="12.75">
      <c r="B38" s="34">
        <v>45848.43173611111</v>
      </c>
      <c r="C38" s="107">
        <v>306</v>
      </c>
      <c r="D38" s="108">
        <v>23.22</v>
      </c>
      <c r="E38" s="108">
        <v>7105.32</v>
      </c>
      <c r="F38" s="109" t="s">
        <v>12</v>
      </c>
    </row>
    <row r="39" spans="2:6" ht="12.75">
      <c r="B39" s="34">
        <v>45848.433113425926</v>
      </c>
      <c r="C39" s="107">
        <v>265</v>
      </c>
      <c r="D39" s="108">
        <v>23.2</v>
      </c>
      <c r="E39" s="108">
        <v>6148</v>
      </c>
      <c r="F39" s="109" t="s">
        <v>12</v>
      </c>
    </row>
    <row r="40" spans="2:6" ht="12.75">
      <c r="B40" s="34">
        <v>45848.433113425926</v>
      </c>
      <c r="C40" s="107">
        <v>271</v>
      </c>
      <c r="D40" s="108">
        <v>23.2</v>
      </c>
      <c r="E40" s="108">
        <v>6287.2</v>
      </c>
      <c r="F40" s="109" t="s">
        <v>12</v>
      </c>
    </row>
    <row r="41" spans="2:6" ht="12.75">
      <c r="B41" s="34">
        <v>45848.433113425926</v>
      </c>
      <c r="C41" s="107">
        <v>3</v>
      </c>
      <c r="D41" s="108">
        <v>23.2</v>
      </c>
      <c r="E41" s="108">
        <v>69.599999999999994</v>
      </c>
      <c r="F41" s="109" t="s">
        <v>12</v>
      </c>
    </row>
    <row r="42" spans="2:6" ht="12.75">
      <c r="B42" s="34">
        <v>45848.433113425926</v>
      </c>
      <c r="C42" s="107">
        <v>265</v>
      </c>
      <c r="D42" s="108">
        <v>23.2</v>
      </c>
      <c r="E42" s="108">
        <v>6148</v>
      </c>
      <c r="F42" s="109" t="s">
        <v>12</v>
      </c>
    </row>
    <row r="43" spans="2:6" ht="12.75">
      <c r="B43" s="34">
        <v>45848.442939814813</v>
      </c>
      <c r="C43" s="107">
        <v>220</v>
      </c>
      <c r="D43" s="108">
        <v>23.14</v>
      </c>
      <c r="E43" s="108">
        <v>5090.8</v>
      </c>
      <c r="F43" s="109" t="s">
        <v>12</v>
      </c>
    </row>
    <row r="44" spans="2:6" ht="12.75">
      <c r="B44" s="34">
        <v>45848.442939814813</v>
      </c>
      <c r="C44" s="107">
        <v>59</v>
      </c>
      <c r="D44" s="108">
        <v>23.14</v>
      </c>
      <c r="E44" s="108">
        <v>1365.26</v>
      </c>
      <c r="F44" s="109" t="s">
        <v>12</v>
      </c>
    </row>
    <row r="45" spans="2:6" ht="12.75">
      <c r="B45" s="34">
        <v>45848.442939814813</v>
      </c>
      <c r="C45" s="107">
        <v>302</v>
      </c>
      <c r="D45" s="108">
        <v>23.14</v>
      </c>
      <c r="E45" s="108">
        <v>6988.28</v>
      </c>
      <c r="F45" s="109" t="s">
        <v>12</v>
      </c>
    </row>
    <row r="46" spans="2:6" ht="12.75">
      <c r="B46" s="34">
        <v>45848.445081018515</v>
      </c>
      <c r="C46" s="107">
        <v>263</v>
      </c>
      <c r="D46" s="108">
        <v>23.14</v>
      </c>
      <c r="E46" s="108">
        <v>6085.82</v>
      </c>
      <c r="F46" s="109" t="s">
        <v>12</v>
      </c>
    </row>
    <row r="47" spans="2:6" ht="12.75">
      <c r="B47" s="34">
        <v>45848.45</v>
      </c>
      <c r="C47" s="107">
        <v>288</v>
      </c>
      <c r="D47" s="108">
        <v>23.16</v>
      </c>
      <c r="E47" s="108">
        <v>6670.08</v>
      </c>
      <c r="F47" s="109" t="s">
        <v>12</v>
      </c>
    </row>
    <row r="48" spans="2:6" ht="12.75">
      <c r="B48" s="34">
        <v>45848.454814814817</v>
      </c>
      <c r="C48" s="107">
        <v>305</v>
      </c>
      <c r="D48" s="108">
        <v>23.16</v>
      </c>
      <c r="E48" s="108">
        <v>7063.8</v>
      </c>
      <c r="F48" s="109" t="s">
        <v>12</v>
      </c>
    </row>
    <row r="49" spans="2:6" ht="12.75">
      <c r="B49" s="34">
        <v>45848.463217592594</v>
      </c>
      <c r="C49" s="107">
        <v>565</v>
      </c>
      <c r="D49" s="108">
        <v>23.18</v>
      </c>
      <c r="E49" s="108">
        <v>13096.7</v>
      </c>
      <c r="F49" s="109" t="s">
        <v>12</v>
      </c>
    </row>
    <row r="50" spans="2:6" ht="12.75">
      <c r="B50" s="34">
        <v>45848.477418981478</v>
      </c>
      <c r="C50" s="107">
        <v>192</v>
      </c>
      <c r="D50" s="108">
        <v>23.2</v>
      </c>
      <c r="E50" s="108">
        <v>4454.3999999999996</v>
      </c>
      <c r="F50" s="109" t="s">
        <v>12</v>
      </c>
    </row>
    <row r="51" spans="2:6" ht="12.75">
      <c r="B51" s="34">
        <v>45848.477418981478</v>
      </c>
      <c r="C51" s="107">
        <v>90</v>
      </c>
      <c r="D51" s="108">
        <v>23.2</v>
      </c>
      <c r="E51" s="108">
        <v>2088</v>
      </c>
      <c r="F51" s="109" t="s">
        <v>12</v>
      </c>
    </row>
    <row r="52" spans="2:6" ht="12.75">
      <c r="B52" s="34">
        <v>45848.479189814818</v>
      </c>
      <c r="C52" s="107">
        <v>539</v>
      </c>
      <c r="D52" s="108">
        <v>23.18</v>
      </c>
      <c r="E52" s="108">
        <v>12494.02</v>
      </c>
      <c r="F52" s="109" t="s">
        <v>12</v>
      </c>
    </row>
    <row r="53" spans="2:6" ht="12.75">
      <c r="B53" s="34">
        <v>45848.479189814818</v>
      </c>
      <c r="C53" s="107">
        <v>290</v>
      </c>
      <c r="D53" s="108">
        <v>23.18</v>
      </c>
      <c r="E53" s="108">
        <v>6722.2</v>
      </c>
      <c r="F53" s="109" t="s">
        <v>12</v>
      </c>
    </row>
    <row r="54" spans="2:6" ht="12.75">
      <c r="B54" s="34">
        <v>45848.486770833333</v>
      </c>
      <c r="C54" s="107">
        <v>64</v>
      </c>
      <c r="D54" s="108">
        <v>23.1</v>
      </c>
      <c r="E54" s="108">
        <v>1478.4</v>
      </c>
      <c r="F54" s="109" t="s">
        <v>12</v>
      </c>
    </row>
    <row r="55" spans="2:6" ht="12.75">
      <c r="B55" s="34">
        <v>45848.497071759259</v>
      </c>
      <c r="C55" s="107">
        <v>287</v>
      </c>
      <c r="D55" s="108">
        <v>23.14</v>
      </c>
      <c r="E55" s="108">
        <v>6641.18</v>
      </c>
      <c r="F55" s="109" t="s">
        <v>12</v>
      </c>
    </row>
    <row r="56" spans="2:6" ht="12.75">
      <c r="B56" s="34">
        <v>45848.501296296294</v>
      </c>
      <c r="C56" s="107">
        <v>133</v>
      </c>
      <c r="D56" s="108">
        <v>23.16</v>
      </c>
      <c r="E56" s="108">
        <v>3080.28</v>
      </c>
      <c r="F56" s="109" t="s">
        <v>12</v>
      </c>
    </row>
    <row r="57" spans="2:6" ht="12.75">
      <c r="B57" s="34">
        <v>45848.501296296294</v>
      </c>
      <c r="C57" s="107">
        <v>183</v>
      </c>
      <c r="D57" s="108">
        <v>23.16</v>
      </c>
      <c r="E57" s="108">
        <v>4238.28</v>
      </c>
      <c r="F57" s="109" t="s">
        <v>12</v>
      </c>
    </row>
    <row r="58" spans="2:6" ht="12.75">
      <c r="B58" s="34">
        <v>45848.506377314814</v>
      </c>
      <c r="C58" s="107">
        <v>14</v>
      </c>
      <c r="D58" s="108">
        <v>23.16</v>
      </c>
      <c r="E58" s="108">
        <v>324.24</v>
      </c>
      <c r="F58" s="109" t="s">
        <v>12</v>
      </c>
    </row>
    <row r="59" spans="2:6" ht="12.75">
      <c r="B59" s="34">
        <v>45848.506377314814</v>
      </c>
      <c r="C59" s="107">
        <v>278</v>
      </c>
      <c r="D59" s="108">
        <v>23.16</v>
      </c>
      <c r="E59" s="108">
        <v>6438.4800000000005</v>
      </c>
      <c r="F59" s="109" t="s">
        <v>12</v>
      </c>
    </row>
    <row r="60" spans="2:6" ht="12.75">
      <c r="B60" s="34">
        <v>45848.511296296296</v>
      </c>
      <c r="C60" s="107">
        <v>40</v>
      </c>
      <c r="D60" s="108">
        <v>23.16</v>
      </c>
      <c r="E60" s="108">
        <v>926.4</v>
      </c>
      <c r="F60" s="109" t="s">
        <v>12</v>
      </c>
    </row>
    <row r="61" spans="2:6" ht="12.75">
      <c r="B61" s="34">
        <v>45848.511296296296</v>
      </c>
      <c r="C61" s="107">
        <v>171</v>
      </c>
      <c r="D61" s="108">
        <v>23.16</v>
      </c>
      <c r="E61" s="108">
        <v>3960.36</v>
      </c>
      <c r="F61" s="109" t="s">
        <v>12</v>
      </c>
    </row>
    <row r="62" spans="2:6" ht="12.75">
      <c r="B62" s="34">
        <v>45848.511296296296</v>
      </c>
      <c r="C62" s="107">
        <v>103</v>
      </c>
      <c r="D62" s="108">
        <v>23.16</v>
      </c>
      <c r="E62" s="108">
        <v>2385.48</v>
      </c>
      <c r="F62" s="109" t="s">
        <v>12</v>
      </c>
    </row>
    <row r="63" spans="2:6" ht="12.75">
      <c r="B63" s="34">
        <v>45848.513101851851</v>
      </c>
      <c r="C63" s="107">
        <v>188</v>
      </c>
      <c r="D63" s="108">
        <v>23.16</v>
      </c>
      <c r="E63" s="108">
        <v>4354.08</v>
      </c>
      <c r="F63" s="109" t="s">
        <v>12</v>
      </c>
    </row>
    <row r="64" spans="2:6" ht="12.75">
      <c r="B64" s="34">
        <v>45848.513101851851</v>
      </c>
      <c r="C64" s="107">
        <v>320</v>
      </c>
      <c r="D64" s="108">
        <v>23.16</v>
      </c>
      <c r="E64" s="108">
        <v>7411.2</v>
      </c>
      <c r="F64" s="109" t="s">
        <v>12</v>
      </c>
    </row>
    <row r="65" spans="2:6" ht="12.75">
      <c r="B65" s="34">
        <v>45848.513101851851</v>
      </c>
      <c r="C65" s="107">
        <v>298</v>
      </c>
      <c r="D65" s="108">
        <v>23.16</v>
      </c>
      <c r="E65" s="108">
        <v>6901.68</v>
      </c>
      <c r="F65" s="109" t="s">
        <v>12</v>
      </c>
    </row>
    <row r="66" spans="2:6" ht="12.75">
      <c r="B66" s="34">
        <v>45848.513101851851</v>
      </c>
      <c r="C66" s="107">
        <v>22</v>
      </c>
      <c r="D66" s="108">
        <v>23.16</v>
      </c>
      <c r="E66" s="108">
        <v>509.52</v>
      </c>
      <c r="F66" s="109" t="s">
        <v>12</v>
      </c>
    </row>
    <row r="67" spans="2:6" ht="12.75">
      <c r="B67" s="34">
        <v>45848.527430555558</v>
      </c>
      <c r="C67" s="107">
        <v>285</v>
      </c>
      <c r="D67" s="108">
        <v>23.16</v>
      </c>
      <c r="E67" s="108">
        <v>6600.6</v>
      </c>
      <c r="F67" s="109" t="s">
        <v>12</v>
      </c>
    </row>
    <row r="68" spans="2:6" ht="12.75">
      <c r="B68" s="34">
        <v>45848.527430555558</v>
      </c>
      <c r="C68" s="107">
        <v>291</v>
      </c>
      <c r="D68" s="108">
        <v>23.16</v>
      </c>
      <c r="E68" s="108">
        <v>6739.56</v>
      </c>
      <c r="F68" s="109" t="s">
        <v>12</v>
      </c>
    </row>
    <row r="69" spans="2:6" ht="12.75">
      <c r="B69" s="34">
        <v>45848.540636574071</v>
      </c>
      <c r="C69" s="107">
        <v>775</v>
      </c>
      <c r="D69" s="108">
        <v>23.22</v>
      </c>
      <c r="E69" s="108">
        <v>17995.5</v>
      </c>
      <c r="F69" s="109" t="s">
        <v>12</v>
      </c>
    </row>
    <row r="70" spans="2:6" ht="12.75">
      <c r="B70" s="34">
        <v>45848.540636574071</v>
      </c>
      <c r="C70" s="107">
        <v>19</v>
      </c>
      <c r="D70" s="108">
        <v>23.22</v>
      </c>
      <c r="E70" s="108">
        <v>441.17999999999995</v>
      </c>
      <c r="F70" s="109" t="s">
        <v>12</v>
      </c>
    </row>
    <row r="71" spans="2:6" ht="12.75">
      <c r="B71" s="34">
        <v>45848.555162037039</v>
      </c>
      <c r="C71" s="107">
        <v>90</v>
      </c>
      <c r="D71" s="108">
        <v>23.32</v>
      </c>
      <c r="E71" s="108">
        <v>2098.8000000000002</v>
      </c>
      <c r="F71" s="109" t="s">
        <v>12</v>
      </c>
    </row>
    <row r="72" spans="2:6" ht="12.75">
      <c r="B72" s="34">
        <v>45848.555162037039</v>
      </c>
      <c r="C72" s="107">
        <v>44</v>
      </c>
      <c r="D72" s="108">
        <v>23.32</v>
      </c>
      <c r="E72" s="108">
        <v>1026.08</v>
      </c>
      <c r="F72" s="109" t="s">
        <v>12</v>
      </c>
    </row>
    <row r="73" spans="2:6" ht="12.75">
      <c r="B73" s="34">
        <v>45848.55746527778</v>
      </c>
      <c r="C73" s="107">
        <v>312</v>
      </c>
      <c r="D73" s="108">
        <v>23.32</v>
      </c>
      <c r="E73" s="108">
        <v>7275.84</v>
      </c>
      <c r="F73" s="109" t="s">
        <v>12</v>
      </c>
    </row>
    <row r="74" spans="2:6" ht="12.75">
      <c r="B74" s="34">
        <v>45848.562789351854</v>
      </c>
      <c r="C74" s="107">
        <v>792</v>
      </c>
      <c r="D74" s="108">
        <v>23.32</v>
      </c>
      <c r="E74" s="108">
        <v>18469.439999999999</v>
      </c>
      <c r="F74" s="109" t="s">
        <v>12</v>
      </c>
    </row>
    <row r="75" spans="2:6" ht="12.75">
      <c r="B75" s="34">
        <v>45848.56658564815</v>
      </c>
      <c r="C75" s="107">
        <v>273</v>
      </c>
      <c r="D75" s="108">
        <v>23.32</v>
      </c>
      <c r="E75" s="108">
        <v>6366.36</v>
      </c>
      <c r="F75" s="109" t="s">
        <v>12</v>
      </c>
    </row>
    <row r="76" spans="2:6" ht="12.75">
      <c r="B76" s="34">
        <v>45848.573148148149</v>
      </c>
      <c r="C76" s="107">
        <v>218</v>
      </c>
      <c r="D76" s="108">
        <v>23.28</v>
      </c>
      <c r="E76" s="108">
        <v>5075.04</v>
      </c>
      <c r="F76" s="109" t="s">
        <v>12</v>
      </c>
    </row>
    <row r="77" spans="2:6" ht="12.75">
      <c r="B77" s="34">
        <v>45848.573148148149</v>
      </c>
      <c r="C77" s="107">
        <v>59</v>
      </c>
      <c r="D77" s="108">
        <v>23.28</v>
      </c>
      <c r="E77" s="108">
        <v>1373.52</v>
      </c>
      <c r="F77" s="109" t="s">
        <v>12</v>
      </c>
    </row>
    <row r="78" spans="2:6" ht="12.75">
      <c r="B78" s="34">
        <v>45848.581192129626</v>
      </c>
      <c r="C78" s="107">
        <v>264</v>
      </c>
      <c r="D78" s="108">
        <v>23.26</v>
      </c>
      <c r="E78" s="108">
        <v>6140.64</v>
      </c>
      <c r="F78" s="109" t="s">
        <v>12</v>
      </c>
    </row>
    <row r="79" spans="2:6" ht="12.75">
      <c r="B79" s="34">
        <v>45848.581192129626</v>
      </c>
      <c r="C79" s="107">
        <v>264</v>
      </c>
      <c r="D79" s="108">
        <v>23.26</v>
      </c>
      <c r="E79" s="108">
        <v>6140.64</v>
      </c>
      <c r="F79" s="109" t="s">
        <v>12</v>
      </c>
    </row>
    <row r="80" spans="2:6" ht="12.75">
      <c r="B80" s="34">
        <v>45848.606909722221</v>
      </c>
      <c r="C80" s="107">
        <v>81</v>
      </c>
      <c r="D80" s="108">
        <v>23.28</v>
      </c>
      <c r="E80" s="108">
        <v>1885.68</v>
      </c>
      <c r="F80" s="109" t="s">
        <v>12</v>
      </c>
    </row>
    <row r="81" spans="2:6" ht="12.75">
      <c r="B81" s="34">
        <v>45848.606909722221</v>
      </c>
      <c r="C81" s="107">
        <v>333</v>
      </c>
      <c r="D81" s="108">
        <v>23.28</v>
      </c>
      <c r="E81" s="108">
        <v>7752.2400000000007</v>
      </c>
      <c r="F81" s="109" t="s">
        <v>12</v>
      </c>
    </row>
    <row r="82" spans="2:6" ht="12.75">
      <c r="B82" s="34">
        <v>45848.606909722221</v>
      </c>
      <c r="C82" s="107">
        <v>333</v>
      </c>
      <c r="D82" s="108">
        <v>23.28</v>
      </c>
      <c r="E82" s="108">
        <v>7752.2400000000007</v>
      </c>
      <c r="F82" s="109" t="s">
        <v>12</v>
      </c>
    </row>
    <row r="83" spans="2:6" ht="12.75">
      <c r="B83" s="34">
        <v>45848.606909722221</v>
      </c>
      <c r="C83" s="107">
        <v>333</v>
      </c>
      <c r="D83" s="108">
        <v>23.28</v>
      </c>
      <c r="E83" s="108">
        <v>7752.2400000000007</v>
      </c>
      <c r="F83" s="109" t="s">
        <v>12</v>
      </c>
    </row>
    <row r="84" spans="2:6" ht="12.75">
      <c r="B84" s="34">
        <v>45848.606909722221</v>
      </c>
      <c r="C84" s="107">
        <v>876</v>
      </c>
      <c r="D84" s="108">
        <v>23.28</v>
      </c>
      <c r="E84" s="108">
        <v>20393.280000000002</v>
      </c>
      <c r="F84" s="109" t="s">
        <v>12</v>
      </c>
    </row>
    <row r="85" spans="2:6" ht="12.75">
      <c r="B85" s="34">
        <v>45848.625138888892</v>
      </c>
      <c r="C85" s="107">
        <v>22</v>
      </c>
      <c r="D85" s="108">
        <v>23.28</v>
      </c>
      <c r="E85" s="108">
        <v>512.16000000000008</v>
      </c>
      <c r="F85" s="109" t="s">
        <v>12</v>
      </c>
    </row>
    <row r="86" spans="2:6" ht="12.75">
      <c r="B86" s="34">
        <v>45848.625138888892</v>
      </c>
      <c r="C86" s="107">
        <v>84</v>
      </c>
      <c r="D86" s="108">
        <v>23.28</v>
      </c>
      <c r="E86" s="108">
        <v>1955.52</v>
      </c>
      <c r="F86" s="109" t="s">
        <v>12</v>
      </c>
    </row>
    <row r="87" spans="2:6" ht="12.75">
      <c r="B87" s="34">
        <v>45848.625138888892</v>
      </c>
      <c r="C87" s="107">
        <v>199</v>
      </c>
      <c r="D87" s="108">
        <v>23.28</v>
      </c>
      <c r="E87" s="108">
        <v>4632.72</v>
      </c>
      <c r="F87" s="109" t="s">
        <v>12</v>
      </c>
    </row>
    <row r="88" spans="2:6" ht="12.75">
      <c r="B88" s="34">
        <v>45848.625601851854</v>
      </c>
      <c r="C88" s="107">
        <v>263</v>
      </c>
      <c r="D88" s="108">
        <v>23.24</v>
      </c>
      <c r="E88" s="108">
        <v>6112.12</v>
      </c>
      <c r="F88" s="109" t="s">
        <v>12</v>
      </c>
    </row>
    <row r="89" spans="2:6" ht="12.75">
      <c r="B89" s="34">
        <v>45848.625601851854</v>
      </c>
      <c r="C89" s="107">
        <v>181</v>
      </c>
      <c r="D89" s="108">
        <v>23.26</v>
      </c>
      <c r="E89" s="108">
        <v>4210.0600000000004</v>
      </c>
      <c r="F89" s="109" t="s">
        <v>12</v>
      </c>
    </row>
    <row r="90" spans="2:6" ht="12.75">
      <c r="B90" s="34">
        <v>45848.625601851854</v>
      </c>
      <c r="C90" s="107">
        <v>1</v>
      </c>
      <c r="D90" s="108">
        <v>23.26</v>
      </c>
      <c r="E90" s="108">
        <v>23.26</v>
      </c>
      <c r="F90" s="109" t="s">
        <v>12</v>
      </c>
    </row>
    <row r="91" spans="2:6" ht="12.75">
      <c r="B91" s="34">
        <v>45848.625601851854</v>
      </c>
      <c r="C91" s="107">
        <v>19</v>
      </c>
      <c r="D91" s="108">
        <v>23.26</v>
      </c>
      <c r="E91" s="108">
        <v>441.94000000000005</v>
      </c>
      <c r="F91" s="109" t="s">
        <v>12</v>
      </c>
    </row>
    <row r="92" spans="2:6" ht="12.75">
      <c r="B92" s="34">
        <v>45848.625601851854</v>
      </c>
      <c r="C92" s="107">
        <v>78</v>
      </c>
      <c r="D92" s="108">
        <v>23.26</v>
      </c>
      <c r="E92" s="108">
        <v>1814.2800000000002</v>
      </c>
      <c r="F92" s="109" t="s">
        <v>12</v>
      </c>
    </row>
    <row r="93" spans="2:6" ht="12.75">
      <c r="B93" s="34">
        <v>45848.625601851854</v>
      </c>
      <c r="C93" s="107">
        <v>47</v>
      </c>
      <c r="D93" s="108">
        <v>23.26</v>
      </c>
      <c r="E93" s="108">
        <v>1093.22</v>
      </c>
      <c r="F93" s="109" t="s">
        <v>12</v>
      </c>
    </row>
    <row r="94" spans="2:6" ht="12.75">
      <c r="B94" s="34">
        <v>45848.625601851854</v>
      </c>
      <c r="C94" s="107">
        <v>72</v>
      </c>
      <c r="D94" s="108">
        <v>23.26</v>
      </c>
      <c r="E94" s="108">
        <v>1674.72</v>
      </c>
      <c r="F94" s="109" t="s">
        <v>12</v>
      </c>
    </row>
    <row r="95" spans="2:6" ht="12.75">
      <c r="B95" s="34">
        <v>45848.625601851854</v>
      </c>
      <c r="C95" s="107">
        <v>12</v>
      </c>
      <c r="D95" s="108">
        <v>23.26</v>
      </c>
      <c r="E95" s="108">
        <v>279.12</v>
      </c>
      <c r="F95" s="109" t="s">
        <v>12</v>
      </c>
    </row>
    <row r="96" spans="2:6" ht="12.75">
      <c r="B96" s="34">
        <v>45848.625601851854</v>
      </c>
      <c r="C96" s="107">
        <v>116</v>
      </c>
      <c r="D96" s="108">
        <v>23.26</v>
      </c>
      <c r="E96" s="108">
        <v>2698.1600000000003</v>
      </c>
      <c r="F96" s="109" t="s">
        <v>12</v>
      </c>
    </row>
    <row r="97" spans="2:6" ht="12.75">
      <c r="B97" s="34">
        <v>45848.625601851854</v>
      </c>
      <c r="C97" s="107">
        <v>12</v>
      </c>
      <c r="D97" s="108">
        <v>23.26</v>
      </c>
      <c r="E97" s="108">
        <v>279.12</v>
      </c>
      <c r="F97" s="109" t="s">
        <v>12</v>
      </c>
    </row>
    <row r="98" spans="2:6" ht="12.75">
      <c r="B98" s="34">
        <v>45848.625601851854</v>
      </c>
      <c r="C98" s="107">
        <v>4</v>
      </c>
      <c r="D98" s="108">
        <v>23.26</v>
      </c>
      <c r="E98" s="108">
        <v>93.04</v>
      </c>
      <c r="F98" s="109" t="s">
        <v>12</v>
      </c>
    </row>
    <row r="99" spans="2:6" ht="12.75">
      <c r="B99" s="34">
        <v>45848.625601851854</v>
      </c>
      <c r="C99" s="107">
        <v>263</v>
      </c>
      <c r="D99" s="108">
        <v>23.26</v>
      </c>
      <c r="E99" s="108">
        <v>6117.38</v>
      </c>
      <c r="F99" s="109" t="s">
        <v>12</v>
      </c>
    </row>
    <row r="100" spans="2:6" ht="12.75">
      <c r="B100" s="34">
        <v>45848.637858796297</v>
      </c>
      <c r="C100" s="107">
        <v>275</v>
      </c>
      <c r="D100" s="108">
        <v>23.22</v>
      </c>
      <c r="E100" s="108">
        <v>6385.5</v>
      </c>
      <c r="F100" s="109" t="s">
        <v>12</v>
      </c>
    </row>
    <row r="101" spans="2:6" ht="12.75">
      <c r="B101" s="34">
        <v>45848.637858796297</v>
      </c>
      <c r="C101" s="107">
        <v>289</v>
      </c>
      <c r="D101" s="108">
        <v>23.22</v>
      </c>
      <c r="E101" s="108">
        <v>6710.58</v>
      </c>
      <c r="F101" s="109" t="s">
        <v>12</v>
      </c>
    </row>
    <row r="102" spans="2:6" ht="12.75">
      <c r="B102" s="34">
        <v>45848.639618055553</v>
      </c>
      <c r="C102" s="107">
        <v>44</v>
      </c>
      <c r="D102" s="108">
        <v>23.18</v>
      </c>
      <c r="E102" s="108">
        <v>1019.92</v>
      </c>
      <c r="F102" s="109" t="s">
        <v>12</v>
      </c>
    </row>
    <row r="103" spans="2:6" ht="12.75">
      <c r="B103" s="34">
        <v>45848.639618055553</v>
      </c>
      <c r="C103" s="107">
        <v>258</v>
      </c>
      <c r="D103" s="108">
        <v>23.18</v>
      </c>
      <c r="E103" s="108">
        <v>5980.44</v>
      </c>
      <c r="F103" s="109" t="s">
        <v>12</v>
      </c>
    </row>
    <row r="104" spans="2:6" ht="12.75">
      <c r="B104" s="34">
        <v>45848.645833333336</v>
      </c>
      <c r="C104" s="107">
        <v>63</v>
      </c>
      <c r="D104" s="108">
        <v>23.16</v>
      </c>
      <c r="E104" s="108">
        <v>1459.08</v>
      </c>
      <c r="F104" s="109" t="s">
        <v>12</v>
      </c>
    </row>
    <row r="105" spans="2:6" ht="12.75">
      <c r="B105" s="34">
        <v>45848.645833333336</v>
      </c>
      <c r="C105" s="107">
        <v>231</v>
      </c>
      <c r="D105" s="108">
        <v>23.16</v>
      </c>
      <c r="E105" s="108">
        <v>5349.96</v>
      </c>
      <c r="F105" s="109" t="s">
        <v>12</v>
      </c>
    </row>
    <row r="106" spans="2:6" ht="12.75">
      <c r="B106" s="34">
        <v>45848.645833333336</v>
      </c>
      <c r="C106" s="107">
        <v>312</v>
      </c>
      <c r="D106" s="108">
        <v>23.16</v>
      </c>
      <c r="E106" s="108">
        <v>7225.92</v>
      </c>
      <c r="F106" s="109" t="s">
        <v>12</v>
      </c>
    </row>
    <row r="107" spans="2:6" ht="12.75">
      <c r="B107" s="34">
        <v>45848.649895833332</v>
      </c>
      <c r="C107" s="107">
        <v>316</v>
      </c>
      <c r="D107" s="108">
        <v>23.16</v>
      </c>
      <c r="E107" s="108">
        <v>7318.56</v>
      </c>
      <c r="F107" s="109" t="s">
        <v>12</v>
      </c>
    </row>
    <row r="108" spans="2:6" ht="12.75">
      <c r="B108" s="34">
        <v>45848.649895833332</v>
      </c>
      <c r="C108" s="107">
        <v>320</v>
      </c>
      <c r="D108" s="108">
        <v>23.16</v>
      </c>
      <c r="E108" s="108">
        <v>7411.2</v>
      </c>
      <c r="F108" s="109" t="s">
        <v>12</v>
      </c>
    </row>
    <row r="109" spans="2:6" ht="12.75">
      <c r="B109" s="34">
        <v>45848.652326388888</v>
      </c>
      <c r="C109" s="107">
        <v>311</v>
      </c>
      <c r="D109" s="108">
        <v>23.12</v>
      </c>
      <c r="E109" s="108">
        <v>7190.3200000000006</v>
      </c>
      <c r="F109" s="109" t="s">
        <v>12</v>
      </c>
    </row>
    <row r="110" spans="2:6" ht="12.75">
      <c r="B110" s="34">
        <v>45848.661863425928</v>
      </c>
      <c r="C110" s="107">
        <v>292</v>
      </c>
      <c r="D110" s="108">
        <v>23.16</v>
      </c>
      <c r="E110" s="108">
        <v>6762.72</v>
      </c>
      <c r="F110" s="109" t="s">
        <v>12</v>
      </c>
    </row>
    <row r="111" spans="2:6" ht="12.75">
      <c r="B111" s="34">
        <v>45848.6643287037</v>
      </c>
      <c r="C111" s="107">
        <v>150</v>
      </c>
      <c r="D111" s="108">
        <v>23.18</v>
      </c>
      <c r="E111" s="108">
        <v>3477</v>
      </c>
      <c r="F111" s="109" t="s">
        <v>12</v>
      </c>
    </row>
    <row r="112" spans="2:6" ht="12.75">
      <c r="B112" s="34">
        <v>45848.666365740741</v>
      </c>
      <c r="C112" s="107">
        <v>157</v>
      </c>
      <c r="D112" s="108">
        <v>23.2</v>
      </c>
      <c r="E112" s="108">
        <v>3642.4</v>
      </c>
      <c r="F112" s="109" t="s">
        <v>12</v>
      </c>
    </row>
    <row r="113" spans="2:6" ht="12.75">
      <c r="B113" s="34">
        <v>45848.666412037041</v>
      </c>
      <c r="C113" s="107">
        <v>550</v>
      </c>
      <c r="D113" s="108">
        <v>23.18</v>
      </c>
      <c r="E113" s="108">
        <v>12749</v>
      </c>
      <c r="F113" s="109" t="s">
        <v>12</v>
      </c>
    </row>
    <row r="114" spans="2:6" ht="12.75">
      <c r="B114" s="34">
        <v>45848.666412037041</v>
      </c>
      <c r="C114" s="107">
        <v>295</v>
      </c>
      <c r="D114" s="108">
        <v>23.18</v>
      </c>
      <c r="E114" s="108">
        <v>6838.1</v>
      </c>
      <c r="F114" s="109" t="s">
        <v>12</v>
      </c>
    </row>
    <row r="115" spans="2:6" ht="12.75">
      <c r="B115" s="34">
        <v>45848.666412037041</v>
      </c>
      <c r="C115" s="107">
        <v>266</v>
      </c>
      <c r="D115" s="108">
        <v>23.18</v>
      </c>
      <c r="E115" s="108">
        <v>6165.88</v>
      </c>
      <c r="F115" s="109" t="s">
        <v>12</v>
      </c>
    </row>
    <row r="116" spans="2:6" ht="12.75">
      <c r="B116" s="34">
        <v>45848.671574074076</v>
      </c>
      <c r="C116" s="107">
        <v>282</v>
      </c>
      <c r="D116" s="108">
        <v>23.2</v>
      </c>
      <c r="E116" s="108">
        <v>6542.4</v>
      </c>
      <c r="F116" s="109" t="s">
        <v>12</v>
      </c>
    </row>
    <row r="117" spans="2:6" ht="12.75">
      <c r="B117" s="34">
        <v>45848.671574074076</v>
      </c>
      <c r="C117" s="107">
        <v>294</v>
      </c>
      <c r="D117" s="108">
        <v>23.2</v>
      </c>
      <c r="E117" s="108">
        <v>6820.8</v>
      </c>
      <c r="F117" s="109" t="s">
        <v>12</v>
      </c>
    </row>
    <row r="118" spans="2:6" ht="12.75">
      <c r="B118" s="34">
        <v>45848.679259259261</v>
      </c>
      <c r="C118" s="107">
        <v>265</v>
      </c>
      <c r="D118" s="108">
        <v>23.18</v>
      </c>
      <c r="E118" s="108">
        <v>6142.7</v>
      </c>
      <c r="F118" s="109" t="s">
        <v>12</v>
      </c>
    </row>
    <row r="119" spans="2:6" ht="12.75">
      <c r="B119" s="34">
        <v>45848.679259259261</v>
      </c>
      <c r="C119" s="107">
        <v>171</v>
      </c>
      <c r="D119" s="108">
        <v>23.18</v>
      </c>
      <c r="E119" s="108">
        <v>3963.7799999999997</v>
      </c>
      <c r="F119" s="109" t="s">
        <v>12</v>
      </c>
    </row>
    <row r="120" spans="2:6" ht="12.75">
      <c r="B120" s="34">
        <v>45848.679259259261</v>
      </c>
      <c r="C120" s="107">
        <v>96</v>
      </c>
      <c r="D120" s="108">
        <v>23.18</v>
      </c>
      <c r="E120" s="108">
        <v>2225.2799999999997</v>
      </c>
      <c r="F120" s="109" t="s">
        <v>12</v>
      </c>
    </row>
    <row r="121" spans="2:6" ht="12.75">
      <c r="B121" s="34">
        <v>45848.679259259261</v>
      </c>
      <c r="C121" s="107">
        <v>265</v>
      </c>
      <c r="D121" s="108">
        <v>23.18</v>
      </c>
      <c r="E121" s="108">
        <v>6142.7</v>
      </c>
      <c r="F121" s="109" t="s">
        <v>12</v>
      </c>
    </row>
    <row r="122" spans="2:6" ht="12.75">
      <c r="B122" s="34">
        <v>45848.682071759256</v>
      </c>
      <c r="C122" s="107">
        <v>217</v>
      </c>
      <c r="D122" s="108">
        <v>23.16</v>
      </c>
      <c r="E122" s="108">
        <v>5025.72</v>
      </c>
      <c r="F122" s="109" t="s">
        <v>12</v>
      </c>
    </row>
    <row r="123" spans="2:6" ht="12.75">
      <c r="B123" s="34">
        <v>45848.682083333333</v>
      </c>
      <c r="C123" s="107">
        <v>89</v>
      </c>
      <c r="D123" s="108">
        <v>23.16</v>
      </c>
      <c r="E123" s="108">
        <v>2061.2400000000002</v>
      </c>
      <c r="F123" s="109" t="s">
        <v>12</v>
      </c>
    </row>
    <row r="124" spans="2:6" ht="12.75">
      <c r="B124" s="34">
        <v>45848.687650462962</v>
      </c>
      <c r="C124" s="107">
        <v>254</v>
      </c>
      <c r="D124" s="108">
        <v>23.16</v>
      </c>
      <c r="E124" s="108">
        <v>5882.64</v>
      </c>
      <c r="F124" s="109" t="s">
        <v>12</v>
      </c>
    </row>
    <row r="125" spans="2:6" ht="12.75">
      <c r="B125" s="34">
        <v>45848.690439814818</v>
      </c>
      <c r="C125" s="107">
        <v>321</v>
      </c>
      <c r="D125" s="108">
        <v>23.16</v>
      </c>
      <c r="E125" s="108">
        <v>7434.36</v>
      </c>
      <c r="F125" s="109" t="s">
        <v>12</v>
      </c>
    </row>
    <row r="126" spans="2:6" ht="12.75">
      <c r="B126" s="34">
        <v>45848.690439814818</v>
      </c>
      <c r="C126" s="107">
        <v>113</v>
      </c>
      <c r="D126" s="108">
        <v>23.16</v>
      </c>
      <c r="E126" s="108">
        <v>2617.08</v>
      </c>
      <c r="F126" s="109" t="s">
        <v>12</v>
      </c>
    </row>
    <row r="127" spans="2:6" ht="12.75">
      <c r="B127" s="34">
        <v>45848.690659722219</v>
      </c>
      <c r="C127" s="107">
        <v>117</v>
      </c>
      <c r="D127" s="108">
        <v>23.16</v>
      </c>
      <c r="E127" s="108">
        <v>2709.72</v>
      </c>
      <c r="F127" s="109" t="s">
        <v>12</v>
      </c>
    </row>
    <row r="128" spans="2:6" ht="12.75">
      <c r="B128" s="34">
        <v>45848.690659722219</v>
      </c>
      <c r="C128" s="107">
        <v>159</v>
      </c>
      <c r="D128" s="108">
        <v>23.16</v>
      </c>
      <c r="E128" s="108">
        <v>3682.44</v>
      </c>
      <c r="F128" s="109" t="s">
        <v>12</v>
      </c>
    </row>
    <row r="129" spans="2:6" ht="12.75">
      <c r="B129" s="34">
        <v>45848.690659722219</v>
      </c>
      <c r="C129" s="107">
        <v>162</v>
      </c>
      <c r="D129" s="108">
        <v>23.16</v>
      </c>
      <c r="E129" s="108">
        <v>3751.92</v>
      </c>
      <c r="F129" s="109" t="s">
        <v>12</v>
      </c>
    </row>
    <row r="130" spans="2:6" ht="12.75">
      <c r="B130" s="34">
        <v>45848.693518518521</v>
      </c>
      <c r="C130" s="107">
        <v>280</v>
      </c>
      <c r="D130" s="108">
        <v>23.14</v>
      </c>
      <c r="E130" s="108">
        <v>6479.2</v>
      </c>
      <c r="F130" s="109" t="s">
        <v>12</v>
      </c>
    </row>
    <row r="131" spans="2:6" ht="12.75">
      <c r="B131" s="34">
        <v>45848.696226851855</v>
      </c>
      <c r="C131" s="107">
        <v>135</v>
      </c>
      <c r="D131" s="108">
        <v>23.14</v>
      </c>
      <c r="E131" s="108">
        <v>3123.9</v>
      </c>
      <c r="F131" s="109" t="s">
        <v>12</v>
      </c>
    </row>
    <row r="132" spans="2:6" ht="12.75">
      <c r="B132" s="34">
        <v>45848.696226851855</v>
      </c>
      <c r="C132" s="107">
        <v>129</v>
      </c>
      <c r="D132" s="108">
        <v>23.14</v>
      </c>
      <c r="E132" s="108">
        <v>2985.06</v>
      </c>
      <c r="F132" s="109" t="s">
        <v>12</v>
      </c>
    </row>
    <row r="133" spans="2:6" ht="12.75">
      <c r="B133" s="34">
        <v>45848.7</v>
      </c>
      <c r="C133" s="107">
        <v>272</v>
      </c>
      <c r="D133" s="108">
        <v>23.12</v>
      </c>
      <c r="E133" s="108">
        <v>6288.64</v>
      </c>
      <c r="F133" s="109" t="s">
        <v>12</v>
      </c>
    </row>
    <row r="134" spans="2:6" ht="12.75">
      <c r="B134" s="34">
        <v>45848.708483796298</v>
      </c>
      <c r="C134" s="107">
        <v>166</v>
      </c>
      <c r="D134" s="108">
        <v>23.12</v>
      </c>
      <c r="E134" s="108">
        <v>3837.92</v>
      </c>
      <c r="F134" s="109" t="s">
        <v>12</v>
      </c>
    </row>
    <row r="135" spans="2:6" ht="12.75">
      <c r="B135" s="34">
        <v>45848.709131944444</v>
      </c>
      <c r="C135" s="107">
        <v>90</v>
      </c>
      <c r="D135" s="108">
        <v>23.12</v>
      </c>
      <c r="E135" s="108">
        <v>2080.8000000000002</v>
      </c>
      <c r="F135" s="109" t="s">
        <v>12</v>
      </c>
    </row>
    <row r="136" spans="2:6" ht="12.75">
      <c r="B136" s="34">
        <v>45848.709131944444</v>
      </c>
      <c r="C136" s="107">
        <v>155</v>
      </c>
      <c r="D136" s="108">
        <v>23.12</v>
      </c>
      <c r="E136" s="108">
        <v>3583.6000000000004</v>
      </c>
      <c r="F136" s="109" t="s">
        <v>12</v>
      </c>
    </row>
    <row r="137" spans="2:6" ht="12.75">
      <c r="B137" s="34">
        <v>45848.711064814815</v>
      </c>
      <c r="C137" s="107">
        <v>90</v>
      </c>
      <c r="D137" s="108">
        <v>23.12</v>
      </c>
      <c r="E137" s="108">
        <v>2080.8000000000002</v>
      </c>
      <c r="F137" s="109" t="s">
        <v>12</v>
      </c>
    </row>
    <row r="138" spans="2:6" ht="12.75">
      <c r="B138" s="34">
        <v>45848.711064814815</v>
      </c>
      <c r="C138" s="107">
        <v>158</v>
      </c>
      <c r="D138" s="108">
        <v>23.12</v>
      </c>
      <c r="E138" s="108">
        <v>3652.96</v>
      </c>
      <c r="F138" s="109" t="s">
        <v>12</v>
      </c>
    </row>
    <row r="139" spans="2:6" ht="12.75">
      <c r="B139" s="34">
        <v>45848.713379629633</v>
      </c>
      <c r="C139" s="107">
        <v>163</v>
      </c>
      <c r="D139" s="108">
        <v>23.12</v>
      </c>
      <c r="E139" s="108">
        <v>3768.56</v>
      </c>
      <c r="F139" s="109" t="s">
        <v>12</v>
      </c>
    </row>
    <row r="140" spans="2:6" ht="12.75">
      <c r="B140" s="34">
        <v>45848.713379629633</v>
      </c>
      <c r="C140" s="107">
        <v>82</v>
      </c>
      <c r="D140" s="108">
        <v>23.12</v>
      </c>
      <c r="E140" s="108">
        <v>1895.8400000000001</v>
      </c>
      <c r="F140" s="109" t="s">
        <v>12</v>
      </c>
    </row>
    <row r="141" spans="2:6" ht="12.75">
      <c r="B141" s="34">
        <v>45848.715694444443</v>
      </c>
      <c r="C141" s="107">
        <v>5</v>
      </c>
      <c r="D141" s="108">
        <v>23.12</v>
      </c>
      <c r="E141" s="108">
        <v>115.60000000000001</v>
      </c>
      <c r="F141" s="109" t="s">
        <v>12</v>
      </c>
    </row>
    <row r="142" spans="2:6" ht="12.75">
      <c r="B142" s="34">
        <v>45848.715694444443</v>
      </c>
      <c r="C142" s="107">
        <v>36</v>
      </c>
      <c r="D142" s="108">
        <v>23.12</v>
      </c>
      <c r="E142" s="108">
        <v>832.32</v>
      </c>
      <c r="F142" s="109" t="s">
        <v>12</v>
      </c>
    </row>
    <row r="143" spans="2:6" ht="12.75">
      <c r="B143" s="34">
        <v>45848.715694444443</v>
      </c>
      <c r="C143" s="107">
        <v>56</v>
      </c>
      <c r="D143" s="108">
        <v>23.12</v>
      </c>
      <c r="E143" s="108">
        <v>1294.72</v>
      </c>
      <c r="F143" s="109" t="s">
        <v>12</v>
      </c>
    </row>
    <row r="144" spans="2:6" ht="12.75">
      <c r="B144" s="34">
        <v>45848.715694444443</v>
      </c>
      <c r="C144" s="107">
        <v>166</v>
      </c>
      <c r="D144" s="108">
        <v>23.12</v>
      </c>
      <c r="E144" s="108">
        <v>3837.92</v>
      </c>
      <c r="F144" s="109" t="s">
        <v>12</v>
      </c>
    </row>
    <row r="145" spans="2:6" ht="12.75">
      <c r="B145" s="34">
        <v>45848.715694444443</v>
      </c>
      <c r="C145" s="107">
        <v>3</v>
      </c>
      <c r="D145" s="108">
        <v>23.12</v>
      </c>
      <c r="E145" s="108">
        <v>69.36</v>
      </c>
      <c r="F145" s="109" t="s">
        <v>12</v>
      </c>
    </row>
    <row r="146" spans="2:6" ht="12.75">
      <c r="B146" s="34">
        <v>45848.715694444443</v>
      </c>
      <c r="C146" s="107">
        <v>2</v>
      </c>
      <c r="D146" s="108">
        <v>23.12</v>
      </c>
      <c r="E146" s="108">
        <v>46.24</v>
      </c>
      <c r="F146" s="109" t="s">
        <v>12</v>
      </c>
    </row>
    <row r="147" spans="2:6" ht="12.75">
      <c r="B147" s="34">
        <v>45848.717465277776</v>
      </c>
      <c r="C147" s="107">
        <v>282</v>
      </c>
      <c r="D147" s="108">
        <v>23.12</v>
      </c>
      <c r="E147" s="108">
        <v>6519.84</v>
      </c>
      <c r="F147" s="109" t="s">
        <v>12</v>
      </c>
    </row>
    <row r="148" spans="2:6" ht="12.75">
      <c r="B148" s="34">
        <v>45848.719305555554</v>
      </c>
      <c r="C148" s="107">
        <v>200</v>
      </c>
      <c r="D148" s="108">
        <v>23.12</v>
      </c>
      <c r="E148" s="108">
        <v>4624</v>
      </c>
      <c r="F148" s="109" t="s">
        <v>12</v>
      </c>
    </row>
    <row r="149" spans="2:6" ht="12.75">
      <c r="B149" s="34">
        <v>45848.722013888888</v>
      </c>
      <c r="C149" s="107">
        <v>267</v>
      </c>
      <c r="D149" s="108">
        <v>23.12</v>
      </c>
      <c r="E149" s="108">
        <v>6173.04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45847.378842592596</v>
      </c>
      <c r="C20" s="107">
        <v>291</v>
      </c>
      <c r="D20" s="108">
        <v>23.48</v>
      </c>
      <c r="E20" s="108">
        <v>6832.68</v>
      </c>
      <c r="F20" s="109" t="s">
        <v>12</v>
      </c>
      <c r="G20" s="87"/>
      <c r="H20" s="86"/>
      <c r="I20" s="86"/>
      <c r="J20" s="86"/>
      <c r="K20" s="86"/>
    </row>
    <row r="21" spans="2:12" ht="12.75">
      <c r="B21" s="34">
        <v>45847.379965277774</v>
      </c>
      <c r="C21" s="107">
        <v>280</v>
      </c>
      <c r="D21" s="108">
        <v>23.46</v>
      </c>
      <c r="E21" s="108">
        <v>6568.8</v>
      </c>
      <c r="F21" s="109" t="s">
        <v>12</v>
      </c>
    </row>
    <row r="22" spans="2:12" ht="12.75">
      <c r="B22" s="34">
        <v>45847.380011574074</v>
      </c>
      <c r="C22" s="107">
        <v>310</v>
      </c>
      <c r="D22" s="108">
        <v>23.42</v>
      </c>
      <c r="E22" s="108">
        <v>7260.2000000000007</v>
      </c>
      <c r="F22" s="109" t="s">
        <v>12</v>
      </c>
    </row>
    <row r="23" spans="2:12" ht="12.75">
      <c r="B23" s="34">
        <v>45847.385127314818</v>
      </c>
      <c r="C23" s="107">
        <v>268</v>
      </c>
      <c r="D23" s="108">
        <v>23.44</v>
      </c>
      <c r="E23" s="108">
        <v>6281.92</v>
      </c>
      <c r="F23" s="109" t="s">
        <v>12</v>
      </c>
    </row>
    <row r="24" spans="2:12" ht="12.75">
      <c r="B24" s="34">
        <v>45847.385196759256</v>
      </c>
      <c r="C24" s="107">
        <v>266</v>
      </c>
      <c r="D24" s="108">
        <v>23.42</v>
      </c>
      <c r="E24" s="108">
        <v>6229.72</v>
      </c>
      <c r="F24" s="109" t="s">
        <v>12</v>
      </c>
    </row>
    <row r="25" spans="2:12" ht="12.75">
      <c r="B25" s="34">
        <v>45847.393935185188</v>
      </c>
      <c r="C25" s="107">
        <v>285</v>
      </c>
      <c r="D25" s="108">
        <v>23.48</v>
      </c>
      <c r="E25" s="108">
        <v>6691.8</v>
      </c>
      <c r="F25" s="109" t="s">
        <v>12</v>
      </c>
    </row>
    <row r="26" spans="2:12" ht="12.75">
      <c r="B26" s="34">
        <v>45847.393935185188</v>
      </c>
      <c r="C26" s="107">
        <v>289</v>
      </c>
      <c r="D26" s="108">
        <v>23.48</v>
      </c>
      <c r="E26" s="108">
        <v>6785.72</v>
      </c>
      <c r="F26" s="109" t="s">
        <v>12</v>
      </c>
    </row>
    <row r="27" spans="2:12" ht="12.75">
      <c r="B27" s="34">
        <v>45847.393935185188</v>
      </c>
      <c r="C27" s="107">
        <v>296</v>
      </c>
      <c r="D27" s="108">
        <v>23.48</v>
      </c>
      <c r="E27" s="108">
        <v>6950.08</v>
      </c>
      <c r="F27" s="109" t="s">
        <v>12</v>
      </c>
    </row>
    <row r="28" spans="2:12" ht="12.75">
      <c r="B28" s="34">
        <v>45847.39508101852</v>
      </c>
      <c r="C28" s="107">
        <v>283</v>
      </c>
      <c r="D28" s="108">
        <v>23.46</v>
      </c>
      <c r="E28" s="108">
        <v>6639.18</v>
      </c>
      <c r="F28" s="109" t="s">
        <v>12</v>
      </c>
    </row>
    <row r="29" spans="2:12" ht="12.75">
      <c r="B29" s="34">
        <v>45847.401979166665</v>
      </c>
      <c r="C29" s="107">
        <v>279</v>
      </c>
      <c r="D29" s="108">
        <v>23.5</v>
      </c>
      <c r="E29" s="108">
        <v>6556.5</v>
      </c>
      <c r="F29" s="109" t="s">
        <v>12</v>
      </c>
    </row>
    <row r="30" spans="2:12" ht="12.75">
      <c r="B30" s="34">
        <v>45847.401979166665</v>
      </c>
      <c r="C30" s="107">
        <v>280</v>
      </c>
      <c r="D30" s="108">
        <v>23.5</v>
      </c>
      <c r="E30" s="108">
        <v>6580</v>
      </c>
      <c r="F30" s="109" t="s">
        <v>12</v>
      </c>
    </row>
    <row r="31" spans="2:12" ht="12.75">
      <c r="B31" s="34">
        <v>45847.408449074072</v>
      </c>
      <c r="C31" s="107">
        <v>267</v>
      </c>
      <c r="D31" s="108">
        <v>23.48</v>
      </c>
      <c r="E31" s="108">
        <v>6269.16</v>
      </c>
      <c r="F31" s="109" t="s">
        <v>12</v>
      </c>
    </row>
    <row r="32" spans="2:12" ht="12.75">
      <c r="B32" s="34">
        <v>45847.408449074072</v>
      </c>
      <c r="C32" s="107">
        <v>273</v>
      </c>
      <c r="D32" s="108">
        <v>23.48</v>
      </c>
      <c r="E32" s="108">
        <v>6410.04</v>
      </c>
      <c r="F32" s="109" t="s">
        <v>12</v>
      </c>
    </row>
    <row r="33" spans="2:6" ht="12.75">
      <c r="B33" s="34">
        <v>45847.408449074072</v>
      </c>
      <c r="C33" s="107">
        <v>2</v>
      </c>
      <c r="D33" s="108">
        <v>23.48</v>
      </c>
      <c r="E33" s="108">
        <v>46.96</v>
      </c>
      <c r="F33" s="109" t="s">
        <v>12</v>
      </c>
    </row>
    <row r="34" spans="2:6" ht="12.75">
      <c r="B34" s="34">
        <v>45847.412708333337</v>
      </c>
      <c r="C34" s="107">
        <v>307</v>
      </c>
      <c r="D34" s="108">
        <v>23.48</v>
      </c>
      <c r="E34" s="108">
        <v>7208.3600000000006</v>
      </c>
      <c r="F34" s="109" t="s">
        <v>12</v>
      </c>
    </row>
    <row r="35" spans="2:6" ht="12.75">
      <c r="B35" s="34">
        <v>45847.417881944442</v>
      </c>
      <c r="C35" s="107">
        <v>536</v>
      </c>
      <c r="D35" s="108">
        <v>23.48</v>
      </c>
      <c r="E35" s="108">
        <v>12585.28</v>
      </c>
      <c r="F35" s="109" t="s">
        <v>12</v>
      </c>
    </row>
    <row r="36" spans="2:6" ht="12.75">
      <c r="B36" s="34">
        <v>45847.424375000002</v>
      </c>
      <c r="C36" s="107">
        <v>408</v>
      </c>
      <c r="D36" s="108">
        <v>23.48</v>
      </c>
      <c r="E36" s="108">
        <v>9579.84</v>
      </c>
      <c r="F36" s="109" t="s">
        <v>12</v>
      </c>
    </row>
    <row r="37" spans="2:6" ht="12.75">
      <c r="B37" s="34">
        <v>45847.424375000002</v>
      </c>
      <c r="C37" s="107">
        <v>194</v>
      </c>
      <c r="D37" s="108">
        <v>23.48</v>
      </c>
      <c r="E37" s="108">
        <v>4555.12</v>
      </c>
      <c r="F37" s="109" t="s">
        <v>12</v>
      </c>
    </row>
    <row r="38" spans="2:6" ht="12.75">
      <c r="B38" s="34">
        <v>45847.426469907405</v>
      </c>
      <c r="C38" s="107">
        <v>191</v>
      </c>
      <c r="D38" s="108">
        <v>23.46</v>
      </c>
      <c r="E38" s="108">
        <v>4480.8600000000006</v>
      </c>
      <c r="F38" s="109" t="s">
        <v>12</v>
      </c>
    </row>
    <row r="39" spans="2:6" ht="12.75">
      <c r="B39" s="34">
        <v>45847.426469907405</v>
      </c>
      <c r="C39" s="107">
        <v>91</v>
      </c>
      <c r="D39" s="108">
        <v>23.46</v>
      </c>
      <c r="E39" s="108">
        <v>2134.86</v>
      </c>
      <c r="F39" s="109" t="s">
        <v>12</v>
      </c>
    </row>
    <row r="40" spans="2:6" ht="12.75">
      <c r="B40" s="34">
        <v>45847.438240740739</v>
      </c>
      <c r="C40" s="107">
        <v>265</v>
      </c>
      <c r="D40" s="108">
        <v>23.48</v>
      </c>
      <c r="E40" s="108">
        <v>6222.2</v>
      </c>
      <c r="F40" s="109" t="s">
        <v>12</v>
      </c>
    </row>
    <row r="41" spans="2:6" ht="12.75">
      <c r="B41" s="34">
        <v>45847.439375000002</v>
      </c>
      <c r="C41" s="107">
        <v>770</v>
      </c>
      <c r="D41" s="108">
        <v>23.48</v>
      </c>
      <c r="E41" s="108">
        <v>18079.599999999999</v>
      </c>
      <c r="F41" s="109" t="s">
        <v>12</v>
      </c>
    </row>
    <row r="42" spans="2:6" ht="12.75">
      <c r="B42" s="34">
        <v>45847.448807870373</v>
      </c>
      <c r="C42" s="107">
        <v>266</v>
      </c>
      <c r="D42" s="108">
        <v>23.46</v>
      </c>
      <c r="E42" s="108">
        <v>6240.3600000000006</v>
      </c>
      <c r="F42" s="109" t="s">
        <v>12</v>
      </c>
    </row>
    <row r="43" spans="2:6" ht="12.75">
      <c r="B43" s="34">
        <v>45847.448807870373</v>
      </c>
      <c r="C43" s="107">
        <v>276</v>
      </c>
      <c r="D43" s="108">
        <v>23.46</v>
      </c>
      <c r="E43" s="108">
        <v>6474.96</v>
      </c>
      <c r="F43" s="109" t="s">
        <v>12</v>
      </c>
    </row>
    <row r="44" spans="2:6" ht="12.75">
      <c r="B44" s="34">
        <v>45847.460949074077</v>
      </c>
      <c r="C44" s="107">
        <v>29</v>
      </c>
      <c r="D44" s="108">
        <v>23.48</v>
      </c>
      <c r="E44" s="108">
        <v>680.92</v>
      </c>
      <c r="F44" s="109" t="s">
        <v>12</v>
      </c>
    </row>
    <row r="45" spans="2:6" ht="12.75">
      <c r="B45" s="34">
        <v>45847.460949074077</v>
      </c>
      <c r="C45" s="107">
        <v>35</v>
      </c>
      <c r="D45" s="108">
        <v>23.48</v>
      </c>
      <c r="E45" s="108">
        <v>821.80000000000007</v>
      </c>
      <c r="F45" s="109" t="s">
        <v>12</v>
      </c>
    </row>
    <row r="46" spans="2:6" ht="12.75">
      <c r="B46" s="34">
        <v>45847.460949074077</v>
      </c>
      <c r="C46" s="107">
        <v>200</v>
      </c>
      <c r="D46" s="108">
        <v>23.48</v>
      </c>
      <c r="E46" s="108">
        <v>4696</v>
      </c>
      <c r="F46" s="109" t="s">
        <v>12</v>
      </c>
    </row>
    <row r="47" spans="2:6" ht="12.75">
      <c r="B47" s="34">
        <v>45847.460949074077</v>
      </c>
      <c r="C47" s="107">
        <v>269</v>
      </c>
      <c r="D47" s="108">
        <v>23.48</v>
      </c>
      <c r="E47" s="108">
        <v>6316.12</v>
      </c>
      <c r="F47" s="109" t="s">
        <v>12</v>
      </c>
    </row>
    <row r="48" spans="2:6" ht="12.75">
      <c r="B48" s="34">
        <v>45847.460949074077</v>
      </c>
      <c r="C48" s="107">
        <v>279</v>
      </c>
      <c r="D48" s="108">
        <v>23.48</v>
      </c>
      <c r="E48" s="108">
        <v>6550.92</v>
      </c>
      <c r="F48" s="109" t="s">
        <v>12</v>
      </c>
    </row>
    <row r="49" spans="2:6" ht="12.75">
      <c r="B49" s="34">
        <v>45847.464039351849</v>
      </c>
      <c r="C49" s="107">
        <v>104</v>
      </c>
      <c r="D49" s="108">
        <v>23.48</v>
      </c>
      <c r="E49" s="108">
        <v>2441.92</v>
      </c>
      <c r="F49" s="109" t="s">
        <v>12</v>
      </c>
    </row>
    <row r="50" spans="2:6" ht="12.75">
      <c r="B50" s="34">
        <v>45847.465879629628</v>
      </c>
      <c r="C50" s="107">
        <v>279</v>
      </c>
      <c r="D50" s="108">
        <v>23.48</v>
      </c>
      <c r="E50" s="108">
        <v>6550.92</v>
      </c>
      <c r="F50" s="109" t="s">
        <v>12</v>
      </c>
    </row>
    <row r="51" spans="2:6" ht="12.75">
      <c r="B51" s="34">
        <v>45847.472199074073</v>
      </c>
      <c r="C51" s="107">
        <v>299</v>
      </c>
      <c r="D51" s="108">
        <v>23.5</v>
      </c>
      <c r="E51" s="108">
        <v>7026.5</v>
      </c>
      <c r="F51" s="109" t="s">
        <v>12</v>
      </c>
    </row>
    <row r="52" spans="2:6" ht="12.75">
      <c r="B52" s="34">
        <v>45847.490104166667</v>
      </c>
      <c r="C52" s="107">
        <v>81</v>
      </c>
      <c r="D52" s="108">
        <v>23.54</v>
      </c>
      <c r="E52" s="108">
        <v>1906.74</v>
      </c>
      <c r="F52" s="109" t="s">
        <v>12</v>
      </c>
    </row>
    <row r="53" spans="2:6" ht="12.75">
      <c r="B53" s="34">
        <v>45847.490104166667</v>
      </c>
      <c r="C53" s="107">
        <v>70</v>
      </c>
      <c r="D53" s="108">
        <v>23.54</v>
      </c>
      <c r="E53" s="108">
        <v>1647.8</v>
      </c>
      <c r="F53" s="109" t="s">
        <v>12</v>
      </c>
    </row>
    <row r="54" spans="2:6" ht="12.75">
      <c r="B54" s="34">
        <v>45847.490104166667</v>
      </c>
      <c r="C54" s="107">
        <v>90</v>
      </c>
      <c r="D54" s="108">
        <v>23.54</v>
      </c>
      <c r="E54" s="108">
        <v>2118.6</v>
      </c>
      <c r="F54" s="109" t="s">
        <v>12</v>
      </c>
    </row>
    <row r="55" spans="2:6" ht="12.75">
      <c r="B55" s="34">
        <v>45847.490104166667</v>
      </c>
      <c r="C55" s="107">
        <v>68</v>
      </c>
      <c r="D55" s="108">
        <v>23.54</v>
      </c>
      <c r="E55" s="108">
        <v>1600.72</v>
      </c>
      <c r="F55" s="109" t="s">
        <v>12</v>
      </c>
    </row>
    <row r="56" spans="2:6" ht="12.75">
      <c r="B56" s="34">
        <v>45847.490104166667</v>
      </c>
      <c r="C56" s="107">
        <v>80</v>
      </c>
      <c r="D56" s="108">
        <v>23.54</v>
      </c>
      <c r="E56" s="108">
        <v>1883.1999999999998</v>
      </c>
      <c r="F56" s="109" t="s">
        <v>12</v>
      </c>
    </row>
    <row r="57" spans="2:6" ht="12.75">
      <c r="B57" s="34">
        <v>45847.493032407408</v>
      </c>
      <c r="C57" s="107">
        <v>78</v>
      </c>
      <c r="D57" s="108">
        <v>23.54</v>
      </c>
      <c r="E57" s="108">
        <v>1836.12</v>
      </c>
      <c r="F57" s="109" t="s">
        <v>12</v>
      </c>
    </row>
    <row r="58" spans="2:6" ht="12.75">
      <c r="B58" s="34">
        <v>45847.493032407408</v>
      </c>
      <c r="C58" s="107">
        <v>21</v>
      </c>
      <c r="D58" s="108">
        <v>23.54</v>
      </c>
      <c r="E58" s="108">
        <v>494.34</v>
      </c>
      <c r="F58" s="109" t="s">
        <v>12</v>
      </c>
    </row>
    <row r="59" spans="2:6" ht="12.75">
      <c r="B59" s="34">
        <v>45847.493379629632</v>
      </c>
      <c r="C59" s="107">
        <v>302</v>
      </c>
      <c r="D59" s="108">
        <v>23.56</v>
      </c>
      <c r="E59" s="108">
        <v>7115.12</v>
      </c>
      <c r="F59" s="109" t="s">
        <v>12</v>
      </c>
    </row>
    <row r="60" spans="2:6" ht="12.75">
      <c r="B60" s="34">
        <v>45847.496701388889</v>
      </c>
      <c r="C60" s="107">
        <v>831</v>
      </c>
      <c r="D60" s="108">
        <v>23.54</v>
      </c>
      <c r="E60" s="108">
        <v>19561.739999999998</v>
      </c>
      <c r="F60" s="109" t="s">
        <v>12</v>
      </c>
    </row>
    <row r="61" spans="2:6" ht="12.75">
      <c r="B61" s="34">
        <v>45847.507650462961</v>
      </c>
      <c r="C61" s="107">
        <v>266</v>
      </c>
      <c r="D61" s="108">
        <v>23.5</v>
      </c>
      <c r="E61" s="108">
        <v>6251</v>
      </c>
      <c r="F61" s="109" t="s">
        <v>12</v>
      </c>
    </row>
    <row r="62" spans="2:6" ht="12.75">
      <c r="B62" s="34">
        <v>45847.507650462961</v>
      </c>
      <c r="C62" s="107">
        <v>268</v>
      </c>
      <c r="D62" s="108">
        <v>23.5</v>
      </c>
      <c r="E62" s="108">
        <v>6298</v>
      </c>
      <c r="F62" s="109" t="s">
        <v>12</v>
      </c>
    </row>
    <row r="63" spans="2:6" ht="12.75">
      <c r="B63" s="34">
        <v>45847.519641203704</v>
      </c>
      <c r="C63" s="107">
        <v>315</v>
      </c>
      <c r="D63" s="108">
        <v>23.48</v>
      </c>
      <c r="E63" s="108">
        <v>7396.2</v>
      </c>
      <c r="F63" s="109" t="s">
        <v>12</v>
      </c>
    </row>
    <row r="64" spans="2:6" ht="12.75">
      <c r="B64" s="34">
        <v>45847.519641203704</v>
      </c>
      <c r="C64" s="107">
        <v>532</v>
      </c>
      <c r="D64" s="108">
        <v>23.48</v>
      </c>
      <c r="E64" s="108">
        <v>12491.36</v>
      </c>
      <c r="F64" s="109" t="s">
        <v>12</v>
      </c>
    </row>
    <row r="65" spans="2:6" ht="12.75">
      <c r="B65" s="34">
        <v>45847.524942129632</v>
      </c>
      <c r="C65" s="107">
        <v>287</v>
      </c>
      <c r="D65" s="108">
        <v>23.44</v>
      </c>
      <c r="E65" s="108">
        <v>6727.2800000000007</v>
      </c>
      <c r="F65" s="109" t="s">
        <v>12</v>
      </c>
    </row>
    <row r="66" spans="2:6" ht="12.75">
      <c r="B66" s="34">
        <v>45847.537268518521</v>
      </c>
      <c r="C66" s="107">
        <v>265</v>
      </c>
      <c r="D66" s="108">
        <v>23.4</v>
      </c>
      <c r="E66" s="108">
        <v>6201</v>
      </c>
      <c r="F66" s="109" t="s">
        <v>12</v>
      </c>
    </row>
    <row r="67" spans="2:6" ht="12.75">
      <c r="B67" s="34">
        <v>45847.537268518521</v>
      </c>
      <c r="C67" s="107">
        <v>287</v>
      </c>
      <c r="D67" s="108">
        <v>23.4</v>
      </c>
      <c r="E67" s="108">
        <v>6715.7999999999993</v>
      </c>
      <c r="F67" s="109" t="s">
        <v>12</v>
      </c>
    </row>
    <row r="68" spans="2:6" ht="12.75">
      <c r="B68" s="34">
        <v>45847.551574074074</v>
      </c>
      <c r="C68" s="107">
        <v>287</v>
      </c>
      <c r="D68" s="108">
        <v>23.4</v>
      </c>
      <c r="E68" s="108">
        <v>6715.7999999999993</v>
      </c>
      <c r="F68" s="109" t="s">
        <v>12</v>
      </c>
    </row>
    <row r="69" spans="2:6" ht="12.75">
      <c r="B69" s="34">
        <v>45847.551631944443</v>
      </c>
      <c r="C69" s="107">
        <v>578</v>
      </c>
      <c r="D69" s="108">
        <v>23.4</v>
      </c>
      <c r="E69" s="108">
        <v>13525.199999999999</v>
      </c>
      <c r="F69" s="109" t="s">
        <v>12</v>
      </c>
    </row>
    <row r="70" spans="2:6" ht="12.75">
      <c r="B70" s="34">
        <v>45847.551631944443</v>
      </c>
      <c r="C70" s="107">
        <v>224</v>
      </c>
      <c r="D70" s="108">
        <v>23.4</v>
      </c>
      <c r="E70" s="108">
        <v>5241.5999999999995</v>
      </c>
      <c r="F70" s="109" t="s">
        <v>12</v>
      </c>
    </row>
    <row r="71" spans="2:6" ht="12.75">
      <c r="B71" s="34">
        <v>45847.563252314816</v>
      </c>
      <c r="C71" s="107">
        <v>265</v>
      </c>
      <c r="D71" s="108">
        <v>23.42</v>
      </c>
      <c r="E71" s="108">
        <v>6206.3</v>
      </c>
      <c r="F71" s="109" t="s">
        <v>12</v>
      </c>
    </row>
    <row r="72" spans="2:6" ht="12.75">
      <c r="B72" s="34">
        <v>45847.573912037034</v>
      </c>
      <c r="C72" s="107">
        <v>261</v>
      </c>
      <c r="D72" s="108">
        <v>23.38</v>
      </c>
      <c r="E72" s="108">
        <v>6102.1799999999994</v>
      </c>
      <c r="F72" s="109" t="s">
        <v>12</v>
      </c>
    </row>
    <row r="73" spans="2:6" ht="12.75">
      <c r="B73" s="34">
        <v>45847.573912037034</v>
      </c>
      <c r="C73" s="107">
        <v>16</v>
      </c>
      <c r="D73" s="108">
        <v>23.38</v>
      </c>
      <c r="E73" s="108">
        <v>374.08</v>
      </c>
      <c r="F73" s="109" t="s">
        <v>12</v>
      </c>
    </row>
    <row r="74" spans="2:6" ht="12.75">
      <c r="B74" s="34">
        <v>45847.573912037034</v>
      </c>
      <c r="C74" s="107">
        <v>282</v>
      </c>
      <c r="D74" s="108">
        <v>23.38</v>
      </c>
      <c r="E74" s="108">
        <v>6593.16</v>
      </c>
      <c r="F74" s="109" t="s">
        <v>12</v>
      </c>
    </row>
    <row r="75" spans="2:6" ht="12.75">
      <c r="B75" s="34">
        <v>45847.573912037034</v>
      </c>
      <c r="C75" s="107">
        <v>283</v>
      </c>
      <c r="D75" s="108">
        <v>23.38</v>
      </c>
      <c r="E75" s="108">
        <v>6616.54</v>
      </c>
      <c r="F75" s="109" t="s">
        <v>12</v>
      </c>
    </row>
    <row r="76" spans="2:6" ht="12.75">
      <c r="B76" s="34">
        <v>45847.585972222223</v>
      </c>
      <c r="C76" s="107">
        <v>566</v>
      </c>
      <c r="D76" s="108">
        <v>23.38</v>
      </c>
      <c r="E76" s="108">
        <v>13233.08</v>
      </c>
      <c r="F76" s="109" t="s">
        <v>12</v>
      </c>
    </row>
    <row r="77" spans="2:6" ht="12.75">
      <c r="B77" s="34">
        <v>45847.595682870371</v>
      </c>
      <c r="C77" s="107">
        <v>273</v>
      </c>
      <c r="D77" s="108">
        <v>23.4</v>
      </c>
      <c r="E77" s="108">
        <v>6388.2</v>
      </c>
      <c r="F77" s="109" t="s">
        <v>12</v>
      </c>
    </row>
    <row r="78" spans="2:6" ht="12.75">
      <c r="B78" s="34">
        <v>45847.595682870371</v>
      </c>
      <c r="C78" s="107">
        <v>274</v>
      </c>
      <c r="D78" s="108">
        <v>23.4</v>
      </c>
      <c r="E78" s="108">
        <v>6411.5999999999995</v>
      </c>
      <c r="F78" s="109" t="s">
        <v>12</v>
      </c>
    </row>
    <row r="79" spans="2:6" ht="12.75">
      <c r="B79" s="34">
        <v>45847.597916666666</v>
      </c>
      <c r="C79" s="107">
        <v>306</v>
      </c>
      <c r="D79" s="108">
        <v>23.4</v>
      </c>
      <c r="E79" s="108">
        <v>7160.4</v>
      </c>
      <c r="F79" s="109" t="s">
        <v>12</v>
      </c>
    </row>
    <row r="80" spans="2:6" ht="12.75">
      <c r="B80" s="34">
        <v>45847.602696759262</v>
      </c>
      <c r="C80" s="107">
        <v>265</v>
      </c>
      <c r="D80" s="108">
        <v>23.36</v>
      </c>
      <c r="E80" s="108">
        <v>6190.4</v>
      </c>
      <c r="F80" s="109" t="s">
        <v>12</v>
      </c>
    </row>
    <row r="81" spans="2:6" ht="12.75">
      <c r="B81" s="34">
        <v>45847.61109953704</v>
      </c>
      <c r="C81" s="107">
        <v>306</v>
      </c>
      <c r="D81" s="108">
        <v>23.36</v>
      </c>
      <c r="E81" s="108">
        <v>7148.16</v>
      </c>
      <c r="F81" s="109" t="s">
        <v>12</v>
      </c>
    </row>
    <row r="82" spans="2:6" ht="12.75">
      <c r="B82" s="34">
        <v>45847.61109953704</v>
      </c>
      <c r="C82" s="107">
        <v>244</v>
      </c>
      <c r="D82" s="108">
        <v>23.36</v>
      </c>
      <c r="E82" s="108">
        <v>5699.84</v>
      </c>
      <c r="F82" s="109" t="s">
        <v>12</v>
      </c>
    </row>
    <row r="83" spans="2:6" ht="12.75">
      <c r="B83" s="34">
        <v>45847.614722222221</v>
      </c>
      <c r="C83" s="107">
        <v>270</v>
      </c>
      <c r="D83" s="108">
        <v>23.36</v>
      </c>
      <c r="E83" s="108">
        <v>6307.2</v>
      </c>
      <c r="F83" s="109" t="s">
        <v>12</v>
      </c>
    </row>
    <row r="84" spans="2:6" ht="12.75">
      <c r="B84" s="34">
        <v>45847.619189814817</v>
      </c>
      <c r="C84" s="107">
        <v>298</v>
      </c>
      <c r="D84" s="108">
        <v>23.34</v>
      </c>
      <c r="E84" s="108">
        <v>6955.32</v>
      </c>
      <c r="F84" s="109" t="s">
        <v>12</v>
      </c>
    </row>
    <row r="85" spans="2:6" ht="12.75">
      <c r="B85" s="34">
        <v>45847.622939814813</v>
      </c>
      <c r="C85" s="107">
        <v>270</v>
      </c>
      <c r="D85" s="108">
        <v>23.3</v>
      </c>
      <c r="E85" s="108">
        <v>6291</v>
      </c>
      <c r="F85" s="109" t="s">
        <v>12</v>
      </c>
    </row>
    <row r="86" spans="2:6" ht="12.75">
      <c r="B86" s="34">
        <v>45847.632604166669</v>
      </c>
      <c r="C86" s="107">
        <v>288</v>
      </c>
      <c r="D86" s="108">
        <v>23.3</v>
      </c>
      <c r="E86" s="108">
        <v>6710.4000000000005</v>
      </c>
      <c r="F86" s="109" t="s">
        <v>12</v>
      </c>
    </row>
    <row r="87" spans="2:6" ht="12.75">
      <c r="B87" s="34">
        <v>45847.632754629631</v>
      </c>
      <c r="C87" s="107">
        <v>129</v>
      </c>
      <c r="D87" s="108">
        <v>23.3</v>
      </c>
      <c r="E87" s="108">
        <v>3005.7000000000003</v>
      </c>
      <c r="F87" s="109" t="s">
        <v>12</v>
      </c>
    </row>
    <row r="88" spans="2:6" ht="12.75">
      <c r="B88" s="34">
        <v>45847.632754629631</v>
      </c>
      <c r="C88" s="107">
        <v>307</v>
      </c>
      <c r="D88" s="108">
        <v>23.3</v>
      </c>
      <c r="E88" s="108">
        <v>7153.1</v>
      </c>
      <c r="F88" s="109" t="s">
        <v>12</v>
      </c>
    </row>
    <row r="89" spans="2:6" ht="12.75">
      <c r="B89" s="34">
        <v>45847.632754629631</v>
      </c>
      <c r="C89" s="107">
        <v>33</v>
      </c>
      <c r="D89" s="108">
        <v>23.3</v>
      </c>
      <c r="E89" s="108">
        <v>768.9</v>
      </c>
      <c r="F89" s="109" t="s">
        <v>12</v>
      </c>
    </row>
    <row r="90" spans="2:6" ht="12.75">
      <c r="B90" s="34">
        <v>45847.632754629631</v>
      </c>
      <c r="C90" s="107">
        <v>48</v>
      </c>
      <c r="D90" s="108">
        <v>23.3</v>
      </c>
      <c r="E90" s="108">
        <v>1118.4000000000001</v>
      </c>
      <c r="F90" s="109" t="s">
        <v>12</v>
      </c>
    </row>
    <row r="91" spans="2:6" ht="12.75">
      <c r="B91" s="34">
        <v>45847.632754629631</v>
      </c>
      <c r="C91" s="107">
        <v>340</v>
      </c>
      <c r="D91" s="108">
        <v>23.3</v>
      </c>
      <c r="E91" s="108">
        <v>7922</v>
      </c>
      <c r="F91" s="109" t="s">
        <v>12</v>
      </c>
    </row>
    <row r="92" spans="2:6" ht="12.75">
      <c r="B92" s="34">
        <v>45847.642546296294</v>
      </c>
      <c r="C92" s="107">
        <v>4</v>
      </c>
      <c r="D92" s="108">
        <v>23.3</v>
      </c>
      <c r="E92" s="108">
        <v>93.2</v>
      </c>
      <c r="F92" s="109" t="s">
        <v>12</v>
      </c>
    </row>
    <row r="93" spans="2:6" ht="12.75">
      <c r="B93" s="34">
        <v>45847.644490740742</v>
      </c>
      <c r="C93" s="107">
        <v>639</v>
      </c>
      <c r="D93" s="108">
        <v>23.32</v>
      </c>
      <c r="E93" s="108">
        <v>14901.48</v>
      </c>
      <c r="F93" s="109" t="s">
        <v>12</v>
      </c>
    </row>
    <row r="94" spans="2:6" ht="12.75">
      <c r="B94" s="34">
        <v>45847.645891203705</v>
      </c>
      <c r="C94" s="107">
        <v>11</v>
      </c>
      <c r="D94" s="108">
        <v>23.34</v>
      </c>
      <c r="E94" s="108">
        <v>256.74</v>
      </c>
      <c r="F94" s="109" t="s">
        <v>12</v>
      </c>
    </row>
    <row r="95" spans="2:6" ht="12.75">
      <c r="B95" s="34">
        <v>45847.645891203705</v>
      </c>
      <c r="C95" s="107">
        <v>287</v>
      </c>
      <c r="D95" s="108">
        <v>23.34</v>
      </c>
      <c r="E95" s="108">
        <v>6698.58</v>
      </c>
      <c r="F95" s="109" t="s">
        <v>12</v>
      </c>
    </row>
    <row r="96" spans="2:6" ht="12.75">
      <c r="B96" s="34">
        <v>45847.653414351851</v>
      </c>
      <c r="C96" s="107">
        <v>482</v>
      </c>
      <c r="D96" s="108">
        <v>23.34</v>
      </c>
      <c r="E96" s="108">
        <v>11249.88</v>
      </c>
      <c r="F96" s="109" t="s">
        <v>12</v>
      </c>
    </row>
    <row r="97" spans="2:6" ht="12.75">
      <c r="B97" s="34">
        <v>45847.653414351851</v>
      </c>
      <c r="C97" s="107">
        <v>367</v>
      </c>
      <c r="D97" s="108">
        <v>23.34</v>
      </c>
      <c r="E97" s="108">
        <v>8565.7800000000007</v>
      </c>
      <c r="F97" s="109" t="s">
        <v>12</v>
      </c>
    </row>
    <row r="98" spans="2:6" ht="12.75">
      <c r="B98" s="34">
        <v>45847.657152777778</v>
      </c>
      <c r="C98" s="107">
        <v>294</v>
      </c>
      <c r="D98" s="108">
        <v>23.32</v>
      </c>
      <c r="E98" s="108">
        <v>6856.08</v>
      </c>
      <c r="F98" s="109" t="s">
        <v>12</v>
      </c>
    </row>
    <row r="99" spans="2:6" ht="12.75">
      <c r="B99" s="34">
        <v>45847.663553240738</v>
      </c>
      <c r="C99" s="107">
        <v>103</v>
      </c>
      <c r="D99" s="108">
        <v>23.32</v>
      </c>
      <c r="E99" s="108">
        <v>2401.96</v>
      </c>
      <c r="F99" s="109" t="s">
        <v>12</v>
      </c>
    </row>
    <row r="100" spans="2:6" ht="12.75">
      <c r="B100" s="34">
        <v>45847.663553240738</v>
      </c>
      <c r="C100" s="107">
        <v>381</v>
      </c>
      <c r="D100" s="108">
        <v>23.32</v>
      </c>
      <c r="E100" s="108">
        <v>8884.92</v>
      </c>
      <c r="F100" s="109" t="s">
        <v>12</v>
      </c>
    </row>
    <row r="101" spans="2:6" ht="12.75">
      <c r="B101" s="34">
        <v>45847.663553240738</v>
      </c>
      <c r="C101" s="107">
        <v>278</v>
      </c>
      <c r="D101" s="108">
        <v>23.32</v>
      </c>
      <c r="E101" s="108">
        <v>6482.96</v>
      </c>
      <c r="F101" s="109" t="s">
        <v>12</v>
      </c>
    </row>
    <row r="102" spans="2:6" ht="12.75">
      <c r="B102" s="34">
        <v>45847.663553240738</v>
      </c>
      <c r="C102" s="107">
        <v>139</v>
      </c>
      <c r="D102" s="108">
        <v>23.32</v>
      </c>
      <c r="E102" s="108">
        <v>3241.48</v>
      </c>
      <c r="F102" s="109" t="s">
        <v>12</v>
      </c>
    </row>
    <row r="103" spans="2:6" ht="12.75">
      <c r="B103" s="34">
        <v>45847.668252314812</v>
      </c>
      <c r="C103" s="107">
        <v>309</v>
      </c>
      <c r="D103" s="108">
        <v>23.28</v>
      </c>
      <c r="E103" s="108">
        <v>7193.52</v>
      </c>
      <c r="F103" s="109" t="s">
        <v>12</v>
      </c>
    </row>
    <row r="104" spans="2:6" ht="12.75">
      <c r="B104" s="34">
        <v>45847.668252314812</v>
      </c>
      <c r="C104" s="107">
        <v>301</v>
      </c>
      <c r="D104" s="108">
        <v>23.28</v>
      </c>
      <c r="E104" s="108">
        <v>7007.2800000000007</v>
      </c>
      <c r="F104" s="109" t="s">
        <v>12</v>
      </c>
    </row>
    <row r="105" spans="2:6" ht="12.75">
      <c r="B105" s="34">
        <v>45847.675034722219</v>
      </c>
      <c r="C105" s="107">
        <v>287</v>
      </c>
      <c r="D105" s="108">
        <v>23.28</v>
      </c>
      <c r="E105" s="108">
        <v>6681.3600000000006</v>
      </c>
      <c r="F105" s="109" t="s">
        <v>12</v>
      </c>
    </row>
    <row r="106" spans="2:6" ht="12.75">
      <c r="B106" s="34">
        <v>45847.675034722219</v>
      </c>
      <c r="C106" s="107">
        <v>274</v>
      </c>
      <c r="D106" s="108">
        <v>23.28</v>
      </c>
      <c r="E106" s="108">
        <v>6378.72</v>
      </c>
      <c r="F106" s="109" t="s">
        <v>12</v>
      </c>
    </row>
    <row r="107" spans="2:6" ht="12.75">
      <c r="B107" s="34">
        <v>45847.675034722219</v>
      </c>
      <c r="C107" s="107">
        <v>293</v>
      </c>
      <c r="D107" s="108">
        <v>23.28</v>
      </c>
      <c r="E107" s="108">
        <v>6821.04</v>
      </c>
      <c r="F107" s="109" t="s">
        <v>12</v>
      </c>
    </row>
    <row r="108" spans="2:6" ht="12.75">
      <c r="B108" s="34">
        <v>45847.675034722219</v>
      </c>
      <c r="C108" s="107">
        <v>4</v>
      </c>
      <c r="D108" s="108">
        <v>23.28</v>
      </c>
      <c r="E108" s="108">
        <v>93.12</v>
      </c>
      <c r="F108" s="109" t="s">
        <v>12</v>
      </c>
    </row>
    <row r="109" spans="2:6" ht="12.75">
      <c r="B109" s="34">
        <v>45847.677800925929</v>
      </c>
      <c r="C109" s="107">
        <v>301</v>
      </c>
      <c r="D109" s="108">
        <v>23.28</v>
      </c>
      <c r="E109" s="108">
        <v>7007.2800000000007</v>
      </c>
      <c r="F109" s="109" t="s">
        <v>12</v>
      </c>
    </row>
    <row r="110" spans="2:6" ht="12.75">
      <c r="B110" s="34">
        <v>45847.684247685182</v>
      </c>
      <c r="C110" s="107">
        <v>396</v>
      </c>
      <c r="D110" s="108">
        <v>23.28</v>
      </c>
      <c r="E110" s="108">
        <v>9218.880000000001</v>
      </c>
      <c r="F110" s="109" t="s">
        <v>12</v>
      </c>
    </row>
    <row r="111" spans="2:6" ht="12.75">
      <c r="B111" s="34">
        <v>45847.684247685182</v>
      </c>
      <c r="C111" s="107">
        <v>16</v>
      </c>
      <c r="D111" s="108">
        <v>23.28</v>
      </c>
      <c r="E111" s="108">
        <v>372.48</v>
      </c>
      <c r="F111" s="109" t="s">
        <v>12</v>
      </c>
    </row>
    <row r="112" spans="2:6" ht="12.75">
      <c r="B112" s="34">
        <v>45847.684247685182</v>
      </c>
      <c r="C112" s="107">
        <v>185</v>
      </c>
      <c r="D112" s="108">
        <v>23.28</v>
      </c>
      <c r="E112" s="108">
        <v>4306.8</v>
      </c>
      <c r="F112" s="109" t="s">
        <v>12</v>
      </c>
    </row>
    <row r="113" spans="2:6" ht="12.75">
      <c r="B113" s="34">
        <v>45847.687939814816</v>
      </c>
      <c r="C113" s="107">
        <v>267</v>
      </c>
      <c r="D113" s="108">
        <v>23.28</v>
      </c>
      <c r="E113" s="108">
        <v>6215.76</v>
      </c>
      <c r="F113" s="109" t="s">
        <v>12</v>
      </c>
    </row>
    <row r="114" spans="2:6" ht="12.75">
      <c r="B114" s="34">
        <v>45847.687939814816</v>
      </c>
      <c r="C114" s="107">
        <v>271</v>
      </c>
      <c r="D114" s="108">
        <v>23.28</v>
      </c>
      <c r="E114" s="108">
        <v>6308.88</v>
      </c>
      <c r="F114" s="109" t="s">
        <v>12</v>
      </c>
    </row>
    <row r="115" spans="2:6" ht="12.75">
      <c r="B115" s="34">
        <v>45847.697233796294</v>
      </c>
      <c r="C115" s="107">
        <v>78</v>
      </c>
      <c r="D115" s="108">
        <v>23.28</v>
      </c>
      <c r="E115" s="108">
        <v>1815.8400000000001</v>
      </c>
      <c r="F115" s="109" t="s">
        <v>12</v>
      </c>
    </row>
    <row r="116" spans="2:6" ht="12.75">
      <c r="B116" s="34">
        <v>45847.697233796294</v>
      </c>
      <c r="C116" s="107">
        <v>90</v>
      </c>
      <c r="D116" s="108">
        <v>23.28</v>
      </c>
      <c r="E116" s="108">
        <v>2095.2000000000003</v>
      </c>
      <c r="F116" s="109" t="s">
        <v>12</v>
      </c>
    </row>
    <row r="117" spans="2:6" ht="12.75">
      <c r="B117" s="34">
        <v>45847.697233796294</v>
      </c>
      <c r="C117" s="107">
        <v>79</v>
      </c>
      <c r="D117" s="108">
        <v>23.28</v>
      </c>
      <c r="E117" s="108">
        <v>1839.1200000000001</v>
      </c>
      <c r="F117" s="109" t="s">
        <v>12</v>
      </c>
    </row>
    <row r="118" spans="2:6" ht="12.75">
      <c r="B118" s="34">
        <v>45847.699606481481</v>
      </c>
      <c r="C118" s="107">
        <v>88</v>
      </c>
      <c r="D118" s="108">
        <v>23.28</v>
      </c>
      <c r="E118" s="108">
        <v>2048.6400000000003</v>
      </c>
      <c r="F118" s="109" t="s">
        <v>12</v>
      </c>
    </row>
    <row r="119" spans="2:6" ht="12.75">
      <c r="B119" s="34">
        <v>45847.699606481481</v>
      </c>
      <c r="C119" s="107">
        <v>80</v>
      </c>
      <c r="D119" s="108">
        <v>23.28</v>
      </c>
      <c r="E119" s="108">
        <v>1862.4</v>
      </c>
      <c r="F119" s="109" t="s">
        <v>12</v>
      </c>
    </row>
    <row r="120" spans="2:6" ht="12.75">
      <c r="B120" s="34">
        <v>45847.699606481481</v>
      </c>
      <c r="C120" s="107">
        <v>30</v>
      </c>
      <c r="D120" s="108">
        <v>23.28</v>
      </c>
      <c r="E120" s="108">
        <v>698.40000000000009</v>
      </c>
      <c r="F120" s="109" t="s">
        <v>12</v>
      </c>
    </row>
    <row r="121" spans="2:6" ht="12.75">
      <c r="B121" s="34">
        <v>45847.701319444444</v>
      </c>
      <c r="C121" s="107">
        <v>77</v>
      </c>
      <c r="D121" s="108">
        <v>23.28</v>
      </c>
      <c r="E121" s="108">
        <v>1792.5600000000002</v>
      </c>
      <c r="F121" s="109" t="s">
        <v>12</v>
      </c>
    </row>
    <row r="122" spans="2:6" ht="12.75">
      <c r="B122" s="34">
        <v>45847.701319444444</v>
      </c>
      <c r="C122" s="107">
        <v>83</v>
      </c>
      <c r="D122" s="108">
        <v>23.28</v>
      </c>
      <c r="E122" s="108">
        <v>1932.24</v>
      </c>
      <c r="F122" s="109" t="s">
        <v>12</v>
      </c>
    </row>
    <row r="123" spans="2:6" ht="12.75">
      <c r="B123" s="34">
        <v>45847.702997685185</v>
      </c>
      <c r="C123" s="107">
        <v>84</v>
      </c>
      <c r="D123" s="108">
        <v>23.28</v>
      </c>
      <c r="E123" s="108">
        <v>1955.52</v>
      </c>
      <c r="F123" s="109" t="s">
        <v>12</v>
      </c>
    </row>
    <row r="124" spans="2:6" ht="12.75">
      <c r="B124" s="34">
        <v>45847.702997685185</v>
      </c>
      <c r="C124" s="107">
        <v>84</v>
      </c>
      <c r="D124" s="108">
        <v>23.28</v>
      </c>
      <c r="E124" s="108">
        <v>1955.52</v>
      </c>
      <c r="F124" s="109" t="s">
        <v>12</v>
      </c>
    </row>
    <row r="125" spans="2:6" ht="12.75">
      <c r="B125" s="34">
        <v>45847.702997685185</v>
      </c>
      <c r="C125" s="107">
        <v>84</v>
      </c>
      <c r="D125" s="108">
        <v>23.28</v>
      </c>
      <c r="E125" s="108">
        <v>1955.52</v>
      </c>
      <c r="F125" s="109" t="s">
        <v>12</v>
      </c>
    </row>
    <row r="126" spans="2:6" ht="12.75">
      <c r="B126" s="34">
        <v>45847.705266203702</v>
      </c>
      <c r="C126" s="107">
        <v>76</v>
      </c>
      <c r="D126" s="108">
        <v>23.28</v>
      </c>
      <c r="E126" s="108">
        <v>1769.2800000000002</v>
      </c>
      <c r="F126" s="109" t="s">
        <v>12</v>
      </c>
    </row>
    <row r="127" spans="2:6" ht="12.75">
      <c r="B127" s="34">
        <v>45847.705266203702</v>
      </c>
      <c r="C127" s="107">
        <v>90</v>
      </c>
      <c r="D127" s="108">
        <v>23.28</v>
      </c>
      <c r="E127" s="108">
        <v>2095.2000000000003</v>
      </c>
      <c r="F127" s="109" t="s">
        <v>12</v>
      </c>
    </row>
    <row r="128" spans="2:6" ht="12.75">
      <c r="B128" s="34">
        <v>45847.705266203702</v>
      </c>
      <c r="C128" s="107">
        <v>11</v>
      </c>
      <c r="D128" s="108">
        <v>23.28</v>
      </c>
      <c r="E128" s="108">
        <v>256.08000000000004</v>
      </c>
      <c r="F128" s="109" t="s">
        <v>12</v>
      </c>
    </row>
    <row r="129" spans="2:6" ht="12.75">
      <c r="B129" s="34">
        <v>45847.706817129627</v>
      </c>
      <c r="C129" s="107">
        <v>82</v>
      </c>
      <c r="D129" s="108">
        <v>23.28</v>
      </c>
      <c r="E129" s="108">
        <v>1908.96</v>
      </c>
      <c r="F129" s="109" t="s">
        <v>12</v>
      </c>
    </row>
    <row r="130" spans="2:6" ht="12.75">
      <c r="B130" s="34">
        <v>45847.706817129627</v>
      </c>
      <c r="C130" s="107">
        <v>79</v>
      </c>
      <c r="D130" s="108">
        <v>23.28</v>
      </c>
      <c r="E130" s="108">
        <v>1839.1200000000001</v>
      </c>
      <c r="F130" s="109" t="s">
        <v>12</v>
      </c>
    </row>
    <row r="131" spans="2:6" ht="12.75">
      <c r="B131" s="34">
        <v>45847.708425925928</v>
      </c>
      <c r="C131" s="107">
        <v>86</v>
      </c>
      <c r="D131" s="108">
        <v>23.28</v>
      </c>
      <c r="E131" s="108">
        <v>2002.0800000000002</v>
      </c>
      <c r="F131" s="109" t="s">
        <v>12</v>
      </c>
    </row>
    <row r="132" spans="2:6" ht="12.75">
      <c r="B132" s="34">
        <v>45847.708425925928</v>
      </c>
      <c r="C132" s="107">
        <v>86</v>
      </c>
      <c r="D132" s="108">
        <v>23.28</v>
      </c>
      <c r="E132" s="108">
        <v>2002.0800000000002</v>
      </c>
      <c r="F132" s="109" t="s">
        <v>12</v>
      </c>
    </row>
    <row r="133" spans="2:6" ht="12.75">
      <c r="B133" s="34">
        <v>45847.708425925928</v>
      </c>
      <c r="C133" s="107">
        <v>55</v>
      </c>
      <c r="D133" s="108">
        <v>23.28</v>
      </c>
      <c r="E133" s="108">
        <v>1280.4000000000001</v>
      </c>
      <c r="F133" s="109" t="s">
        <v>12</v>
      </c>
    </row>
    <row r="134" spans="2:6" ht="12.75">
      <c r="B134" s="34">
        <v>45847.710324074076</v>
      </c>
      <c r="C134" s="107">
        <v>4</v>
      </c>
      <c r="D134" s="108">
        <v>23.28</v>
      </c>
      <c r="E134" s="108">
        <v>93.12</v>
      </c>
      <c r="F134" s="109" t="s">
        <v>12</v>
      </c>
    </row>
    <row r="135" spans="2:6" ht="12.75">
      <c r="B135" s="34">
        <v>45847.710324074076</v>
      </c>
      <c r="C135" s="107">
        <v>1</v>
      </c>
      <c r="D135" s="108">
        <v>23.28</v>
      </c>
      <c r="E135" s="108">
        <v>23.28</v>
      </c>
      <c r="F135" s="109" t="s">
        <v>12</v>
      </c>
    </row>
    <row r="136" spans="2:6" ht="12.75">
      <c r="B136" s="34">
        <v>45847.710358796299</v>
      </c>
      <c r="C136" s="107">
        <v>273</v>
      </c>
      <c r="D136" s="108">
        <v>23.28</v>
      </c>
      <c r="E136" s="108">
        <v>6355.4400000000005</v>
      </c>
      <c r="F136" s="109" t="s">
        <v>12</v>
      </c>
    </row>
    <row r="137" spans="2:6" ht="12.75">
      <c r="B137" s="34">
        <v>45847.710520833331</v>
      </c>
      <c r="C137" s="107">
        <v>4</v>
      </c>
      <c r="D137" s="108">
        <v>23.28</v>
      </c>
      <c r="E137" s="108">
        <v>93.12</v>
      </c>
      <c r="F137" s="109" t="s">
        <v>12</v>
      </c>
    </row>
    <row r="138" spans="2:6" ht="12.75">
      <c r="B138" s="34">
        <v>45847.710520833331</v>
      </c>
      <c r="C138" s="107">
        <v>59</v>
      </c>
      <c r="D138" s="108">
        <v>23.28</v>
      </c>
      <c r="E138" s="108">
        <v>1373.52</v>
      </c>
      <c r="F138" s="109" t="s">
        <v>12</v>
      </c>
    </row>
    <row r="139" spans="2:6" ht="12.75">
      <c r="B139" s="34">
        <v>45847.714537037034</v>
      </c>
      <c r="C139" s="107">
        <v>176</v>
      </c>
      <c r="D139" s="108">
        <v>23.28</v>
      </c>
      <c r="E139" s="108">
        <v>4097.2800000000007</v>
      </c>
      <c r="F139" s="109" t="s">
        <v>12</v>
      </c>
    </row>
    <row r="140" spans="2:6" ht="12.75">
      <c r="B140" s="34">
        <v>45847.714537037034</v>
      </c>
      <c r="C140" s="107">
        <v>543</v>
      </c>
      <c r="D140" s="108">
        <v>23.28</v>
      </c>
      <c r="E140" s="108">
        <v>12641.04</v>
      </c>
      <c r="F140" s="109" t="s">
        <v>12</v>
      </c>
    </row>
    <row r="141" spans="2:6" ht="12.75">
      <c r="B141" s="34">
        <v>45847.715358796297</v>
      </c>
      <c r="C141" s="107">
        <v>276</v>
      </c>
      <c r="D141" s="108">
        <v>23.28</v>
      </c>
      <c r="E141" s="108">
        <v>6425.2800000000007</v>
      </c>
      <c r="F141" s="109" t="s">
        <v>12</v>
      </c>
    </row>
    <row r="142" spans="2:6" ht="12.75">
      <c r="B142" s="34">
        <v>45847.715358796297</v>
      </c>
      <c r="C142" s="107">
        <v>21</v>
      </c>
      <c r="D142" s="108">
        <v>23.28</v>
      </c>
      <c r="E142" s="108">
        <v>488.88</v>
      </c>
      <c r="F142" s="109" t="s">
        <v>12</v>
      </c>
    </row>
    <row r="143" spans="2:6" ht="12.75">
      <c r="B143" s="34">
        <v>45847.719965277778</v>
      </c>
      <c r="C143" s="107">
        <v>72</v>
      </c>
      <c r="D143" s="108">
        <v>23.26</v>
      </c>
      <c r="E143" s="108">
        <v>1674.72</v>
      </c>
      <c r="F143" s="109" t="s">
        <v>12</v>
      </c>
    </row>
    <row r="144" spans="2:6" ht="12.75">
      <c r="B144" s="34">
        <v>45847.719965277778</v>
      </c>
      <c r="C144" s="107">
        <v>155</v>
      </c>
      <c r="D144" s="108">
        <v>23.26</v>
      </c>
      <c r="E144" s="108">
        <v>3605.3</v>
      </c>
      <c r="F144" s="109" t="s">
        <v>12</v>
      </c>
    </row>
    <row r="145" spans="2:6" ht="12.75">
      <c r="B145" s="34">
        <v>45847.719965277778</v>
      </c>
      <c r="C145" s="107">
        <v>80</v>
      </c>
      <c r="D145" s="108">
        <v>23.26</v>
      </c>
      <c r="E145" s="108">
        <v>1860.8000000000002</v>
      </c>
      <c r="F145" s="109" t="s">
        <v>12</v>
      </c>
    </row>
    <row r="146" spans="2:6" ht="12.75">
      <c r="B146" s="34">
        <v>45847.719965277778</v>
      </c>
      <c r="C146" s="107">
        <v>80</v>
      </c>
      <c r="D146" s="108">
        <v>23.26</v>
      </c>
      <c r="E146" s="108">
        <v>1860.8000000000002</v>
      </c>
      <c r="F146" s="109" t="s">
        <v>12</v>
      </c>
    </row>
    <row r="147" spans="2:6" ht="12.75">
      <c r="B147" s="34">
        <v>45847.719965277778</v>
      </c>
      <c r="C147" s="107">
        <v>80</v>
      </c>
      <c r="D147" s="108">
        <v>23.26</v>
      </c>
      <c r="E147" s="108">
        <v>1860.8000000000002</v>
      </c>
      <c r="F147" s="109" t="s">
        <v>12</v>
      </c>
    </row>
    <row r="148" spans="2:6" ht="12.75">
      <c r="B148" s="34">
        <v>45847.719965277778</v>
      </c>
      <c r="C148" s="107">
        <v>29</v>
      </c>
      <c r="D148" s="108">
        <v>23.26</v>
      </c>
      <c r="E148" s="108">
        <v>674.54000000000008</v>
      </c>
      <c r="F148" s="109" t="s">
        <v>12</v>
      </c>
    </row>
    <row r="149" spans="2:6" ht="12.75">
      <c r="B149" s="34">
        <v>45847.719965277778</v>
      </c>
      <c r="C149" s="107">
        <v>4</v>
      </c>
      <c r="D149" s="108">
        <v>23.26</v>
      </c>
      <c r="E149" s="108">
        <v>93.04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45846.379629629628</v>
      </c>
      <c r="C20" s="107">
        <v>266</v>
      </c>
      <c r="D20" s="108">
        <v>22.94</v>
      </c>
      <c r="E20" s="108">
        <v>6102.04</v>
      </c>
      <c r="F20" s="109" t="s">
        <v>12</v>
      </c>
      <c r="G20" s="87"/>
      <c r="H20" s="86"/>
      <c r="I20" s="86"/>
      <c r="J20" s="86"/>
      <c r="K20" s="86"/>
    </row>
    <row r="21" spans="2:12" ht="12.75">
      <c r="B21" s="34">
        <v>45846.379629629628</v>
      </c>
      <c r="C21" s="107">
        <v>270</v>
      </c>
      <c r="D21" s="108">
        <v>22.94</v>
      </c>
      <c r="E21" s="108">
        <v>6193.8</v>
      </c>
      <c r="F21" s="109" t="s">
        <v>12</v>
      </c>
    </row>
    <row r="22" spans="2:12" ht="12.75">
      <c r="B22" s="34">
        <v>45846.379629629628</v>
      </c>
      <c r="C22" s="107">
        <v>264</v>
      </c>
      <c r="D22" s="108">
        <v>22.94</v>
      </c>
      <c r="E22" s="108">
        <v>6056.1600000000008</v>
      </c>
      <c r="F22" s="109" t="s">
        <v>12</v>
      </c>
    </row>
    <row r="23" spans="2:12" ht="12.75">
      <c r="B23" s="34">
        <v>45846.383449074077</v>
      </c>
      <c r="C23" s="107">
        <v>269</v>
      </c>
      <c r="D23" s="108">
        <v>22.98</v>
      </c>
      <c r="E23" s="108">
        <v>6181.62</v>
      </c>
      <c r="F23" s="109" t="s">
        <v>12</v>
      </c>
    </row>
    <row r="24" spans="2:12" ht="12.75">
      <c r="B24" s="34">
        <v>45846.386087962965</v>
      </c>
      <c r="C24" s="107">
        <v>235</v>
      </c>
      <c r="D24" s="108">
        <v>23</v>
      </c>
      <c r="E24" s="108">
        <v>5405</v>
      </c>
      <c r="F24" s="109" t="s">
        <v>12</v>
      </c>
    </row>
    <row r="25" spans="2:12" ht="12.75">
      <c r="B25" s="34">
        <v>45846.386087962965</v>
      </c>
      <c r="C25" s="107">
        <v>51</v>
      </c>
      <c r="D25" s="108">
        <v>23</v>
      </c>
      <c r="E25" s="108">
        <v>1173</v>
      </c>
      <c r="F25" s="109" t="s">
        <v>12</v>
      </c>
    </row>
    <row r="26" spans="2:12" ht="12.75">
      <c r="B26" s="34">
        <v>45846.387199074074</v>
      </c>
      <c r="C26" s="107">
        <v>285</v>
      </c>
      <c r="D26" s="108">
        <v>23</v>
      </c>
      <c r="E26" s="108">
        <v>6555</v>
      </c>
      <c r="F26" s="109" t="s">
        <v>12</v>
      </c>
    </row>
    <row r="27" spans="2:12" ht="12.75">
      <c r="B27" s="34">
        <v>45846.392905092594</v>
      </c>
      <c r="C27" s="107">
        <v>574</v>
      </c>
      <c r="D27" s="108">
        <v>23</v>
      </c>
      <c r="E27" s="108">
        <v>13202</v>
      </c>
      <c r="F27" s="109" t="s">
        <v>12</v>
      </c>
    </row>
    <row r="28" spans="2:12" ht="12.75">
      <c r="B28" s="34">
        <v>45846.398495370369</v>
      </c>
      <c r="C28" s="107">
        <v>580</v>
      </c>
      <c r="D28" s="108">
        <v>23.1</v>
      </c>
      <c r="E28" s="108">
        <v>13398</v>
      </c>
      <c r="F28" s="109" t="s">
        <v>12</v>
      </c>
    </row>
    <row r="29" spans="2:12" ht="12.75">
      <c r="B29" s="34">
        <v>45846.401712962965</v>
      </c>
      <c r="C29" s="107">
        <v>272</v>
      </c>
      <c r="D29" s="108">
        <v>23.06</v>
      </c>
      <c r="E29" s="108">
        <v>6272.32</v>
      </c>
      <c r="F29" s="109" t="s">
        <v>12</v>
      </c>
    </row>
    <row r="30" spans="2:12" ht="12.75">
      <c r="B30" s="34">
        <v>45846.403668981482</v>
      </c>
      <c r="C30" s="107">
        <v>306</v>
      </c>
      <c r="D30" s="108">
        <v>23.02</v>
      </c>
      <c r="E30" s="108">
        <v>7044.12</v>
      </c>
      <c r="F30" s="109" t="s">
        <v>12</v>
      </c>
    </row>
    <row r="31" spans="2:12" ht="12.75">
      <c r="B31" s="34">
        <v>45846.409780092596</v>
      </c>
      <c r="C31" s="107">
        <v>275</v>
      </c>
      <c r="D31" s="108">
        <v>23.04</v>
      </c>
      <c r="E31" s="108">
        <v>6336</v>
      </c>
      <c r="F31" s="109" t="s">
        <v>12</v>
      </c>
    </row>
    <row r="32" spans="2:12" ht="12.75">
      <c r="B32" s="34">
        <v>45846.409780092596</v>
      </c>
      <c r="C32" s="107">
        <v>287</v>
      </c>
      <c r="D32" s="108">
        <v>23.04</v>
      </c>
      <c r="E32" s="108">
        <v>6612.48</v>
      </c>
      <c r="F32" s="109" t="s">
        <v>12</v>
      </c>
    </row>
    <row r="33" spans="2:6" ht="12.75">
      <c r="B33" s="34">
        <v>45846.413599537038</v>
      </c>
      <c r="C33" s="107">
        <v>115</v>
      </c>
      <c r="D33" s="108">
        <v>23.04</v>
      </c>
      <c r="E33" s="108">
        <v>2649.6</v>
      </c>
      <c r="F33" s="109" t="s">
        <v>12</v>
      </c>
    </row>
    <row r="34" spans="2:6" ht="12.75">
      <c r="B34" s="34">
        <v>45846.413599537038</v>
      </c>
      <c r="C34" s="107">
        <v>151</v>
      </c>
      <c r="D34" s="108">
        <v>23.04</v>
      </c>
      <c r="E34" s="108">
        <v>3479.04</v>
      </c>
      <c r="F34" s="109" t="s">
        <v>12</v>
      </c>
    </row>
    <row r="35" spans="2:6" ht="12.75">
      <c r="B35" s="34">
        <v>45846.413599537038</v>
      </c>
      <c r="C35" s="107">
        <v>23</v>
      </c>
      <c r="D35" s="108">
        <v>23.04</v>
      </c>
      <c r="E35" s="108">
        <v>529.91999999999996</v>
      </c>
      <c r="F35" s="109" t="s">
        <v>12</v>
      </c>
    </row>
    <row r="36" spans="2:6" ht="12.75">
      <c r="B36" s="34">
        <v>45846.417199074072</v>
      </c>
      <c r="C36" s="107">
        <v>222</v>
      </c>
      <c r="D36" s="108">
        <v>23.1</v>
      </c>
      <c r="E36" s="108">
        <v>5128.2000000000007</v>
      </c>
      <c r="F36" s="109" t="s">
        <v>12</v>
      </c>
    </row>
    <row r="37" spans="2:6" ht="12.75">
      <c r="B37" s="34">
        <v>45846.420208333337</v>
      </c>
      <c r="C37" s="107">
        <v>321</v>
      </c>
      <c r="D37" s="108">
        <v>23.12</v>
      </c>
      <c r="E37" s="108">
        <v>7421.52</v>
      </c>
      <c r="F37" s="109" t="s">
        <v>12</v>
      </c>
    </row>
    <row r="38" spans="2:6" ht="12.75">
      <c r="B38" s="34">
        <v>45846.422638888886</v>
      </c>
      <c r="C38" s="107">
        <v>284</v>
      </c>
      <c r="D38" s="108">
        <v>23.1</v>
      </c>
      <c r="E38" s="108">
        <v>6560.4000000000005</v>
      </c>
      <c r="F38" s="109" t="s">
        <v>12</v>
      </c>
    </row>
    <row r="39" spans="2:6" ht="12.75">
      <c r="B39" s="34">
        <v>45846.425046296295</v>
      </c>
      <c r="C39" s="107">
        <v>311</v>
      </c>
      <c r="D39" s="108">
        <v>23.06</v>
      </c>
      <c r="E39" s="108">
        <v>7171.66</v>
      </c>
      <c r="F39" s="109" t="s">
        <v>12</v>
      </c>
    </row>
    <row r="40" spans="2:6" ht="12.75">
      <c r="B40" s="34">
        <v>45846.431828703702</v>
      </c>
      <c r="C40" s="107">
        <v>310</v>
      </c>
      <c r="D40" s="108">
        <v>23.02</v>
      </c>
      <c r="E40" s="108">
        <v>7136.2</v>
      </c>
      <c r="F40" s="109" t="s">
        <v>12</v>
      </c>
    </row>
    <row r="41" spans="2:6" ht="12.75">
      <c r="B41" s="34">
        <v>45846.434108796297</v>
      </c>
      <c r="C41" s="107">
        <v>30</v>
      </c>
      <c r="D41" s="108">
        <v>23</v>
      </c>
      <c r="E41" s="108">
        <v>690</v>
      </c>
      <c r="F41" s="109" t="s">
        <v>12</v>
      </c>
    </row>
    <row r="42" spans="2:6" ht="12.75">
      <c r="B42" s="34">
        <v>45846.434108796297</v>
      </c>
      <c r="C42" s="107">
        <v>232</v>
      </c>
      <c r="D42" s="108">
        <v>23</v>
      </c>
      <c r="E42" s="108">
        <v>5336</v>
      </c>
      <c r="F42" s="109" t="s">
        <v>12</v>
      </c>
    </row>
    <row r="43" spans="2:6" ht="12.75">
      <c r="B43" s="34">
        <v>45846.444467592592</v>
      </c>
      <c r="C43" s="107">
        <v>212</v>
      </c>
      <c r="D43" s="108">
        <v>23</v>
      </c>
      <c r="E43" s="108">
        <v>4876</v>
      </c>
      <c r="F43" s="109" t="s">
        <v>12</v>
      </c>
    </row>
    <row r="44" spans="2:6" ht="12.75">
      <c r="B44" s="34">
        <v>45846.444467592592</v>
      </c>
      <c r="C44" s="107">
        <v>16</v>
      </c>
      <c r="D44" s="108">
        <v>23</v>
      </c>
      <c r="E44" s="108">
        <v>368</v>
      </c>
      <c r="F44" s="109" t="s">
        <v>12</v>
      </c>
    </row>
    <row r="45" spans="2:6" ht="12.75">
      <c r="B45" s="34">
        <v>45846.444467592592</v>
      </c>
      <c r="C45" s="107">
        <v>309</v>
      </c>
      <c r="D45" s="108">
        <v>23</v>
      </c>
      <c r="E45" s="108">
        <v>7107</v>
      </c>
      <c r="F45" s="109" t="s">
        <v>12</v>
      </c>
    </row>
    <row r="46" spans="2:6" ht="12.75">
      <c r="B46" s="34">
        <v>45846.444467592592</v>
      </c>
      <c r="C46" s="107">
        <v>17</v>
      </c>
      <c r="D46" s="108">
        <v>23</v>
      </c>
      <c r="E46" s="108">
        <v>391</v>
      </c>
      <c r="F46" s="109" t="s">
        <v>12</v>
      </c>
    </row>
    <row r="47" spans="2:6" ht="12.75">
      <c r="B47" s="34">
        <v>45846.444467592592</v>
      </c>
      <c r="C47" s="107">
        <v>308</v>
      </c>
      <c r="D47" s="108">
        <v>23</v>
      </c>
      <c r="E47" s="108">
        <v>7084</v>
      </c>
      <c r="F47" s="109" t="s">
        <v>12</v>
      </c>
    </row>
    <row r="48" spans="2:6" ht="12.75">
      <c r="B48" s="34">
        <v>45846.444467592592</v>
      </c>
      <c r="C48" s="107">
        <v>266</v>
      </c>
      <c r="D48" s="108">
        <v>23</v>
      </c>
      <c r="E48" s="108">
        <v>6118</v>
      </c>
      <c r="F48" s="109" t="s">
        <v>12</v>
      </c>
    </row>
    <row r="49" spans="2:6" ht="12.75">
      <c r="B49" s="34">
        <v>45846.453599537039</v>
      </c>
      <c r="C49" s="107">
        <v>294</v>
      </c>
      <c r="D49" s="108">
        <v>23.02</v>
      </c>
      <c r="E49" s="108">
        <v>6767.88</v>
      </c>
      <c r="F49" s="109" t="s">
        <v>12</v>
      </c>
    </row>
    <row r="50" spans="2:6" ht="12.75">
      <c r="B50" s="34">
        <v>45846.459247685183</v>
      </c>
      <c r="C50" s="107">
        <v>265</v>
      </c>
      <c r="D50" s="108">
        <v>23</v>
      </c>
      <c r="E50" s="108">
        <v>6095</v>
      </c>
      <c r="F50" s="109" t="s">
        <v>12</v>
      </c>
    </row>
    <row r="51" spans="2:6" ht="12.75">
      <c r="B51" s="34">
        <v>45846.461967592593</v>
      </c>
      <c r="C51" s="107">
        <v>301</v>
      </c>
      <c r="D51" s="108">
        <v>22.96</v>
      </c>
      <c r="E51" s="108">
        <v>6910.96</v>
      </c>
      <c r="F51" s="109" t="s">
        <v>12</v>
      </c>
    </row>
    <row r="52" spans="2:6" ht="12.75">
      <c r="B52" s="34">
        <v>45846.470659722225</v>
      </c>
      <c r="C52" s="107">
        <v>179</v>
      </c>
      <c r="D52" s="108">
        <v>23.04</v>
      </c>
      <c r="E52" s="108">
        <v>4124.16</v>
      </c>
      <c r="F52" s="109" t="s">
        <v>12</v>
      </c>
    </row>
    <row r="53" spans="2:6" ht="12.75">
      <c r="B53" s="34">
        <v>45846.470659722225</v>
      </c>
      <c r="C53" s="107">
        <v>230</v>
      </c>
      <c r="D53" s="108">
        <v>23.04</v>
      </c>
      <c r="E53" s="108">
        <v>5299.2</v>
      </c>
      <c r="F53" s="109" t="s">
        <v>12</v>
      </c>
    </row>
    <row r="54" spans="2:6" ht="12.75">
      <c r="B54" s="34">
        <v>45846.470659722225</v>
      </c>
      <c r="C54" s="107">
        <v>150</v>
      </c>
      <c r="D54" s="108">
        <v>23.04</v>
      </c>
      <c r="E54" s="108">
        <v>3456</v>
      </c>
      <c r="F54" s="109" t="s">
        <v>12</v>
      </c>
    </row>
    <row r="55" spans="2:6" ht="12.75">
      <c r="B55" s="34">
        <v>45846.479664351849</v>
      </c>
      <c r="C55" s="107">
        <v>183</v>
      </c>
      <c r="D55" s="108">
        <v>22.98</v>
      </c>
      <c r="E55" s="108">
        <v>4205.34</v>
      </c>
      <c r="F55" s="109" t="s">
        <v>12</v>
      </c>
    </row>
    <row r="56" spans="2:6" ht="12.75">
      <c r="B56" s="34">
        <v>45846.479664351849</v>
      </c>
      <c r="C56" s="107">
        <v>269</v>
      </c>
      <c r="D56" s="108">
        <v>22.98</v>
      </c>
      <c r="E56" s="108">
        <v>6181.62</v>
      </c>
      <c r="F56" s="109" t="s">
        <v>12</v>
      </c>
    </row>
    <row r="57" spans="2:6" ht="12.75">
      <c r="B57" s="34">
        <v>45846.479664351849</v>
      </c>
      <c r="C57" s="107">
        <v>87</v>
      </c>
      <c r="D57" s="108">
        <v>22.98</v>
      </c>
      <c r="E57" s="108">
        <v>1999.26</v>
      </c>
      <c r="F57" s="109" t="s">
        <v>12</v>
      </c>
    </row>
    <row r="58" spans="2:6" ht="12.75">
      <c r="B58" s="34">
        <v>45846.490162037036</v>
      </c>
      <c r="C58" s="107">
        <v>273</v>
      </c>
      <c r="D58" s="108">
        <v>22.96</v>
      </c>
      <c r="E58" s="108">
        <v>6268.08</v>
      </c>
      <c r="F58" s="109" t="s">
        <v>12</v>
      </c>
    </row>
    <row r="59" spans="2:6" ht="12.75">
      <c r="B59" s="34">
        <v>45846.490162037036</v>
      </c>
      <c r="C59" s="107">
        <v>266</v>
      </c>
      <c r="D59" s="108">
        <v>22.96</v>
      </c>
      <c r="E59" s="108">
        <v>6107.3600000000006</v>
      </c>
      <c r="F59" s="109" t="s">
        <v>12</v>
      </c>
    </row>
    <row r="60" spans="2:6" ht="12.75">
      <c r="B60" s="34">
        <v>45846.502060185187</v>
      </c>
      <c r="C60" s="107">
        <v>293</v>
      </c>
      <c r="D60" s="108">
        <v>23</v>
      </c>
      <c r="E60" s="108">
        <v>6739</v>
      </c>
      <c r="F60" s="109" t="s">
        <v>12</v>
      </c>
    </row>
    <row r="61" spans="2:6" ht="12.75">
      <c r="B61" s="34">
        <v>45846.506550925929</v>
      </c>
      <c r="C61" s="107">
        <v>275</v>
      </c>
      <c r="D61" s="108">
        <v>23</v>
      </c>
      <c r="E61" s="108">
        <v>6325</v>
      </c>
      <c r="F61" s="109" t="s">
        <v>12</v>
      </c>
    </row>
    <row r="62" spans="2:6" ht="12.75">
      <c r="B62" s="34">
        <v>45846.510046296295</v>
      </c>
      <c r="C62" s="107">
        <v>64</v>
      </c>
      <c r="D62" s="108">
        <v>23</v>
      </c>
      <c r="E62" s="108">
        <v>1472</v>
      </c>
      <c r="F62" s="109" t="s">
        <v>12</v>
      </c>
    </row>
    <row r="63" spans="2:6" ht="12.75">
      <c r="B63" s="34">
        <v>45846.510046296295</v>
      </c>
      <c r="C63" s="107">
        <v>380</v>
      </c>
      <c r="D63" s="108">
        <v>23</v>
      </c>
      <c r="E63" s="108">
        <v>8740</v>
      </c>
      <c r="F63" s="109" t="s">
        <v>12</v>
      </c>
    </row>
    <row r="64" spans="2:6" ht="12.75">
      <c r="B64" s="34">
        <v>45846.510046296295</v>
      </c>
      <c r="C64" s="107">
        <v>380</v>
      </c>
      <c r="D64" s="108">
        <v>23</v>
      </c>
      <c r="E64" s="108">
        <v>8740</v>
      </c>
      <c r="F64" s="109" t="s">
        <v>12</v>
      </c>
    </row>
    <row r="65" spans="2:6" ht="12.75">
      <c r="B65" s="34">
        <v>45846.526770833334</v>
      </c>
      <c r="C65" s="107">
        <v>270</v>
      </c>
      <c r="D65" s="108">
        <v>23</v>
      </c>
      <c r="E65" s="108">
        <v>6210</v>
      </c>
      <c r="F65" s="109" t="s">
        <v>12</v>
      </c>
    </row>
    <row r="66" spans="2:6" ht="12.75">
      <c r="B66" s="34">
        <v>45846.526770833334</v>
      </c>
      <c r="C66" s="107">
        <v>263</v>
      </c>
      <c r="D66" s="108">
        <v>23</v>
      </c>
      <c r="E66" s="108">
        <v>6049</v>
      </c>
      <c r="F66" s="109" t="s">
        <v>12</v>
      </c>
    </row>
    <row r="67" spans="2:6" ht="12.75">
      <c r="B67" s="34">
        <v>45846.526770833334</v>
      </c>
      <c r="C67" s="107">
        <v>282</v>
      </c>
      <c r="D67" s="108">
        <v>23</v>
      </c>
      <c r="E67" s="108">
        <v>6486</v>
      </c>
      <c r="F67" s="109" t="s">
        <v>12</v>
      </c>
    </row>
    <row r="68" spans="2:6" ht="12.75">
      <c r="B68" s="34">
        <v>45846.526770833334</v>
      </c>
      <c r="C68" s="107">
        <v>271</v>
      </c>
      <c r="D68" s="108">
        <v>23</v>
      </c>
      <c r="E68" s="108">
        <v>6233</v>
      </c>
      <c r="F68" s="109" t="s">
        <v>12</v>
      </c>
    </row>
    <row r="69" spans="2:6" ht="12.75">
      <c r="B69" s="34">
        <v>45846.538506944446</v>
      </c>
      <c r="C69" s="107">
        <v>225</v>
      </c>
      <c r="D69" s="108">
        <v>22.98</v>
      </c>
      <c r="E69" s="108">
        <v>5170.5</v>
      </c>
      <c r="F69" s="109" t="s">
        <v>12</v>
      </c>
    </row>
    <row r="70" spans="2:6" ht="12.75">
      <c r="B70" s="34">
        <v>45846.538506944446</v>
      </c>
      <c r="C70" s="107">
        <v>38</v>
      </c>
      <c r="D70" s="108">
        <v>22.98</v>
      </c>
      <c r="E70" s="108">
        <v>873.24</v>
      </c>
      <c r="F70" s="109" t="s">
        <v>12</v>
      </c>
    </row>
    <row r="71" spans="2:6" ht="12.75">
      <c r="B71" s="34">
        <v>45846.538506944446</v>
      </c>
      <c r="C71" s="107">
        <v>80</v>
      </c>
      <c r="D71" s="108">
        <v>22.98</v>
      </c>
      <c r="E71" s="108">
        <v>1838.4</v>
      </c>
      <c r="F71" s="109" t="s">
        <v>12</v>
      </c>
    </row>
    <row r="72" spans="2:6" ht="12.75">
      <c r="B72" s="34">
        <v>45846.538518518515</v>
      </c>
      <c r="C72" s="107">
        <v>240</v>
      </c>
      <c r="D72" s="108">
        <v>22.98</v>
      </c>
      <c r="E72" s="108">
        <v>5515.2</v>
      </c>
      <c r="F72" s="109" t="s">
        <v>12</v>
      </c>
    </row>
    <row r="73" spans="2:6" ht="12.75">
      <c r="B73" s="34">
        <v>45846.544814814813</v>
      </c>
      <c r="C73" s="107">
        <v>178</v>
      </c>
      <c r="D73" s="108">
        <v>22.96</v>
      </c>
      <c r="E73" s="108">
        <v>4086.88</v>
      </c>
      <c r="F73" s="109" t="s">
        <v>12</v>
      </c>
    </row>
    <row r="74" spans="2:6" ht="12.75">
      <c r="B74" s="34">
        <v>45846.544814814813</v>
      </c>
      <c r="C74" s="107">
        <v>30</v>
      </c>
      <c r="D74" s="108">
        <v>22.96</v>
      </c>
      <c r="E74" s="108">
        <v>688.80000000000007</v>
      </c>
      <c r="F74" s="109" t="s">
        <v>12</v>
      </c>
    </row>
    <row r="75" spans="2:6" ht="12.75">
      <c r="B75" s="34">
        <v>45846.562604166669</v>
      </c>
      <c r="C75" s="107">
        <v>265</v>
      </c>
      <c r="D75" s="108">
        <v>22.96</v>
      </c>
      <c r="E75" s="108">
        <v>6084.4000000000005</v>
      </c>
      <c r="F75" s="109" t="s">
        <v>12</v>
      </c>
    </row>
    <row r="76" spans="2:6" ht="12.75">
      <c r="B76" s="34">
        <v>45846.562604166669</v>
      </c>
      <c r="C76" s="107">
        <v>263</v>
      </c>
      <c r="D76" s="108">
        <v>22.96</v>
      </c>
      <c r="E76" s="108">
        <v>6038.4800000000005</v>
      </c>
      <c r="F76" s="109" t="s">
        <v>12</v>
      </c>
    </row>
    <row r="77" spans="2:6" ht="12.75">
      <c r="B77" s="34">
        <v>45846.562604166669</v>
      </c>
      <c r="C77" s="107">
        <v>285</v>
      </c>
      <c r="D77" s="108">
        <v>22.96</v>
      </c>
      <c r="E77" s="108">
        <v>6543.6</v>
      </c>
      <c r="F77" s="109" t="s">
        <v>12</v>
      </c>
    </row>
    <row r="78" spans="2:6" ht="12.75">
      <c r="B78" s="34">
        <v>45846.562604166669</v>
      </c>
      <c r="C78" s="107">
        <v>567</v>
      </c>
      <c r="D78" s="108">
        <v>22.96</v>
      </c>
      <c r="E78" s="108">
        <v>13018.32</v>
      </c>
      <c r="F78" s="109" t="s">
        <v>12</v>
      </c>
    </row>
    <row r="79" spans="2:6" ht="12.75">
      <c r="B79" s="34">
        <v>45846.580914351849</v>
      </c>
      <c r="C79" s="107">
        <v>567</v>
      </c>
      <c r="D79" s="108">
        <v>22.98</v>
      </c>
      <c r="E79" s="108">
        <v>13029.66</v>
      </c>
      <c r="F79" s="109" t="s">
        <v>12</v>
      </c>
    </row>
    <row r="80" spans="2:6" ht="12.75">
      <c r="B80" s="34">
        <v>45846.580925925926</v>
      </c>
      <c r="C80" s="107">
        <v>265</v>
      </c>
      <c r="D80" s="108">
        <v>22.98</v>
      </c>
      <c r="E80" s="108">
        <v>6089.7</v>
      </c>
      <c r="F80" s="109" t="s">
        <v>12</v>
      </c>
    </row>
    <row r="81" spans="2:6" ht="12.75">
      <c r="B81" s="34">
        <v>45846.595277777778</v>
      </c>
      <c r="C81" s="107">
        <v>254</v>
      </c>
      <c r="D81" s="108">
        <v>23</v>
      </c>
      <c r="E81" s="108">
        <v>5842</v>
      </c>
      <c r="F81" s="109" t="s">
        <v>12</v>
      </c>
    </row>
    <row r="82" spans="2:6" ht="12.75">
      <c r="B82" s="34">
        <v>45846.595277777778</v>
      </c>
      <c r="C82" s="107">
        <v>50</v>
      </c>
      <c r="D82" s="108">
        <v>23</v>
      </c>
      <c r="E82" s="108">
        <v>1150</v>
      </c>
      <c r="F82" s="109" t="s">
        <v>12</v>
      </c>
    </row>
    <row r="83" spans="2:6" ht="12.75">
      <c r="B83" s="34">
        <v>45846.601018518515</v>
      </c>
      <c r="C83" s="107">
        <v>387</v>
      </c>
      <c r="D83" s="108">
        <v>22.98</v>
      </c>
      <c r="E83" s="108">
        <v>8893.26</v>
      </c>
      <c r="F83" s="109" t="s">
        <v>12</v>
      </c>
    </row>
    <row r="84" spans="2:6" ht="12.75">
      <c r="B84" s="34">
        <v>45846.601018518515</v>
      </c>
      <c r="C84" s="107">
        <v>90</v>
      </c>
      <c r="D84" s="108">
        <v>22.98</v>
      </c>
      <c r="E84" s="108">
        <v>2068.1999999999998</v>
      </c>
      <c r="F84" s="109" t="s">
        <v>12</v>
      </c>
    </row>
    <row r="85" spans="2:6" ht="12.75">
      <c r="B85" s="34">
        <v>45846.601018518515</v>
      </c>
      <c r="C85" s="107">
        <v>355</v>
      </c>
      <c r="D85" s="108">
        <v>22.98</v>
      </c>
      <c r="E85" s="108">
        <v>8157.9000000000005</v>
      </c>
      <c r="F85" s="109" t="s">
        <v>12</v>
      </c>
    </row>
    <row r="86" spans="2:6" ht="12.75">
      <c r="B86" s="34">
        <v>45846.601018518515</v>
      </c>
      <c r="C86" s="107">
        <v>269</v>
      </c>
      <c r="D86" s="108">
        <v>22.98</v>
      </c>
      <c r="E86" s="108">
        <v>6181.62</v>
      </c>
      <c r="F86" s="109" t="s">
        <v>12</v>
      </c>
    </row>
    <row r="87" spans="2:6" ht="12.75">
      <c r="B87" s="34">
        <v>45846.601018518515</v>
      </c>
      <c r="C87" s="107">
        <v>46</v>
      </c>
      <c r="D87" s="108">
        <v>22.98</v>
      </c>
      <c r="E87" s="108">
        <v>1057.08</v>
      </c>
      <c r="F87" s="109" t="s">
        <v>12</v>
      </c>
    </row>
    <row r="88" spans="2:6" ht="12.75">
      <c r="B88" s="34">
        <v>45846.615925925929</v>
      </c>
      <c r="C88" s="107">
        <v>19</v>
      </c>
      <c r="D88" s="108">
        <v>23</v>
      </c>
      <c r="E88" s="108">
        <v>437</v>
      </c>
      <c r="F88" s="109" t="s">
        <v>12</v>
      </c>
    </row>
    <row r="89" spans="2:6" ht="12.75">
      <c r="B89" s="34">
        <v>45846.615925925929</v>
      </c>
      <c r="C89" s="107">
        <v>283</v>
      </c>
      <c r="D89" s="108">
        <v>23</v>
      </c>
      <c r="E89" s="108">
        <v>6509</v>
      </c>
      <c r="F89" s="109" t="s">
        <v>12</v>
      </c>
    </row>
    <row r="90" spans="2:6" ht="12.75">
      <c r="B90" s="34">
        <v>45846.62</v>
      </c>
      <c r="C90" s="107">
        <v>310</v>
      </c>
      <c r="D90" s="108">
        <v>23.04</v>
      </c>
      <c r="E90" s="108">
        <v>7142.4</v>
      </c>
      <c r="F90" s="109" t="s">
        <v>12</v>
      </c>
    </row>
    <row r="91" spans="2:6" ht="12.75">
      <c r="B91" s="34">
        <v>45846.62023148148</v>
      </c>
      <c r="C91" s="107">
        <v>596</v>
      </c>
      <c r="D91" s="108">
        <v>23.02</v>
      </c>
      <c r="E91" s="108">
        <v>13719.92</v>
      </c>
      <c r="F91" s="109" t="s">
        <v>12</v>
      </c>
    </row>
    <row r="92" spans="2:6" ht="12.75">
      <c r="B92" s="34">
        <v>45846.62023148148</v>
      </c>
      <c r="C92" s="107">
        <v>170</v>
      </c>
      <c r="D92" s="108">
        <v>23.02</v>
      </c>
      <c r="E92" s="108">
        <v>3913.4</v>
      </c>
      <c r="F92" s="109" t="s">
        <v>12</v>
      </c>
    </row>
    <row r="93" spans="2:6" ht="12.75">
      <c r="B93" s="34">
        <v>45846.630254629628</v>
      </c>
      <c r="C93" s="107">
        <v>285</v>
      </c>
      <c r="D93" s="108">
        <v>23.02</v>
      </c>
      <c r="E93" s="108">
        <v>6560.7</v>
      </c>
      <c r="F93" s="109" t="s">
        <v>12</v>
      </c>
    </row>
    <row r="94" spans="2:6" ht="12.75">
      <c r="B94" s="34">
        <v>45846.630254629628</v>
      </c>
      <c r="C94" s="107">
        <v>315</v>
      </c>
      <c r="D94" s="108">
        <v>23.02</v>
      </c>
      <c r="E94" s="108">
        <v>7251.3</v>
      </c>
      <c r="F94" s="109" t="s">
        <v>12</v>
      </c>
    </row>
    <row r="95" spans="2:6" ht="12.75">
      <c r="B95" s="34">
        <v>45846.633391203701</v>
      </c>
      <c r="C95" s="107">
        <v>82</v>
      </c>
      <c r="D95" s="108">
        <v>23</v>
      </c>
      <c r="E95" s="108">
        <v>1886</v>
      </c>
      <c r="F95" s="109" t="s">
        <v>12</v>
      </c>
    </row>
    <row r="96" spans="2:6" ht="12.75">
      <c r="B96" s="34">
        <v>45846.633391203701</v>
      </c>
      <c r="C96" s="107">
        <v>82</v>
      </c>
      <c r="D96" s="108">
        <v>23</v>
      </c>
      <c r="E96" s="108">
        <v>1886</v>
      </c>
      <c r="F96" s="109" t="s">
        <v>12</v>
      </c>
    </row>
    <row r="97" spans="2:6" ht="12.75">
      <c r="B97" s="34">
        <v>45846.633391203701</v>
      </c>
      <c r="C97" s="107">
        <v>109</v>
      </c>
      <c r="D97" s="108">
        <v>23</v>
      </c>
      <c r="E97" s="108">
        <v>2507</v>
      </c>
      <c r="F97" s="109" t="s">
        <v>12</v>
      </c>
    </row>
    <row r="98" spans="2:6" ht="12.75">
      <c r="B98" s="34">
        <v>45846.639050925929</v>
      </c>
      <c r="C98" s="107">
        <v>78</v>
      </c>
      <c r="D98" s="108">
        <v>23.02</v>
      </c>
      <c r="E98" s="108">
        <v>1795.56</v>
      </c>
      <c r="F98" s="109" t="s">
        <v>12</v>
      </c>
    </row>
    <row r="99" spans="2:6" ht="12.75">
      <c r="B99" s="34">
        <v>45846.639050925929</v>
      </c>
      <c r="C99" s="107">
        <v>209</v>
      </c>
      <c r="D99" s="108">
        <v>23.02</v>
      </c>
      <c r="E99" s="108">
        <v>4811.18</v>
      </c>
      <c r="F99" s="109" t="s">
        <v>12</v>
      </c>
    </row>
    <row r="100" spans="2:6" ht="12.75">
      <c r="B100" s="34">
        <v>45846.645162037035</v>
      </c>
      <c r="C100" s="107">
        <v>284</v>
      </c>
      <c r="D100" s="108">
        <v>23.06</v>
      </c>
      <c r="E100" s="108">
        <v>6549.04</v>
      </c>
      <c r="F100" s="109" t="s">
        <v>12</v>
      </c>
    </row>
    <row r="101" spans="2:6" ht="12.75">
      <c r="B101" s="34">
        <v>45846.645162037035</v>
      </c>
      <c r="C101" s="107">
        <v>295</v>
      </c>
      <c r="D101" s="108">
        <v>23.06</v>
      </c>
      <c r="E101" s="108">
        <v>6802.7</v>
      </c>
      <c r="F101" s="109" t="s">
        <v>12</v>
      </c>
    </row>
    <row r="102" spans="2:6" ht="12.75">
      <c r="B102" s="34">
        <v>45846.645833333336</v>
      </c>
      <c r="C102" s="107">
        <v>25</v>
      </c>
      <c r="D102" s="108">
        <v>23.04</v>
      </c>
      <c r="E102" s="108">
        <v>576</v>
      </c>
      <c r="F102" s="109" t="s">
        <v>12</v>
      </c>
    </row>
    <row r="103" spans="2:6" ht="12.75">
      <c r="B103" s="34">
        <v>45846.645833333336</v>
      </c>
      <c r="C103" s="107">
        <v>25</v>
      </c>
      <c r="D103" s="108">
        <v>23.04</v>
      </c>
      <c r="E103" s="108">
        <v>576</v>
      </c>
      <c r="F103" s="109" t="s">
        <v>12</v>
      </c>
    </row>
    <row r="104" spans="2:6" ht="12.75">
      <c r="B104" s="34">
        <v>45846.645833333336</v>
      </c>
      <c r="C104" s="107">
        <v>226</v>
      </c>
      <c r="D104" s="108">
        <v>23.04</v>
      </c>
      <c r="E104" s="108">
        <v>5207.04</v>
      </c>
      <c r="F104" s="109" t="s">
        <v>12</v>
      </c>
    </row>
    <row r="105" spans="2:6" ht="12.75">
      <c r="B105" s="34">
        <v>45846.649525462963</v>
      </c>
      <c r="C105" s="107">
        <v>536</v>
      </c>
      <c r="D105" s="108">
        <v>23.1</v>
      </c>
      <c r="E105" s="108">
        <v>12381.6</v>
      </c>
      <c r="F105" s="109" t="s">
        <v>12</v>
      </c>
    </row>
    <row r="106" spans="2:6" ht="12.75">
      <c r="B106" s="34">
        <v>45846.656712962962</v>
      </c>
      <c r="C106" s="107">
        <v>608</v>
      </c>
      <c r="D106" s="108">
        <v>23.1</v>
      </c>
      <c r="E106" s="108">
        <v>14044.800000000001</v>
      </c>
      <c r="F106" s="109" t="s">
        <v>12</v>
      </c>
    </row>
    <row r="107" spans="2:6" ht="12.75">
      <c r="B107" s="34">
        <v>45846.656712962962</v>
      </c>
      <c r="C107" s="107">
        <v>270</v>
      </c>
      <c r="D107" s="108">
        <v>23.1</v>
      </c>
      <c r="E107" s="108">
        <v>6237</v>
      </c>
      <c r="F107" s="109" t="s">
        <v>12</v>
      </c>
    </row>
    <row r="108" spans="2:6" ht="12.75">
      <c r="B108" s="34">
        <v>45846.661203703705</v>
      </c>
      <c r="C108" s="107">
        <v>139</v>
      </c>
      <c r="D108" s="108">
        <v>23.14</v>
      </c>
      <c r="E108" s="108">
        <v>3216.46</v>
      </c>
      <c r="F108" s="109" t="s">
        <v>12</v>
      </c>
    </row>
    <row r="109" spans="2:6" ht="12.75">
      <c r="B109" s="34">
        <v>45846.661203703705</v>
      </c>
      <c r="C109" s="107">
        <v>138</v>
      </c>
      <c r="D109" s="108">
        <v>23.14</v>
      </c>
      <c r="E109" s="108">
        <v>3193.32</v>
      </c>
      <c r="F109" s="109" t="s">
        <v>12</v>
      </c>
    </row>
    <row r="110" spans="2:6" ht="12.75">
      <c r="B110" s="34">
        <v>45846.661203703705</v>
      </c>
      <c r="C110" s="107">
        <v>308</v>
      </c>
      <c r="D110" s="108">
        <v>23.14</v>
      </c>
      <c r="E110" s="108">
        <v>7127.12</v>
      </c>
      <c r="F110" s="109" t="s">
        <v>12</v>
      </c>
    </row>
    <row r="111" spans="2:6" ht="12.75">
      <c r="B111" s="34">
        <v>45846.668969907405</v>
      </c>
      <c r="C111" s="107">
        <v>541</v>
      </c>
      <c r="D111" s="108">
        <v>23.16</v>
      </c>
      <c r="E111" s="108">
        <v>12529.56</v>
      </c>
      <c r="F111" s="109" t="s">
        <v>12</v>
      </c>
    </row>
    <row r="112" spans="2:6" ht="12.75">
      <c r="B112" s="34">
        <v>45846.668969907405</v>
      </c>
      <c r="C112" s="107">
        <v>272</v>
      </c>
      <c r="D112" s="108">
        <v>23.16</v>
      </c>
      <c r="E112" s="108">
        <v>6299.52</v>
      </c>
      <c r="F112" s="109" t="s">
        <v>12</v>
      </c>
    </row>
    <row r="113" spans="2:6" ht="12.75">
      <c r="B113" s="34">
        <v>45846.672893518517</v>
      </c>
      <c r="C113" s="107">
        <v>212</v>
      </c>
      <c r="D113" s="108">
        <v>23.24</v>
      </c>
      <c r="E113" s="108">
        <v>4926.88</v>
      </c>
      <c r="F113" s="109" t="s">
        <v>12</v>
      </c>
    </row>
    <row r="114" spans="2:6" ht="12.75">
      <c r="B114" s="34">
        <v>45846.672893518517</v>
      </c>
      <c r="C114" s="107">
        <v>368</v>
      </c>
      <c r="D114" s="108">
        <v>23.24</v>
      </c>
      <c r="E114" s="108">
        <v>8552.32</v>
      </c>
      <c r="F114" s="109" t="s">
        <v>12</v>
      </c>
    </row>
    <row r="115" spans="2:6" ht="12.75">
      <c r="B115" s="34">
        <v>45846.675891203704</v>
      </c>
      <c r="C115" s="107">
        <v>290</v>
      </c>
      <c r="D115" s="108">
        <v>23.28</v>
      </c>
      <c r="E115" s="108">
        <v>6751.2000000000007</v>
      </c>
      <c r="F115" s="109" t="s">
        <v>12</v>
      </c>
    </row>
    <row r="116" spans="2:6" ht="12.75">
      <c r="B116" s="34">
        <v>45846.678865740738</v>
      </c>
      <c r="C116" s="107">
        <v>300</v>
      </c>
      <c r="D116" s="108">
        <v>23.3</v>
      </c>
      <c r="E116" s="108">
        <v>6990</v>
      </c>
      <c r="F116" s="109" t="s">
        <v>12</v>
      </c>
    </row>
    <row r="117" spans="2:6" ht="12.75">
      <c r="B117" s="34">
        <v>45846.685312499998</v>
      </c>
      <c r="C117" s="107">
        <v>310</v>
      </c>
      <c r="D117" s="108">
        <v>23.28</v>
      </c>
      <c r="E117" s="108">
        <v>7216.8</v>
      </c>
      <c r="F117" s="109" t="s">
        <v>12</v>
      </c>
    </row>
    <row r="118" spans="2:6" ht="12.75">
      <c r="B118" s="34">
        <v>45846.687418981484</v>
      </c>
      <c r="C118" s="107">
        <v>283</v>
      </c>
      <c r="D118" s="108">
        <v>23.26</v>
      </c>
      <c r="E118" s="108">
        <v>6582.5800000000008</v>
      </c>
      <c r="F118" s="109" t="s">
        <v>12</v>
      </c>
    </row>
    <row r="119" spans="2:6" ht="12.75">
      <c r="B119" s="34">
        <v>45846.690601851849</v>
      </c>
      <c r="C119" s="107">
        <v>300</v>
      </c>
      <c r="D119" s="108">
        <v>23.24</v>
      </c>
      <c r="E119" s="108">
        <v>6971.9999999999991</v>
      </c>
      <c r="F119" s="109" t="s">
        <v>12</v>
      </c>
    </row>
    <row r="120" spans="2:6" ht="12.75">
      <c r="B120" s="34">
        <v>45846.693831018521</v>
      </c>
      <c r="C120" s="107">
        <v>298</v>
      </c>
      <c r="D120" s="108">
        <v>23.2</v>
      </c>
      <c r="E120" s="108">
        <v>6913.5999999999995</v>
      </c>
      <c r="F120" s="109" t="s">
        <v>12</v>
      </c>
    </row>
    <row r="121" spans="2:6" ht="12.75">
      <c r="B121" s="34">
        <v>45846.698263888888</v>
      </c>
      <c r="C121" s="107">
        <v>299</v>
      </c>
      <c r="D121" s="108">
        <v>23.18</v>
      </c>
      <c r="E121" s="108">
        <v>6930.82</v>
      </c>
      <c r="F121" s="109" t="s">
        <v>12</v>
      </c>
    </row>
    <row r="122" spans="2:6" ht="12.75">
      <c r="B122" s="34">
        <v>45846.698263888888</v>
      </c>
      <c r="C122" s="107">
        <v>320</v>
      </c>
      <c r="D122" s="108">
        <v>23.18</v>
      </c>
      <c r="E122" s="108">
        <v>7417.6</v>
      </c>
      <c r="F122" s="109" t="s">
        <v>12</v>
      </c>
    </row>
    <row r="123" spans="2:6" ht="12.75">
      <c r="B123" s="34">
        <v>45846.706388888888</v>
      </c>
      <c r="C123" s="107">
        <v>25</v>
      </c>
      <c r="D123" s="108">
        <v>23.22</v>
      </c>
      <c r="E123" s="108">
        <v>580.5</v>
      </c>
      <c r="F123" s="109" t="s">
        <v>12</v>
      </c>
    </row>
    <row r="124" spans="2:6" ht="12.75">
      <c r="B124" s="34">
        <v>45846.706516203703</v>
      </c>
      <c r="C124" s="107">
        <v>103</v>
      </c>
      <c r="D124" s="108">
        <v>23.2</v>
      </c>
      <c r="E124" s="108">
        <v>2389.6</v>
      </c>
      <c r="F124" s="109" t="s">
        <v>12</v>
      </c>
    </row>
    <row r="125" spans="2:6" ht="12.75">
      <c r="B125" s="34">
        <v>45846.706516203703</v>
      </c>
      <c r="C125" s="107">
        <v>195</v>
      </c>
      <c r="D125" s="108">
        <v>23.2</v>
      </c>
      <c r="E125" s="108">
        <v>4524</v>
      </c>
      <c r="F125" s="109" t="s">
        <v>12</v>
      </c>
    </row>
    <row r="126" spans="2:6" ht="12.75">
      <c r="B126" s="34">
        <v>45846.709641203706</v>
      </c>
      <c r="C126" s="107">
        <v>302</v>
      </c>
      <c r="D126" s="108">
        <v>23.2</v>
      </c>
      <c r="E126" s="108">
        <v>7006.4</v>
      </c>
      <c r="F126" s="109" t="s">
        <v>12</v>
      </c>
    </row>
    <row r="127" spans="2:6" ht="12.75">
      <c r="B127" s="34">
        <v>45846.711736111109</v>
      </c>
      <c r="C127" s="107">
        <v>123</v>
      </c>
      <c r="D127" s="108">
        <v>23.22</v>
      </c>
      <c r="E127" s="108">
        <v>2856.06</v>
      </c>
      <c r="F127" s="109" t="s">
        <v>12</v>
      </c>
    </row>
    <row r="128" spans="2:6" ht="12.75">
      <c r="B128" s="34">
        <v>45846.711736111109</v>
      </c>
      <c r="C128" s="107">
        <v>240</v>
      </c>
      <c r="D128" s="108">
        <v>23.22</v>
      </c>
      <c r="E128" s="108">
        <v>5572.7999999999993</v>
      </c>
      <c r="F128" s="109" t="s">
        <v>12</v>
      </c>
    </row>
    <row r="129" spans="2:6" ht="12.75">
      <c r="B129" s="34">
        <v>45846.71199074074</v>
      </c>
      <c r="C129" s="107">
        <v>363</v>
      </c>
      <c r="D129" s="108">
        <v>23.22</v>
      </c>
      <c r="E129" s="108">
        <v>8428.8599999999988</v>
      </c>
      <c r="F129" s="109" t="s">
        <v>12</v>
      </c>
    </row>
    <row r="130" spans="2:6" ht="12.75">
      <c r="B130" s="34">
        <v>45846.713912037034</v>
      </c>
      <c r="C130" s="107">
        <v>64</v>
      </c>
      <c r="D130" s="108">
        <v>23.24</v>
      </c>
      <c r="E130" s="108">
        <v>1487.36</v>
      </c>
      <c r="F130" s="109" t="s">
        <v>12</v>
      </c>
    </row>
    <row r="131" spans="2:6" ht="12.75">
      <c r="B131" s="34">
        <v>45846.71603009259</v>
      </c>
      <c r="C131" s="107">
        <v>261</v>
      </c>
      <c r="D131" s="108">
        <v>23.24</v>
      </c>
      <c r="E131" s="108">
        <v>6065.6399999999994</v>
      </c>
      <c r="F131" s="109" t="s">
        <v>12</v>
      </c>
    </row>
    <row r="132" spans="2:6" ht="12.75">
      <c r="B132" s="34">
        <v>45846.71603009259</v>
      </c>
      <c r="C132" s="107">
        <v>266</v>
      </c>
      <c r="D132" s="108">
        <v>23.24</v>
      </c>
      <c r="E132" s="108">
        <v>6181.8399999999992</v>
      </c>
      <c r="F132" s="109" t="s">
        <v>12</v>
      </c>
    </row>
    <row r="133" spans="2:6" ht="12.75">
      <c r="B133" s="34">
        <v>45846.71603009259</v>
      </c>
      <c r="C133" s="107">
        <v>286</v>
      </c>
      <c r="D133" s="108">
        <v>23.24</v>
      </c>
      <c r="E133" s="108">
        <v>6646.6399999999994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45845.378472222219</v>
      </c>
      <c r="C20" s="107">
        <v>290</v>
      </c>
      <c r="D20" s="108">
        <v>22.74</v>
      </c>
      <c r="E20" s="108">
        <v>6594.5999999999995</v>
      </c>
      <c r="F20" s="109" t="s">
        <v>12</v>
      </c>
      <c r="G20" s="87"/>
      <c r="H20" s="86"/>
      <c r="I20" s="86"/>
      <c r="J20" s="86"/>
      <c r="K20" s="86"/>
    </row>
    <row r="21" spans="2:12" ht="12.75">
      <c r="B21" s="34">
        <v>45845.381956018522</v>
      </c>
      <c r="C21" s="107">
        <v>41</v>
      </c>
      <c r="D21" s="108">
        <v>22.74</v>
      </c>
      <c r="E21" s="108">
        <v>932.33999999999992</v>
      </c>
      <c r="F21" s="109" t="s">
        <v>12</v>
      </c>
    </row>
    <row r="22" spans="2:12" ht="12.75">
      <c r="B22" s="34">
        <v>45845.381956018522</v>
      </c>
      <c r="C22" s="107">
        <v>310</v>
      </c>
      <c r="D22" s="108">
        <v>22.74</v>
      </c>
      <c r="E22" s="108">
        <v>7049.4</v>
      </c>
      <c r="F22" s="109" t="s">
        <v>12</v>
      </c>
    </row>
    <row r="23" spans="2:12" ht="12.75">
      <c r="B23" s="34">
        <v>45845.381956018522</v>
      </c>
      <c r="C23" s="107">
        <v>273</v>
      </c>
      <c r="D23" s="108">
        <v>22.74</v>
      </c>
      <c r="E23" s="108">
        <v>6208.0199999999995</v>
      </c>
      <c r="F23" s="109" t="s">
        <v>12</v>
      </c>
    </row>
    <row r="24" spans="2:12" ht="12.75">
      <c r="B24" s="34">
        <v>45845.384756944448</v>
      </c>
      <c r="C24" s="107">
        <v>264</v>
      </c>
      <c r="D24" s="108">
        <v>22.74</v>
      </c>
      <c r="E24" s="108">
        <v>6003.36</v>
      </c>
      <c r="F24" s="109" t="s">
        <v>12</v>
      </c>
    </row>
    <row r="25" spans="2:12" ht="12.75">
      <c r="B25" s="34">
        <v>45845.385706018518</v>
      </c>
      <c r="C25" s="107">
        <v>279</v>
      </c>
      <c r="D25" s="108">
        <v>22.74</v>
      </c>
      <c r="E25" s="108">
        <v>6344.4599999999991</v>
      </c>
      <c r="F25" s="109" t="s">
        <v>12</v>
      </c>
    </row>
    <row r="26" spans="2:12" ht="12.75">
      <c r="B26" s="34">
        <v>45845.389050925929</v>
      </c>
      <c r="C26" s="107">
        <v>288</v>
      </c>
      <c r="D26" s="108">
        <v>22.72</v>
      </c>
      <c r="E26" s="108">
        <v>6543.36</v>
      </c>
      <c r="F26" s="109" t="s">
        <v>12</v>
      </c>
    </row>
    <row r="27" spans="2:12" ht="12.75">
      <c r="B27" s="34">
        <v>45845.392696759256</v>
      </c>
      <c r="C27" s="107">
        <v>286</v>
      </c>
      <c r="D27" s="108">
        <v>22.74</v>
      </c>
      <c r="E27" s="108">
        <v>6503.6399999999994</v>
      </c>
      <c r="F27" s="109" t="s">
        <v>12</v>
      </c>
    </row>
    <row r="28" spans="2:12" ht="12.75">
      <c r="B28" s="34">
        <v>45845.392696759256</v>
      </c>
      <c r="C28" s="107">
        <v>307</v>
      </c>
      <c r="D28" s="108">
        <v>22.74</v>
      </c>
      <c r="E28" s="108">
        <v>6981.1799999999994</v>
      </c>
      <c r="F28" s="109" t="s">
        <v>12</v>
      </c>
    </row>
    <row r="29" spans="2:12" ht="12.75">
      <c r="B29" s="34">
        <v>45845.400752314818</v>
      </c>
      <c r="C29" s="107">
        <v>100</v>
      </c>
      <c r="D29" s="108">
        <v>22.82</v>
      </c>
      <c r="E29" s="108">
        <v>2282</v>
      </c>
      <c r="F29" s="109" t="s">
        <v>12</v>
      </c>
    </row>
    <row r="30" spans="2:12" ht="12.75">
      <c r="B30" s="34">
        <v>45845.400752314818</v>
      </c>
      <c r="C30" s="107">
        <v>185</v>
      </c>
      <c r="D30" s="108">
        <v>22.82</v>
      </c>
      <c r="E30" s="108">
        <v>4221.7</v>
      </c>
      <c r="F30" s="109" t="s">
        <v>12</v>
      </c>
    </row>
    <row r="31" spans="2:12" ht="12.75">
      <c r="B31" s="34">
        <v>45845.400752314818</v>
      </c>
      <c r="C31" s="107">
        <v>158</v>
      </c>
      <c r="D31" s="108">
        <v>22.82</v>
      </c>
      <c r="E31" s="108">
        <v>3605.56</v>
      </c>
      <c r="F31" s="109" t="s">
        <v>12</v>
      </c>
    </row>
    <row r="32" spans="2:12" ht="12.75">
      <c r="B32" s="34">
        <v>45845.400752314818</v>
      </c>
      <c r="C32" s="107">
        <v>130</v>
      </c>
      <c r="D32" s="108">
        <v>22.82</v>
      </c>
      <c r="E32" s="108">
        <v>2966.6</v>
      </c>
      <c r="F32" s="109" t="s">
        <v>12</v>
      </c>
    </row>
    <row r="33" spans="2:6" ht="12.75">
      <c r="B33" s="34">
        <v>45845.408368055556</v>
      </c>
      <c r="C33" s="107">
        <v>279</v>
      </c>
      <c r="D33" s="108">
        <v>22.82</v>
      </c>
      <c r="E33" s="108">
        <v>6366.78</v>
      </c>
      <c r="F33" s="109" t="s">
        <v>12</v>
      </c>
    </row>
    <row r="34" spans="2:6" ht="12.75">
      <c r="B34" s="34">
        <v>45845.409259259257</v>
      </c>
      <c r="C34" s="107">
        <v>590</v>
      </c>
      <c r="D34" s="108">
        <v>22.8</v>
      </c>
      <c r="E34" s="108">
        <v>13452</v>
      </c>
      <c r="F34" s="109" t="s">
        <v>12</v>
      </c>
    </row>
    <row r="35" spans="2:6" ht="12.75">
      <c r="B35" s="34">
        <v>45845.409259259257</v>
      </c>
      <c r="C35" s="107">
        <v>262</v>
      </c>
      <c r="D35" s="108">
        <v>22.8</v>
      </c>
      <c r="E35" s="108">
        <v>5973.6</v>
      </c>
      <c r="F35" s="109" t="s">
        <v>12</v>
      </c>
    </row>
    <row r="36" spans="2:6" ht="12.75">
      <c r="B36" s="34">
        <v>45845.413865740738</v>
      </c>
      <c r="C36" s="107">
        <v>289</v>
      </c>
      <c r="D36" s="108">
        <v>22.8</v>
      </c>
      <c r="E36" s="108">
        <v>6589.2</v>
      </c>
      <c r="F36" s="109" t="s">
        <v>12</v>
      </c>
    </row>
    <row r="37" spans="2:6" ht="12.75">
      <c r="B37" s="34">
        <v>45845.423645833333</v>
      </c>
      <c r="C37" s="107">
        <v>313</v>
      </c>
      <c r="D37" s="108">
        <v>22.8</v>
      </c>
      <c r="E37" s="108">
        <v>7136.4000000000005</v>
      </c>
      <c r="F37" s="109" t="s">
        <v>12</v>
      </c>
    </row>
    <row r="38" spans="2:6" ht="12.75">
      <c r="B38" s="34">
        <v>45845.423645833333</v>
      </c>
      <c r="C38" s="107">
        <v>477</v>
      </c>
      <c r="D38" s="108">
        <v>22.8</v>
      </c>
      <c r="E38" s="108">
        <v>10875.6</v>
      </c>
      <c r="F38" s="109" t="s">
        <v>12</v>
      </c>
    </row>
    <row r="39" spans="2:6" ht="12.75">
      <c r="B39" s="34">
        <v>45845.432314814818</v>
      </c>
      <c r="C39" s="107">
        <v>273</v>
      </c>
      <c r="D39" s="108">
        <v>22.8</v>
      </c>
      <c r="E39" s="108">
        <v>6224.4000000000005</v>
      </c>
      <c r="F39" s="109" t="s">
        <v>12</v>
      </c>
    </row>
    <row r="40" spans="2:6" ht="12.75">
      <c r="B40" s="34">
        <v>45845.432314814818</v>
      </c>
      <c r="C40" s="107">
        <v>299</v>
      </c>
      <c r="D40" s="108">
        <v>22.8</v>
      </c>
      <c r="E40" s="108">
        <v>6817.2</v>
      </c>
      <c r="F40" s="109" t="s">
        <v>12</v>
      </c>
    </row>
    <row r="41" spans="2:6" ht="12.75">
      <c r="B41" s="34">
        <v>45845.438032407408</v>
      </c>
      <c r="C41" s="107">
        <v>298</v>
      </c>
      <c r="D41" s="108">
        <v>22.78</v>
      </c>
      <c r="E41" s="108">
        <v>6788.4400000000005</v>
      </c>
      <c r="F41" s="109" t="s">
        <v>12</v>
      </c>
    </row>
    <row r="42" spans="2:6" ht="12.75">
      <c r="B42" s="34">
        <v>45845.438032407408</v>
      </c>
      <c r="C42" s="107">
        <v>302</v>
      </c>
      <c r="D42" s="108">
        <v>22.78</v>
      </c>
      <c r="E42" s="108">
        <v>6879.56</v>
      </c>
      <c r="F42" s="109" t="s">
        <v>12</v>
      </c>
    </row>
    <row r="43" spans="2:6" ht="12.75">
      <c r="B43" s="34">
        <v>45845.443472222221</v>
      </c>
      <c r="C43" s="107">
        <v>84</v>
      </c>
      <c r="D43" s="108">
        <v>22.78</v>
      </c>
      <c r="E43" s="108">
        <v>1913.52</v>
      </c>
      <c r="F43" s="109" t="s">
        <v>12</v>
      </c>
    </row>
    <row r="44" spans="2:6" ht="12.75">
      <c r="B44" s="34">
        <v>45845.443472222221</v>
      </c>
      <c r="C44" s="107">
        <v>201</v>
      </c>
      <c r="D44" s="108">
        <v>22.78</v>
      </c>
      <c r="E44" s="108">
        <v>4578.7800000000007</v>
      </c>
      <c r="F44" s="109" t="s">
        <v>12</v>
      </c>
    </row>
    <row r="45" spans="2:6" ht="12.75">
      <c r="B45" s="34">
        <v>45845.454398148147</v>
      </c>
      <c r="C45" s="107">
        <v>273</v>
      </c>
      <c r="D45" s="108">
        <v>22.78</v>
      </c>
      <c r="E45" s="108">
        <v>6218.9400000000005</v>
      </c>
      <c r="F45" s="109" t="s">
        <v>12</v>
      </c>
    </row>
    <row r="46" spans="2:6" ht="12.75">
      <c r="B46" s="34">
        <v>45845.467569444445</v>
      </c>
      <c r="C46" s="107">
        <v>632</v>
      </c>
      <c r="D46" s="108">
        <v>22.84</v>
      </c>
      <c r="E46" s="108">
        <v>14434.88</v>
      </c>
      <c r="F46" s="109" t="s">
        <v>12</v>
      </c>
    </row>
    <row r="47" spans="2:6" ht="12.75">
      <c r="B47" s="34">
        <v>45845.467569444445</v>
      </c>
      <c r="C47" s="107">
        <v>161</v>
      </c>
      <c r="D47" s="108">
        <v>22.84</v>
      </c>
      <c r="E47" s="108">
        <v>3677.24</v>
      </c>
      <c r="F47" s="109" t="s">
        <v>12</v>
      </c>
    </row>
    <row r="48" spans="2:6" ht="12.75">
      <c r="B48" s="34">
        <v>45845.467569444445</v>
      </c>
      <c r="C48" s="107">
        <v>15</v>
      </c>
      <c r="D48" s="108">
        <v>22.84</v>
      </c>
      <c r="E48" s="108">
        <v>342.6</v>
      </c>
      <c r="F48" s="109" t="s">
        <v>12</v>
      </c>
    </row>
    <row r="49" spans="2:6" ht="12.75">
      <c r="B49" s="34">
        <v>45845.471747685187</v>
      </c>
      <c r="C49" s="107">
        <v>299</v>
      </c>
      <c r="D49" s="108">
        <v>22.86</v>
      </c>
      <c r="E49" s="108">
        <v>6835.1399999999994</v>
      </c>
      <c r="F49" s="109" t="s">
        <v>12</v>
      </c>
    </row>
    <row r="50" spans="2:6" ht="12.75">
      <c r="B50" s="34">
        <v>45845.475011574075</v>
      </c>
      <c r="C50" s="107">
        <v>316</v>
      </c>
      <c r="D50" s="108">
        <v>22.84</v>
      </c>
      <c r="E50" s="108">
        <v>7217.44</v>
      </c>
      <c r="F50" s="109" t="s">
        <v>12</v>
      </c>
    </row>
    <row r="51" spans="2:6" ht="12.75">
      <c r="B51" s="34">
        <v>45845.475011574075</v>
      </c>
      <c r="C51" s="107">
        <v>218</v>
      </c>
      <c r="D51" s="108">
        <v>22.84</v>
      </c>
      <c r="E51" s="108">
        <v>4979.12</v>
      </c>
      <c r="F51" s="109" t="s">
        <v>12</v>
      </c>
    </row>
    <row r="52" spans="2:6" ht="12.75">
      <c r="B52" s="34">
        <v>45845.475011574075</v>
      </c>
      <c r="C52" s="107">
        <v>85</v>
      </c>
      <c r="D52" s="108">
        <v>22.84</v>
      </c>
      <c r="E52" s="108">
        <v>1941.4</v>
      </c>
      <c r="F52" s="109" t="s">
        <v>12</v>
      </c>
    </row>
    <row r="53" spans="2:6" ht="12.75">
      <c r="B53" s="34">
        <v>45845.475011574075</v>
      </c>
      <c r="C53" s="107">
        <v>4</v>
      </c>
      <c r="D53" s="108">
        <v>22.84</v>
      </c>
      <c r="E53" s="108">
        <v>91.36</v>
      </c>
      <c r="F53" s="109" t="s">
        <v>12</v>
      </c>
    </row>
    <row r="54" spans="2:6" ht="12.75">
      <c r="B54" s="34">
        <v>45845.489548611113</v>
      </c>
      <c r="C54" s="107">
        <v>59</v>
      </c>
      <c r="D54" s="108">
        <v>22.84</v>
      </c>
      <c r="E54" s="108">
        <v>1347.56</v>
      </c>
      <c r="F54" s="109" t="s">
        <v>12</v>
      </c>
    </row>
    <row r="55" spans="2:6" ht="12.75">
      <c r="B55" s="34">
        <v>45845.489548611113</v>
      </c>
      <c r="C55" s="107">
        <v>224</v>
      </c>
      <c r="D55" s="108">
        <v>22.84</v>
      </c>
      <c r="E55" s="108">
        <v>5116.16</v>
      </c>
      <c r="F55" s="109" t="s">
        <v>12</v>
      </c>
    </row>
    <row r="56" spans="2:6" ht="12.75">
      <c r="B56" s="34">
        <v>45845.491354166668</v>
      </c>
      <c r="C56" s="107">
        <v>209</v>
      </c>
      <c r="D56" s="108">
        <v>22.84</v>
      </c>
      <c r="E56" s="108">
        <v>4773.5600000000004</v>
      </c>
      <c r="F56" s="109" t="s">
        <v>12</v>
      </c>
    </row>
    <row r="57" spans="2:6" ht="12.75">
      <c r="B57" s="34">
        <v>45845.494340277779</v>
      </c>
      <c r="C57" s="107">
        <v>79</v>
      </c>
      <c r="D57" s="108">
        <v>22.84</v>
      </c>
      <c r="E57" s="108">
        <v>1804.36</v>
      </c>
      <c r="F57" s="109" t="s">
        <v>12</v>
      </c>
    </row>
    <row r="58" spans="2:6" ht="12.75">
      <c r="B58" s="34">
        <v>45845.496331018519</v>
      </c>
      <c r="C58" s="107">
        <v>63</v>
      </c>
      <c r="D58" s="108">
        <v>22.84</v>
      </c>
      <c r="E58" s="108">
        <v>1438.92</v>
      </c>
      <c r="F58" s="109" t="s">
        <v>12</v>
      </c>
    </row>
    <row r="59" spans="2:6" ht="12.75">
      <c r="B59" s="34">
        <v>45845.496331018519</v>
      </c>
      <c r="C59" s="107">
        <v>55</v>
      </c>
      <c r="D59" s="108">
        <v>22.84</v>
      </c>
      <c r="E59" s="108">
        <v>1256.2</v>
      </c>
      <c r="F59" s="109" t="s">
        <v>12</v>
      </c>
    </row>
    <row r="60" spans="2:6" ht="12.75">
      <c r="B60" s="34">
        <v>45845.496365740742</v>
      </c>
      <c r="C60" s="107">
        <v>209</v>
      </c>
      <c r="D60" s="108">
        <v>22.84</v>
      </c>
      <c r="E60" s="108">
        <v>4773.5600000000004</v>
      </c>
      <c r="F60" s="109" t="s">
        <v>12</v>
      </c>
    </row>
    <row r="61" spans="2:6" ht="12.75">
      <c r="B61" s="34">
        <v>45845.496412037035</v>
      </c>
      <c r="C61" s="107">
        <v>77</v>
      </c>
      <c r="D61" s="108">
        <v>22.84</v>
      </c>
      <c r="E61" s="108">
        <v>1758.68</v>
      </c>
      <c r="F61" s="109" t="s">
        <v>12</v>
      </c>
    </row>
    <row r="62" spans="2:6" ht="12.75">
      <c r="B62" s="34">
        <v>45845.496423611112</v>
      </c>
      <c r="C62" s="107">
        <v>71</v>
      </c>
      <c r="D62" s="108">
        <v>22.84</v>
      </c>
      <c r="E62" s="108">
        <v>1621.64</v>
      </c>
      <c r="F62" s="109" t="s">
        <v>12</v>
      </c>
    </row>
    <row r="63" spans="2:6" ht="12.75">
      <c r="B63" s="34">
        <v>45845.506666666668</v>
      </c>
      <c r="C63" s="107">
        <v>34</v>
      </c>
      <c r="D63" s="108">
        <v>22.86</v>
      </c>
      <c r="E63" s="108">
        <v>777.24</v>
      </c>
      <c r="F63" s="109" t="s">
        <v>12</v>
      </c>
    </row>
    <row r="64" spans="2:6" ht="12.75">
      <c r="B64" s="34">
        <v>45845.506666666668</v>
      </c>
      <c r="C64" s="107">
        <v>258</v>
      </c>
      <c r="D64" s="108">
        <v>22.86</v>
      </c>
      <c r="E64" s="108">
        <v>5897.88</v>
      </c>
      <c r="F64" s="109" t="s">
        <v>12</v>
      </c>
    </row>
    <row r="65" spans="2:6" ht="12.75">
      <c r="B65" s="34">
        <v>45845.509710648148</v>
      </c>
      <c r="C65" s="107">
        <v>75</v>
      </c>
      <c r="D65" s="108">
        <v>22.86</v>
      </c>
      <c r="E65" s="108">
        <v>1714.5</v>
      </c>
      <c r="F65" s="109" t="s">
        <v>12</v>
      </c>
    </row>
    <row r="66" spans="2:6" ht="12.75">
      <c r="B66" s="34">
        <v>45845.509710648148</v>
      </c>
      <c r="C66" s="107">
        <v>90</v>
      </c>
      <c r="D66" s="108">
        <v>22.86</v>
      </c>
      <c r="E66" s="108">
        <v>2057.4</v>
      </c>
      <c r="F66" s="109" t="s">
        <v>12</v>
      </c>
    </row>
    <row r="67" spans="2:6" ht="12.75">
      <c r="B67" s="34">
        <v>45845.509710648148</v>
      </c>
      <c r="C67" s="107">
        <v>117</v>
      </c>
      <c r="D67" s="108">
        <v>22.86</v>
      </c>
      <c r="E67" s="108">
        <v>2674.62</v>
      </c>
      <c r="F67" s="109" t="s">
        <v>12</v>
      </c>
    </row>
    <row r="68" spans="2:6" ht="12.75">
      <c r="B68" s="34">
        <v>45845.517314814817</v>
      </c>
      <c r="C68" s="107">
        <v>289</v>
      </c>
      <c r="D68" s="108">
        <v>22.88</v>
      </c>
      <c r="E68" s="108">
        <v>6612.32</v>
      </c>
      <c r="F68" s="109" t="s">
        <v>12</v>
      </c>
    </row>
    <row r="69" spans="2:6" ht="12.75">
      <c r="B69" s="34">
        <v>45845.529363425929</v>
      </c>
      <c r="C69" s="107">
        <v>834</v>
      </c>
      <c r="D69" s="108">
        <v>22.9</v>
      </c>
      <c r="E69" s="108">
        <v>19098.599999999999</v>
      </c>
      <c r="F69" s="109" t="s">
        <v>12</v>
      </c>
    </row>
    <row r="70" spans="2:6" ht="12.75">
      <c r="B70" s="34">
        <v>45845.529363425929</v>
      </c>
      <c r="C70" s="107">
        <v>544</v>
      </c>
      <c r="D70" s="108">
        <v>22.9</v>
      </c>
      <c r="E70" s="108">
        <v>12457.599999999999</v>
      </c>
      <c r="F70" s="109" t="s">
        <v>12</v>
      </c>
    </row>
    <row r="71" spans="2:6" ht="12.75">
      <c r="B71" s="34">
        <v>45845.529363425929</v>
      </c>
      <c r="C71" s="107">
        <v>293</v>
      </c>
      <c r="D71" s="108">
        <v>22.9</v>
      </c>
      <c r="E71" s="108">
        <v>6709.7</v>
      </c>
      <c r="F71" s="109" t="s">
        <v>12</v>
      </c>
    </row>
    <row r="72" spans="2:6" ht="12.75">
      <c r="B72" s="34">
        <v>45845.529363425929</v>
      </c>
      <c r="C72" s="107">
        <v>30</v>
      </c>
      <c r="D72" s="108">
        <v>22.9</v>
      </c>
      <c r="E72" s="108">
        <v>687</v>
      </c>
      <c r="F72" s="109" t="s">
        <v>12</v>
      </c>
    </row>
    <row r="73" spans="2:6" ht="12.75">
      <c r="B73" s="34">
        <v>45845.54409722222</v>
      </c>
      <c r="C73" s="107">
        <v>57</v>
      </c>
      <c r="D73" s="108">
        <v>22.86</v>
      </c>
      <c r="E73" s="108">
        <v>1303.02</v>
      </c>
      <c r="F73" s="109" t="s">
        <v>12</v>
      </c>
    </row>
    <row r="74" spans="2:6" ht="12.75">
      <c r="B74" s="34">
        <v>45845.54409722222</v>
      </c>
      <c r="C74" s="107">
        <v>6</v>
      </c>
      <c r="D74" s="108">
        <v>22.86</v>
      </c>
      <c r="E74" s="108">
        <v>137.16</v>
      </c>
      <c r="F74" s="109" t="s">
        <v>12</v>
      </c>
    </row>
    <row r="75" spans="2:6" ht="12.75">
      <c r="B75" s="34">
        <v>45845.54409722222</v>
      </c>
      <c r="C75" s="107">
        <v>348</v>
      </c>
      <c r="D75" s="108">
        <v>22.86</v>
      </c>
      <c r="E75" s="108">
        <v>7955.28</v>
      </c>
      <c r="F75" s="109" t="s">
        <v>12</v>
      </c>
    </row>
    <row r="76" spans="2:6" ht="12.75">
      <c r="B76" s="34">
        <v>45845.54409722222</v>
      </c>
      <c r="C76" s="107">
        <v>254</v>
      </c>
      <c r="D76" s="108">
        <v>22.86</v>
      </c>
      <c r="E76" s="108">
        <v>5806.44</v>
      </c>
      <c r="F76" s="109" t="s">
        <v>12</v>
      </c>
    </row>
    <row r="77" spans="2:6" ht="12.75">
      <c r="B77" s="34">
        <v>45845.563993055555</v>
      </c>
      <c r="C77" s="107">
        <v>353</v>
      </c>
      <c r="D77" s="108">
        <v>22.88</v>
      </c>
      <c r="E77" s="108">
        <v>8076.6399999999994</v>
      </c>
      <c r="F77" s="109" t="s">
        <v>12</v>
      </c>
    </row>
    <row r="78" spans="2:6" ht="12.75">
      <c r="B78" s="34">
        <v>45845.563993055555</v>
      </c>
      <c r="C78" s="107">
        <v>209</v>
      </c>
      <c r="D78" s="108">
        <v>22.88</v>
      </c>
      <c r="E78" s="108">
        <v>4781.92</v>
      </c>
      <c r="F78" s="109" t="s">
        <v>12</v>
      </c>
    </row>
    <row r="79" spans="2:6" ht="12.75">
      <c r="B79" s="34">
        <v>45845.563993055555</v>
      </c>
      <c r="C79" s="107">
        <v>292</v>
      </c>
      <c r="D79" s="108">
        <v>22.88</v>
      </c>
      <c r="E79" s="108">
        <v>6680.96</v>
      </c>
      <c r="F79" s="109" t="s">
        <v>12</v>
      </c>
    </row>
    <row r="80" spans="2:6" ht="12.75">
      <c r="B80" s="34">
        <v>45845.563993055555</v>
      </c>
      <c r="C80" s="107">
        <v>16</v>
      </c>
      <c r="D80" s="108">
        <v>22.88</v>
      </c>
      <c r="E80" s="108">
        <v>366.08</v>
      </c>
      <c r="F80" s="109" t="s">
        <v>12</v>
      </c>
    </row>
    <row r="81" spans="2:6" ht="12.75">
      <c r="B81" s="34">
        <v>45845.563993055555</v>
      </c>
      <c r="C81" s="107">
        <v>193</v>
      </c>
      <c r="D81" s="108">
        <v>22.88</v>
      </c>
      <c r="E81" s="108">
        <v>4415.84</v>
      </c>
      <c r="F81" s="109" t="s">
        <v>12</v>
      </c>
    </row>
    <row r="82" spans="2:6" ht="12.75">
      <c r="B82" s="34">
        <v>45845.563993055555</v>
      </c>
      <c r="C82" s="107">
        <v>125</v>
      </c>
      <c r="D82" s="108">
        <v>22.88</v>
      </c>
      <c r="E82" s="108">
        <v>2860</v>
      </c>
      <c r="F82" s="109" t="s">
        <v>12</v>
      </c>
    </row>
    <row r="83" spans="2:6" ht="12.75">
      <c r="B83" s="34">
        <v>45845.569791666669</v>
      </c>
      <c r="C83" s="107">
        <v>273</v>
      </c>
      <c r="D83" s="108">
        <v>22.9</v>
      </c>
      <c r="E83" s="108">
        <v>6251.7</v>
      </c>
      <c r="F83" s="109" t="s">
        <v>12</v>
      </c>
    </row>
    <row r="84" spans="2:6" ht="12.75">
      <c r="B84" s="34">
        <v>45845.581666666665</v>
      </c>
      <c r="C84" s="107">
        <v>595</v>
      </c>
      <c r="D84" s="108">
        <v>22.9</v>
      </c>
      <c r="E84" s="108">
        <v>13625.5</v>
      </c>
      <c r="F84" s="109" t="s">
        <v>12</v>
      </c>
    </row>
    <row r="85" spans="2:6" ht="12.75">
      <c r="B85" s="34">
        <v>45845.583425925928</v>
      </c>
      <c r="C85" s="107">
        <v>297</v>
      </c>
      <c r="D85" s="108">
        <v>22.86</v>
      </c>
      <c r="E85" s="108">
        <v>6789.42</v>
      </c>
      <c r="F85" s="109" t="s">
        <v>12</v>
      </c>
    </row>
    <row r="86" spans="2:6" ht="12.75">
      <c r="B86" s="34">
        <v>45845.592800925922</v>
      </c>
      <c r="C86" s="107">
        <v>316</v>
      </c>
      <c r="D86" s="108">
        <v>22.84</v>
      </c>
      <c r="E86" s="108">
        <v>7217.44</v>
      </c>
      <c r="F86" s="109" t="s">
        <v>12</v>
      </c>
    </row>
    <row r="87" spans="2:6" ht="12.75">
      <c r="B87" s="34">
        <v>45845.595752314817</v>
      </c>
      <c r="C87" s="107">
        <v>283</v>
      </c>
      <c r="D87" s="108">
        <v>22.86</v>
      </c>
      <c r="E87" s="108">
        <v>6469.38</v>
      </c>
      <c r="F87" s="109" t="s">
        <v>12</v>
      </c>
    </row>
    <row r="88" spans="2:6" ht="12.75">
      <c r="B88" s="34">
        <v>45845.606990740744</v>
      </c>
      <c r="C88" s="107">
        <v>266</v>
      </c>
      <c r="D88" s="108">
        <v>22.88</v>
      </c>
      <c r="E88" s="108">
        <v>6086.08</v>
      </c>
      <c r="F88" s="109" t="s">
        <v>12</v>
      </c>
    </row>
    <row r="89" spans="2:6" ht="12.75">
      <c r="B89" s="34">
        <v>45845.610613425924</v>
      </c>
      <c r="C89" s="107">
        <v>291</v>
      </c>
      <c r="D89" s="108">
        <v>22.88</v>
      </c>
      <c r="E89" s="108">
        <v>6658.08</v>
      </c>
      <c r="F89" s="109" t="s">
        <v>12</v>
      </c>
    </row>
    <row r="90" spans="2:6" ht="12.75">
      <c r="B90" s="34">
        <v>45845.610960648148</v>
      </c>
      <c r="C90" s="107">
        <v>156</v>
      </c>
      <c r="D90" s="108">
        <v>22.88</v>
      </c>
      <c r="E90" s="108">
        <v>3569.2799999999997</v>
      </c>
      <c r="F90" s="109" t="s">
        <v>12</v>
      </c>
    </row>
    <row r="91" spans="2:6" ht="12.75">
      <c r="B91" s="34">
        <v>45845.610960648148</v>
      </c>
      <c r="C91" s="107">
        <v>336</v>
      </c>
      <c r="D91" s="108">
        <v>22.88</v>
      </c>
      <c r="E91" s="108">
        <v>7687.6799999999994</v>
      </c>
      <c r="F91" s="109" t="s">
        <v>12</v>
      </c>
    </row>
    <row r="92" spans="2:6" ht="12.75">
      <c r="B92" s="34">
        <v>45845.610960648148</v>
      </c>
      <c r="C92" s="107">
        <v>336</v>
      </c>
      <c r="D92" s="108">
        <v>22.88</v>
      </c>
      <c r="E92" s="108">
        <v>7687.6799999999994</v>
      </c>
      <c r="F92" s="109" t="s">
        <v>12</v>
      </c>
    </row>
    <row r="93" spans="2:6" ht="12.75">
      <c r="B93" s="34">
        <v>45845.625</v>
      </c>
      <c r="C93" s="107">
        <v>272</v>
      </c>
      <c r="D93" s="108">
        <v>22.86</v>
      </c>
      <c r="E93" s="108">
        <v>6217.92</v>
      </c>
      <c r="F93" s="109" t="s">
        <v>12</v>
      </c>
    </row>
    <row r="94" spans="2:6" ht="12.75">
      <c r="B94" s="34">
        <v>45845.625</v>
      </c>
      <c r="C94" s="107">
        <v>278</v>
      </c>
      <c r="D94" s="108">
        <v>22.86</v>
      </c>
      <c r="E94" s="108">
        <v>6355.08</v>
      </c>
      <c r="F94" s="109" t="s">
        <v>12</v>
      </c>
    </row>
    <row r="95" spans="2:6" ht="12.75">
      <c r="B95" s="34">
        <v>45845.625</v>
      </c>
      <c r="C95" s="107">
        <v>287</v>
      </c>
      <c r="D95" s="108">
        <v>22.86</v>
      </c>
      <c r="E95" s="108">
        <v>6560.82</v>
      </c>
      <c r="F95" s="109" t="s">
        <v>12</v>
      </c>
    </row>
    <row r="96" spans="2:6" ht="12.75">
      <c r="B96" s="34">
        <v>45845.642175925925</v>
      </c>
      <c r="C96" s="107">
        <v>263</v>
      </c>
      <c r="D96" s="108">
        <v>22.86</v>
      </c>
      <c r="E96" s="108">
        <v>6012.18</v>
      </c>
      <c r="F96" s="109" t="s">
        <v>12</v>
      </c>
    </row>
    <row r="97" spans="2:6" ht="12.75">
      <c r="B97" s="34">
        <v>45845.642175925925</v>
      </c>
      <c r="C97" s="107">
        <v>276</v>
      </c>
      <c r="D97" s="108">
        <v>22.86</v>
      </c>
      <c r="E97" s="108">
        <v>6309.36</v>
      </c>
      <c r="F97" s="109" t="s">
        <v>12</v>
      </c>
    </row>
    <row r="98" spans="2:6" ht="12.75">
      <c r="B98" s="34">
        <v>45845.642175925925</v>
      </c>
      <c r="C98" s="107">
        <v>542</v>
      </c>
      <c r="D98" s="108">
        <v>22.86</v>
      </c>
      <c r="E98" s="108">
        <v>12390.119999999999</v>
      </c>
      <c r="F98" s="109" t="s">
        <v>12</v>
      </c>
    </row>
    <row r="99" spans="2:6" ht="12.75">
      <c r="B99" s="34">
        <v>45845.642175925925</v>
      </c>
      <c r="C99" s="107">
        <v>265</v>
      </c>
      <c r="D99" s="108">
        <v>22.86</v>
      </c>
      <c r="E99" s="108">
        <v>6057.9</v>
      </c>
      <c r="F99" s="109" t="s">
        <v>12</v>
      </c>
    </row>
    <row r="100" spans="2:6" ht="12.75">
      <c r="B100" s="34">
        <v>45845.650439814817</v>
      </c>
      <c r="C100" s="107">
        <v>265</v>
      </c>
      <c r="D100" s="108">
        <v>22.84</v>
      </c>
      <c r="E100" s="108">
        <v>6052.6</v>
      </c>
      <c r="F100" s="109" t="s">
        <v>12</v>
      </c>
    </row>
    <row r="101" spans="2:6" ht="12.75">
      <c r="B101" s="34">
        <v>45845.650439814817</v>
      </c>
      <c r="C101" s="107">
        <v>268</v>
      </c>
      <c r="D101" s="108">
        <v>22.84</v>
      </c>
      <c r="E101" s="108">
        <v>6121.12</v>
      </c>
      <c r="F101" s="109" t="s">
        <v>12</v>
      </c>
    </row>
    <row r="102" spans="2:6" ht="12.75">
      <c r="B102" s="34">
        <v>45845.650439814817</v>
      </c>
      <c r="C102" s="107">
        <v>264</v>
      </c>
      <c r="D102" s="108">
        <v>22.84</v>
      </c>
      <c r="E102" s="108">
        <v>6029.76</v>
      </c>
      <c r="F102" s="109" t="s">
        <v>12</v>
      </c>
    </row>
    <row r="103" spans="2:6" ht="12.75">
      <c r="B103" s="34">
        <v>45845.650439814817</v>
      </c>
      <c r="C103" s="107">
        <v>269</v>
      </c>
      <c r="D103" s="108">
        <v>22.84</v>
      </c>
      <c r="E103" s="108">
        <v>6143.96</v>
      </c>
      <c r="F103" s="109" t="s">
        <v>12</v>
      </c>
    </row>
    <row r="104" spans="2:6" ht="12.75">
      <c r="B104" s="34">
        <v>45845.652465277781</v>
      </c>
      <c r="C104" s="107">
        <v>275</v>
      </c>
      <c r="D104" s="108">
        <v>22.8</v>
      </c>
      <c r="E104" s="108">
        <v>6270</v>
      </c>
      <c r="F104" s="109" t="s">
        <v>12</v>
      </c>
    </row>
    <row r="105" spans="2:6" ht="12.75">
      <c r="B105" s="34">
        <v>45845.65351851852</v>
      </c>
      <c r="C105" s="107">
        <v>316</v>
      </c>
      <c r="D105" s="108">
        <v>22.76</v>
      </c>
      <c r="E105" s="108">
        <v>7192.1600000000008</v>
      </c>
      <c r="F105" s="109" t="s">
        <v>12</v>
      </c>
    </row>
    <row r="106" spans="2:6" ht="12.75">
      <c r="B106" s="34">
        <v>45845.664375</v>
      </c>
      <c r="C106" s="107">
        <v>273</v>
      </c>
      <c r="D106" s="108">
        <v>22.82</v>
      </c>
      <c r="E106" s="108">
        <v>6229.86</v>
      </c>
      <c r="F106" s="109" t="s">
        <v>12</v>
      </c>
    </row>
    <row r="107" spans="2:6" ht="12.75">
      <c r="B107" s="34">
        <v>45845.665509259263</v>
      </c>
      <c r="C107" s="107">
        <v>274</v>
      </c>
      <c r="D107" s="108">
        <v>22.82</v>
      </c>
      <c r="E107" s="108">
        <v>6252.68</v>
      </c>
      <c r="F107" s="109" t="s">
        <v>12</v>
      </c>
    </row>
    <row r="108" spans="2:6" ht="12.75">
      <c r="B108" s="34">
        <v>45845.668090277781</v>
      </c>
      <c r="C108" s="107">
        <v>294</v>
      </c>
      <c r="D108" s="108">
        <v>22.82</v>
      </c>
      <c r="E108" s="108">
        <v>6709.08</v>
      </c>
      <c r="F108" s="109" t="s">
        <v>12</v>
      </c>
    </row>
    <row r="109" spans="2:6" ht="12.75">
      <c r="B109" s="34">
        <v>45845.668090277781</v>
      </c>
      <c r="C109" s="107">
        <v>317</v>
      </c>
      <c r="D109" s="108">
        <v>22.82</v>
      </c>
      <c r="E109" s="108">
        <v>7233.9400000000005</v>
      </c>
      <c r="F109" s="109" t="s">
        <v>12</v>
      </c>
    </row>
    <row r="110" spans="2:6" ht="12.75">
      <c r="B110" s="34">
        <v>45845.668090277781</v>
      </c>
      <c r="C110" s="107">
        <v>319</v>
      </c>
      <c r="D110" s="108">
        <v>22.82</v>
      </c>
      <c r="E110" s="108">
        <v>7279.58</v>
      </c>
      <c r="F110" s="109" t="s">
        <v>12</v>
      </c>
    </row>
    <row r="111" spans="2:6" ht="12.75">
      <c r="B111" s="34">
        <v>45845.668090277781</v>
      </c>
      <c r="C111" s="107">
        <v>319</v>
      </c>
      <c r="D111" s="108">
        <v>22.82</v>
      </c>
      <c r="E111" s="108">
        <v>7279.58</v>
      </c>
      <c r="F111" s="109" t="s">
        <v>12</v>
      </c>
    </row>
    <row r="112" spans="2:6" ht="12.75">
      <c r="B112" s="34">
        <v>45845.677488425928</v>
      </c>
      <c r="C112" s="107">
        <v>124</v>
      </c>
      <c r="D112" s="108">
        <v>22.82</v>
      </c>
      <c r="E112" s="108">
        <v>2829.68</v>
      </c>
      <c r="F112" s="109" t="s">
        <v>12</v>
      </c>
    </row>
    <row r="113" spans="2:6" ht="12.75">
      <c r="B113" s="34">
        <v>45845.677488425928</v>
      </c>
      <c r="C113" s="107">
        <v>80</v>
      </c>
      <c r="D113" s="108">
        <v>22.82</v>
      </c>
      <c r="E113" s="108">
        <v>1825.6</v>
      </c>
      <c r="F113" s="109" t="s">
        <v>12</v>
      </c>
    </row>
    <row r="114" spans="2:6" ht="12.75">
      <c r="B114" s="34">
        <v>45845.680856481478</v>
      </c>
      <c r="C114" s="107">
        <v>276</v>
      </c>
      <c r="D114" s="108">
        <v>22.84</v>
      </c>
      <c r="E114" s="108">
        <v>6303.84</v>
      </c>
      <c r="F114" s="109" t="s">
        <v>12</v>
      </c>
    </row>
    <row r="115" spans="2:6" ht="12.75">
      <c r="B115" s="34">
        <v>45845.681331018517</v>
      </c>
      <c r="C115" s="107">
        <v>272</v>
      </c>
      <c r="D115" s="108">
        <v>22.84</v>
      </c>
      <c r="E115" s="108">
        <v>6212.48</v>
      </c>
      <c r="F115" s="109" t="s">
        <v>12</v>
      </c>
    </row>
    <row r="116" spans="2:6" ht="12.75">
      <c r="B116" s="34">
        <v>45845.682280092595</v>
      </c>
      <c r="C116" s="107">
        <v>296</v>
      </c>
      <c r="D116" s="108">
        <v>22.82</v>
      </c>
      <c r="E116" s="108">
        <v>6754.72</v>
      </c>
      <c r="F116" s="109" t="s">
        <v>12</v>
      </c>
    </row>
    <row r="117" spans="2:6" ht="12.75">
      <c r="B117" s="34">
        <v>45845.682280092595</v>
      </c>
      <c r="C117" s="107">
        <v>307</v>
      </c>
      <c r="D117" s="108">
        <v>22.82</v>
      </c>
      <c r="E117" s="108">
        <v>7005.74</v>
      </c>
      <c r="F117" s="109" t="s">
        <v>12</v>
      </c>
    </row>
    <row r="118" spans="2:6" ht="12.75">
      <c r="B118" s="34">
        <v>45845.682280092595</v>
      </c>
      <c r="C118" s="107">
        <v>296</v>
      </c>
      <c r="D118" s="108">
        <v>22.82</v>
      </c>
      <c r="E118" s="108">
        <v>6754.72</v>
      </c>
      <c r="F118" s="109" t="s">
        <v>12</v>
      </c>
    </row>
    <row r="119" spans="2:6" ht="12.75">
      <c r="B119" s="34">
        <v>45845.698692129627</v>
      </c>
      <c r="C119" s="107">
        <v>454</v>
      </c>
      <c r="D119" s="108">
        <v>22.84</v>
      </c>
      <c r="E119" s="108">
        <v>10369.36</v>
      </c>
      <c r="F119" s="109" t="s">
        <v>12</v>
      </c>
    </row>
    <row r="120" spans="2:6" ht="12.75">
      <c r="B120" s="34">
        <v>45845.698692129627</v>
      </c>
      <c r="C120" s="107">
        <v>476</v>
      </c>
      <c r="D120" s="108">
        <v>22.84</v>
      </c>
      <c r="E120" s="108">
        <v>10871.84</v>
      </c>
      <c r="F120" s="109" t="s">
        <v>12</v>
      </c>
    </row>
    <row r="121" spans="2:6" ht="12.75">
      <c r="B121" s="34">
        <v>45845.701458333337</v>
      </c>
      <c r="C121" s="107">
        <v>185</v>
      </c>
      <c r="D121" s="108">
        <v>22.84</v>
      </c>
      <c r="E121" s="108">
        <v>4225.3999999999996</v>
      </c>
      <c r="F121" s="109" t="s">
        <v>12</v>
      </c>
    </row>
    <row r="122" spans="2:6" ht="12.75">
      <c r="B122" s="34">
        <v>45845.701458333337</v>
      </c>
      <c r="C122" s="107">
        <v>353</v>
      </c>
      <c r="D122" s="108">
        <v>22.84</v>
      </c>
      <c r="E122" s="108">
        <v>8062.5199999999995</v>
      </c>
      <c r="F122" s="109" t="s">
        <v>12</v>
      </c>
    </row>
    <row r="123" spans="2:6" ht="12.75">
      <c r="B123" s="34">
        <v>45845.701458333337</v>
      </c>
      <c r="C123" s="107">
        <v>268</v>
      </c>
      <c r="D123" s="108">
        <v>22.84</v>
      </c>
      <c r="E123" s="108">
        <v>6121.12</v>
      </c>
      <c r="F123" s="109" t="s">
        <v>12</v>
      </c>
    </row>
    <row r="124" spans="2:6" ht="12.75">
      <c r="B124" s="34">
        <v>45845.701458333337</v>
      </c>
      <c r="C124" s="107">
        <v>272</v>
      </c>
      <c r="D124" s="108">
        <v>22.84</v>
      </c>
      <c r="E124" s="108">
        <v>6212.48</v>
      </c>
      <c r="F124" s="109" t="s">
        <v>12</v>
      </c>
    </row>
    <row r="125" spans="2:6" ht="12.75">
      <c r="B125" s="34">
        <v>45845.701458333337</v>
      </c>
      <c r="C125" s="107">
        <v>353</v>
      </c>
      <c r="D125" s="108">
        <v>22.84</v>
      </c>
      <c r="E125" s="108">
        <v>8062.5199999999995</v>
      </c>
      <c r="F125" s="109" t="s">
        <v>12</v>
      </c>
    </row>
    <row r="126" spans="2:6" ht="12.75">
      <c r="B126" s="34">
        <v>45845.707037037035</v>
      </c>
      <c r="C126" s="107">
        <v>292</v>
      </c>
      <c r="D126" s="108">
        <v>22.82</v>
      </c>
      <c r="E126" s="108">
        <v>6663.4400000000005</v>
      </c>
      <c r="F126" s="109" t="s">
        <v>12</v>
      </c>
    </row>
    <row r="127" spans="2:6" ht="12.75">
      <c r="B127" s="34">
        <v>45845.709062499998</v>
      </c>
      <c r="C127" s="107">
        <v>271</v>
      </c>
      <c r="D127" s="108">
        <v>22.8</v>
      </c>
      <c r="E127" s="108">
        <v>6178.8</v>
      </c>
      <c r="F127" s="109" t="s">
        <v>12</v>
      </c>
    </row>
    <row r="128" spans="2:6" ht="12.75">
      <c r="B128" s="34">
        <v>45845.716527777775</v>
      </c>
      <c r="C128" s="107">
        <v>90</v>
      </c>
      <c r="D128" s="108">
        <v>22.76</v>
      </c>
      <c r="E128" s="108">
        <v>2048.4</v>
      </c>
      <c r="F128" s="109" t="s">
        <v>12</v>
      </c>
    </row>
    <row r="129" spans="2:6" ht="12.75">
      <c r="B129" s="34">
        <v>45845.719687500001</v>
      </c>
      <c r="C129" s="107">
        <v>554</v>
      </c>
      <c r="D129" s="108">
        <v>22.76</v>
      </c>
      <c r="E129" s="108">
        <v>12609.04</v>
      </c>
      <c r="F129" s="109" t="s">
        <v>12</v>
      </c>
    </row>
    <row r="130" spans="2:6" ht="12.75">
      <c r="B130" s="34">
        <v>45845.719687500001</v>
      </c>
      <c r="C130" s="107">
        <v>504</v>
      </c>
      <c r="D130" s="108">
        <v>22.76</v>
      </c>
      <c r="E130" s="108">
        <v>11471.04</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45842.380787037036</v>
      </c>
      <c r="C20" s="107">
        <v>174</v>
      </c>
      <c r="D20" s="108">
        <v>22.84</v>
      </c>
      <c r="E20" s="108">
        <v>3974.16</v>
      </c>
      <c r="F20" s="109" t="s">
        <v>12</v>
      </c>
      <c r="G20" s="87"/>
      <c r="H20" s="86"/>
      <c r="I20" s="86"/>
      <c r="J20" s="86"/>
      <c r="K20" s="86"/>
    </row>
    <row r="21" spans="2:12" ht="12.75">
      <c r="B21" s="34">
        <v>45842.380787037036</v>
      </c>
      <c r="C21" s="107">
        <v>320</v>
      </c>
      <c r="D21" s="108">
        <v>22.84</v>
      </c>
      <c r="E21" s="108">
        <v>7308.8</v>
      </c>
      <c r="F21" s="109" t="s">
        <v>12</v>
      </c>
    </row>
    <row r="22" spans="2:12" ht="12.75">
      <c r="B22" s="34">
        <v>45842.380787037036</v>
      </c>
      <c r="C22" s="107">
        <v>320</v>
      </c>
      <c r="D22" s="108">
        <v>22.84</v>
      </c>
      <c r="E22" s="108">
        <v>7308.8</v>
      </c>
      <c r="F22" s="109" t="s">
        <v>12</v>
      </c>
    </row>
    <row r="23" spans="2:12" ht="12.75">
      <c r="B23" s="34">
        <v>45842.383738425924</v>
      </c>
      <c r="C23" s="107">
        <v>276</v>
      </c>
      <c r="D23" s="108">
        <v>22.84</v>
      </c>
      <c r="E23" s="108">
        <v>6303.84</v>
      </c>
      <c r="F23" s="109" t="s">
        <v>12</v>
      </c>
    </row>
    <row r="24" spans="2:12" ht="12.75">
      <c r="B24" s="34">
        <v>45842.383738425924</v>
      </c>
      <c r="C24" s="107">
        <v>295</v>
      </c>
      <c r="D24" s="108">
        <v>22.84</v>
      </c>
      <c r="E24" s="108">
        <v>6737.8</v>
      </c>
      <c r="F24" s="109" t="s">
        <v>12</v>
      </c>
    </row>
    <row r="25" spans="2:12" ht="12.75">
      <c r="B25" s="34">
        <v>45842.387638888889</v>
      </c>
      <c r="C25" s="107">
        <v>259</v>
      </c>
      <c r="D25" s="108">
        <v>22.8</v>
      </c>
      <c r="E25" s="108">
        <v>5905.2</v>
      </c>
      <c r="F25" s="109" t="s">
        <v>12</v>
      </c>
    </row>
    <row r="26" spans="2:12" ht="12.75">
      <c r="B26" s="34">
        <v>45842.390659722223</v>
      </c>
      <c r="C26" s="107">
        <v>264</v>
      </c>
      <c r="D26" s="108">
        <v>22.78</v>
      </c>
      <c r="E26" s="108">
        <v>6013.92</v>
      </c>
      <c r="F26" s="109" t="s">
        <v>12</v>
      </c>
    </row>
    <row r="27" spans="2:12" ht="12.75">
      <c r="B27" s="34">
        <v>45842.390659722223</v>
      </c>
      <c r="C27" s="107">
        <v>258</v>
      </c>
      <c r="D27" s="108">
        <v>22.78</v>
      </c>
      <c r="E27" s="108">
        <v>5877.2400000000007</v>
      </c>
      <c r="F27" s="109" t="s">
        <v>12</v>
      </c>
    </row>
    <row r="28" spans="2:12" ht="12.75">
      <c r="B28" s="34">
        <v>45842.39398148148</v>
      </c>
      <c r="C28" s="107">
        <v>297</v>
      </c>
      <c r="D28" s="108">
        <v>22.76</v>
      </c>
      <c r="E28" s="108">
        <v>6759.72</v>
      </c>
      <c r="F28" s="109" t="s">
        <v>12</v>
      </c>
    </row>
    <row r="29" spans="2:12" ht="12.75">
      <c r="B29" s="34">
        <v>45842.40902777778</v>
      </c>
      <c r="C29" s="107">
        <v>103</v>
      </c>
      <c r="D29" s="108">
        <v>22.8</v>
      </c>
      <c r="E29" s="108">
        <v>2348.4</v>
      </c>
      <c r="F29" s="109" t="s">
        <v>12</v>
      </c>
    </row>
    <row r="30" spans="2:12" ht="12.75">
      <c r="B30" s="34">
        <v>45842.40902777778</v>
      </c>
      <c r="C30" s="107">
        <v>683</v>
      </c>
      <c r="D30" s="108">
        <v>22.8</v>
      </c>
      <c r="E30" s="108">
        <v>15572.4</v>
      </c>
      <c r="F30" s="109" t="s">
        <v>12</v>
      </c>
    </row>
    <row r="31" spans="2:12" ht="12.75">
      <c r="B31" s="34">
        <v>45842.413912037038</v>
      </c>
      <c r="C31" s="107">
        <v>259</v>
      </c>
      <c r="D31" s="108">
        <v>22.86</v>
      </c>
      <c r="E31" s="108">
        <v>5920.74</v>
      </c>
      <c r="F31" s="109" t="s">
        <v>12</v>
      </c>
    </row>
    <row r="32" spans="2:12" ht="12.75">
      <c r="B32" s="34">
        <v>45842.413912037038</v>
      </c>
      <c r="C32" s="107">
        <v>550</v>
      </c>
      <c r="D32" s="108">
        <v>22.86</v>
      </c>
      <c r="E32" s="108">
        <v>12573</v>
      </c>
      <c r="F32" s="109" t="s">
        <v>12</v>
      </c>
    </row>
    <row r="33" spans="2:6" ht="12.75">
      <c r="B33" s="34">
        <v>45842.413912037038</v>
      </c>
      <c r="C33" s="107">
        <v>267</v>
      </c>
      <c r="D33" s="108">
        <v>22.86</v>
      </c>
      <c r="E33" s="108">
        <v>6103.62</v>
      </c>
      <c r="F33" s="109" t="s">
        <v>12</v>
      </c>
    </row>
    <row r="34" spans="2:6" ht="12.75">
      <c r="B34" s="34">
        <v>45842.413912037038</v>
      </c>
      <c r="C34" s="107">
        <v>261</v>
      </c>
      <c r="D34" s="108">
        <v>22.86</v>
      </c>
      <c r="E34" s="108">
        <v>5966.46</v>
      </c>
      <c r="F34" s="109" t="s">
        <v>12</v>
      </c>
    </row>
    <row r="35" spans="2:6" ht="12.75">
      <c r="B35" s="34">
        <v>45842.422349537039</v>
      </c>
      <c r="C35" s="107">
        <v>162</v>
      </c>
      <c r="D35" s="108">
        <v>22.82</v>
      </c>
      <c r="E35" s="108">
        <v>3696.84</v>
      </c>
      <c r="F35" s="109" t="s">
        <v>12</v>
      </c>
    </row>
    <row r="36" spans="2:6" ht="12.75">
      <c r="B36" s="34">
        <v>45842.422349537039</v>
      </c>
      <c r="C36" s="107">
        <v>108</v>
      </c>
      <c r="D36" s="108">
        <v>22.82</v>
      </c>
      <c r="E36" s="108">
        <v>2464.56</v>
      </c>
      <c r="F36" s="109" t="s">
        <v>12</v>
      </c>
    </row>
    <row r="37" spans="2:6" ht="12.75">
      <c r="B37" s="34">
        <v>45842.422349537039</v>
      </c>
      <c r="C37" s="107">
        <v>260</v>
      </c>
      <c r="D37" s="108">
        <v>22.82</v>
      </c>
      <c r="E37" s="108">
        <v>5933.2</v>
      </c>
      <c r="F37" s="109" t="s">
        <v>12</v>
      </c>
    </row>
    <row r="38" spans="2:6" ht="12.75">
      <c r="B38" s="34">
        <v>45842.422349537039</v>
      </c>
      <c r="C38" s="107">
        <v>14</v>
      </c>
      <c r="D38" s="108">
        <v>22.82</v>
      </c>
      <c r="E38" s="108">
        <v>319.48</v>
      </c>
      <c r="F38" s="109" t="s">
        <v>12</v>
      </c>
    </row>
    <row r="39" spans="2:6" ht="12.75">
      <c r="B39" s="34">
        <v>45842.425127314818</v>
      </c>
      <c r="C39" s="107">
        <v>90</v>
      </c>
      <c r="D39" s="108">
        <v>22.8</v>
      </c>
      <c r="E39" s="108">
        <v>2052</v>
      </c>
      <c r="F39" s="109" t="s">
        <v>12</v>
      </c>
    </row>
    <row r="40" spans="2:6" ht="12.75">
      <c r="B40" s="34">
        <v>45842.425127314818</v>
      </c>
      <c r="C40" s="107">
        <v>192</v>
      </c>
      <c r="D40" s="108">
        <v>22.8</v>
      </c>
      <c r="E40" s="108">
        <v>4377.6000000000004</v>
      </c>
      <c r="F40" s="109" t="s">
        <v>12</v>
      </c>
    </row>
    <row r="41" spans="2:6" ht="12.75">
      <c r="B41" s="34">
        <v>45842.43377314815</v>
      </c>
      <c r="C41" s="107">
        <v>574</v>
      </c>
      <c r="D41" s="108">
        <v>22.78</v>
      </c>
      <c r="E41" s="108">
        <v>13075.720000000001</v>
      </c>
      <c r="F41" s="109" t="s">
        <v>12</v>
      </c>
    </row>
    <row r="42" spans="2:6" ht="12.75">
      <c r="B42" s="34">
        <v>45842.438217592593</v>
      </c>
      <c r="C42" s="107">
        <v>268</v>
      </c>
      <c r="D42" s="108">
        <v>22.76</v>
      </c>
      <c r="E42" s="108">
        <v>6099.68</v>
      </c>
      <c r="F42" s="109" t="s">
        <v>12</v>
      </c>
    </row>
    <row r="43" spans="2:6" ht="12.75">
      <c r="B43" s="34">
        <v>45842.438981481479</v>
      </c>
      <c r="C43" s="107">
        <v>280</v>
      </c>
      <c r="D43" s="108">
        <v>22.74</v>
      </c>
      <c r="E43" s="108">
        <v>6367.2</v>
      </c>
      <c r="F43" s="109" t="s">
        <v>12</v>
      </c>
    </row>
    <row r="44" spans="2:6" ht="12.75">
      <c r="B44" s="34">
        <v>45842.442361111112</v>
      </c>
      <c r="C44" s="107">
        <v>269</v>
      </c>
      <c r="D44" s="108">
        <v>22.72</v>
      </c>
      <c r="E44" s="108">
        <v>6111.6799999999994</v>
      </c>
      <c r="F44" s="109" t="s">
        <v>12</v>
      </c>
    </row>
    <row r="45" spans="2:6" ht="12.75">
      <c r="B45" s="34">
        <v>45842.447291666664</v>
      </c>
      <c r="C45" s="107">
        <v>116</v>
      </c>
      <c r="D45" s="108">
        <v>22.72</v>
      </c>
      <c r="E45" s="108">
        <v>2635.52</v>
      </c>
      <c r="F45" s="109" t="s">
        <v>12</v>
      </c>
    </row>
    <row r="46" spans="2:6" ht="12.75">
      <c r="B46" s="34">
        <v>45842.476168981484</v>
      </c>
      <c r="C46" s="107">
        <v>53</v>
      </c>
      <c r="D46" s="108">
        <v>22.72</v>
      </c>
      <c r="E46" s="108">
        <v>1204.1599999999999</v>
      </c>
      <c r="F46" s="109" t="s">
        <v>12</v>
      </c>
    </row>
    <row r="47" spans="2:6" ht="12.75">
      <c r="B47" s="34">
        <v>45842.476168981484</v>
      </c>
      <c r="C47" s="107">
        <v>293</v>
      </c>
      <c r="D47" s="108">
        <v>22.72</v>
      </c>
      <c r="E47" s="108">
        <v>6656.96</v>
      </c>
      <c r="F47" s="109" t="s">
        <v>12</v>
      </c>
    </row>
    <row r="48" spans="2:6" ht="12.75">
      <c r="B48" s="34">
        <v>45842.476168981484</v>
      </c>
      <c r="C48" s="107">
        <v>141</v>
      </c>
      <c r="D48" s="108">
        <v>22.72</v>
      </c>
      <c r="E48" s="108">
        <v>3203.52</v>
      </c>
      <c r="F48" s="109" t="s">
        <v>12</v>
      </c>
    </row>
    <row r="49" spans="2:6" ht="12.75">
      <c r="B49" s="34">
        <v>45842.483541666668</v>
      </c>
      <c r="C49" s="107">
        <v>1300</v>
      </c>
      <c r="D49" s="108">
        <v>22.82</v>
      </c>
      <c r="E49" s="108">
        <v>29666</v>
      </c>
      <c r="F49" s="109" t="s">
        <v>12</v>
      </c>
    </row>
    <row r="50" spans="2:6" ht="12.75">
      <c r="B50" s="34">
        <v>45842.483541666668</v>
      </c>
      <c r="C50" s="107">
        <v>127</v>
      </c>
      <c r="D50" s="108">
        <v>22.82</v>
      </c>
      <c r="E50" s="108">
        <v>2898.14</v>
      </c>
      <c r="F50" s="109" t="s">
        <v>12</v>
      </c>
    </row>
    <row r="51" spans="2:6" ht="12.75">
      <c r="B51" s="34">
        <v>45842.483541666668</v>
      </c>
      <c r="C51" s="107">
        <v>3</v>
      </c>
      <c r="D51" s="108">
        <v>22.82</v>
      </c>
      <c r="E51" s="108">
        <v>68.460000000000008</v>
      </c>
      <c r="F51" s="109" t="s">
        <v>12</v>
      </c>
    </row>
    <row r="52" spans="2:6" ht="12.75">
      <c r="B52" s="34">
        <v>45842.483923611115</v>
      </c>
      <c r="C52" s="107">
        <v>172</v>
      </c>
      <c r="D52" s="108">
        <v>22.78</v>
      </c>
      <c r="E52" s="108">
        <v>3918.1600000000003</v>
      </c>
      <c r="F52" s="109" t="s">
        <v>12</v>
      </c>
    </row>
    <row r="53" spans="2:6" ht="12.75">
      <c r="B53" s="34">
        <v>45842.483923611115</v>
      </c>
      <c r="C53" s="107">
        <v>64</v>
      </c>
      <c r="D53" s="108">
        <v>22.78</v>
      </c>
      <c r="E53" s="108">
        <v>1457.92</v>
      </c>
      <c r="F53" s="109" t="s">
        <v>12</v>
      </c>
    </row>
    <row r="54" spans="2:6" ht="12.75">
      <c r="B54" s="34">
        <v>45842.483923611115</v>
      </c>
      <c r="C54" s="107">
        <v>104</v>
      </c>
      <c r="D54" s="108">
        <v>22.78</v>
      </c>
      <c r="E54" s="108">
        <v>2369.12</v>
      </c>
      <c r="F54" s="109" t="s">
        <v>12</v>
      </c>
    </row>
    <row r="55" spans="2:6" ht="12.75">
      <c r="B55" s="34">
        <v>45842.483923611115</v>
      </c>
      <c r="C55" s="107">
        <v>213</v>
      </c>
      <c r="D55" s="108">
        <v>22.78</v>
      </c>
      <c r="E55" s="108">
        <v>4852.1400000000003</v>
      </c>
      <c r="F55" s="109" t="s">
        <v>12</v>
      </c>
    </row>
    <row r="56" spans="2:6" ht="12.75">
      <c r="B56" s="34">
        <v>45842.485879629632</v>
      </c>
      <c r="C56" s="107">
        <v>270</v>
      </c>
      <c r="D56" s="108">
        <v>22.78</v>
      </c>
      <c r="E56" s="108">
        <v>6150.6</v>
      </c>
      <c r="F56" s="109" t="s">
        <v>12</v>
      </c>
    </row>
    <row r="57" spans="2:6" ht="12.75">
      <c r="B57" s="34">
        <v>45842.493645833332</v>
      </c>
      <c r="C57" s="107">
        <v>285</v>
      </c>
      <c r="D57" s="108">
        <v>22.78</v>
      </c>
      <c r="E57" s="108">
        <v>6492.3</v>
      </c>
      <c r="F57" s="109" t="s">
        <v>12</v>
      </c>
    </row>
    <row r="58" spans="2:6" ht="12.75">
      <c r="B58" s="34">
        <v>45842.504120370373</v>
      </c>
      <c r="C58" s="107">
        <v>294</v>
      </c>
      <c r="D58" s="108">
        <v>22.76</v>
      </c>
      <c r="E58" s="108">
        <v>6691.4400000000005</v>
      </c>
      <c r="F58" s="109" t="s">
        <v>12</v>
      </c>
    </row>
    <row r="59" spans="2:6" ht="12.75">
      <c r="B59" s="34">
        <v>45842.504120370373</v>
      </c>
      <c r="C59" s="107">
        <v>293</v>
      </c>
      <c r="D59" s="108">
        <v>22.76</v>
      </c>
      <c r="E59" s="108">
        <v>6668.68</v>
      </c>
      <c r="F59" s="109" t="s">
        <v>12</v>
      </c>
    </row>
    <row r="60" spans="2:6" ht="12.75">
      <c r="B60" s="34">
        <v>45842.524537037039</v>
      </c>
      <c r="C60" s="107">
        <v>256</v>
      </c>
      <c r="D60" s="108">
        <v>22.8</v>
      </c>
      <c r="E60" s="108">
        <v>5836.8</v>
      </c>
      <c r="F60" s="109" t="s">
        <v>12</v>
      </c>
    </row>
    <row r="61" spans="2:6" ht="12.75">
      <c r="B61" s="34">
        <v>45842.525000000001</v>
      </c>
      <c r="C61" s="107">
        <v>540</v>
      </c>
      <c r="D61" s="108">
        <v>22.8</v>
      </c>
      <c r="E61" s="108">
        <v>12312</v>
      </c>
      <c r="F61" s="109" t="s">
        <v>12</v>
      </c>
    </row>
    <row r="62" spans="2:6" ht="12.75">
      <c r="B62" s="34">
        <v>45842.525000000001</v>
      </c>
      <c r="C62" s="107">
        <v>327</v>
      </c>
      <c r="D62" s="108">
        <v>22.8</v>
      </c>
      <c r="E62" s="108">
        <v>7455.6</v>
      </c>
      <c r="F62" s="109" t="s">
        <v>12</v>
      </c>
    </row>
    <row r="63" spans="2:6" ht="12.75">
      <c r="B63" s="34">
        <v>45842.525000000001</v>
      </c>
      <c r="C63" s="107">
        <v>81</v>
      </c>
      <c r="D63" s="108">
        <v>22.8</v>
      </c>
      <c r="E63" s="108">
        <v>1846.8</v>
      </c>
      <c r="F63" s="109" t="s">
        <v>12</v>
      </c>
    </row>
    <row r="64" spans="2:6" ht="12.75">
      <c r="B64" s="34">
        <v>45842.525000000001</v>
      </c>
      <c r="C64" s="107">
        <v>82</v>
      </c>
      <c r="D64" s="108">
        <v>22.8</v>
      </c>
      <c r="E64" s="108">
        <v>1869.6000000000001</v>
      </c>
      <c r="F64" s="109" t="s">
        <v>12</v>
      </c>
    </row>
    <row r="65" spans="2:6" ht="12.75">
      <c r="B65" s="34">
        <v>45842.525000000001</v>
      </c>
      <c r="C65" s="107">
        <v>82</v>
      </c>
      <c r="D65" s="108">
        <v>22.8</v>
      </c>
      <c r="E65" s="108">
        <v>1869.6000000000001</v>
      </c>
      <c r="F65" s="109" t="s">
        <v>12</v>
      </c>
    </row>
    <row r="66" spans="2:6" ht="12.75">
      <c r="B66" s="34">
        <v>45842.52888888889</v>
      </c>
      <c r="C66" s="107">
        <v>262</v>
      </c>
      <c r="D66" s="108">
        <v>22.8</v>
      </c>
      <c r="E66" s="108">
        <v>5973.6</v>
      </c>
      <c r="F66" s="109" t="s">
        <v>12</v>
      </c>
    </row>
    <row r="67" spans="2:6" ht="12.75">
      <c r="B67" s="34">
        <v>45842.537777777776</v>
      </c>
      <c r="C67" s="107">
        <v>263</v>
      </c>
      <c r="D67" s="108">
        <v>22.78</v>
      </c>
      <c r="E67" s="108">
        <v>5991.14</v>
      </c>
      <c r="F67" s="109" t="s">
        <v>12</v>
      </c>
    </row>
    <row r="68" spans="2:6" ht="12.75">
      <c r="B68" s="34">
        <v>45842.537777777776</v>
      </c>
      <c r="C68" s="107">
        <v>257</v>
      </c>
      <c r="D68" s="108">
        <v>22.78</v>
      </c>
      <c r="E68" s="108">
        <v>5854.46</v>
      </c>
      <c r="F68" s="109" t="s">
        <v>12</v>
      </c>
    </row>
    <row r="69" spans="2:6" ht="12.75">
      <c r="B69" s="34">
        <v>45842.546539351853</v>
      </c>
      <c r="C69" s="107">
        <v>286</v>
      </c>
      <c r="D69" s="108">
        <v>22.78</v>
      </c>
      <c r="E69" s="108">
        <v>6515.08</v>
      </c>
      <c r="F69" s="109" t="s">
        <v>12</v>
      </c>
    </row>
    <row r="70" spans="2:6" ht="12.75">
      <c r="B70" s="34">
        <v>45842.546539351853</v>
      </c>
      <c r="C70" s="107">
        <v>285</v>
      </c>
      <c r="D70" s="108">
        <v>22.78</v>
      </c>
      <c r="E70" s="108">
        <v>6492.3</v>
      </c>
      <c r="F70" s="109" t="s">
        <v>12</v>
      </c>
    </row>
    <row r="71" spans="2:6" ht="12.75">
      <c r="B71" s="34">
        <v>45842.554166666669</v>
      </c>
      <c r="C71" s="107">
        <v>275</v>
      </c>
      <c r="D71" s="108">
        <v>22.76</v>
      </c>
      <c r="E71" s="108">
        <v>6259</v>
      </c>
      <c r="F71" s="109" t="s">
        <v>12</v>
      </c>
    </row>
    <row r="72" spans="2:6" ht="12.75">
      <c r="B72" s="34">
        <v>45842.568807870368</v>
      </c>
      <c r="C72" s="107">
        <v>66</v>
      </c>
      <c r="D72" s="108">
        <v>22.76</v>
      </c>
      <c r="E72" s="108">
        <v>1502.16</v>
      </c>
      <c r="F72" s="109" t="s">
        <v>12</v>
      </c>
    </row>
    <row r="73" spans="2:6" ht="12.75">
      <c r="B73" s="34">
        <v>45842.568807870368</v>
      </c>
      <c r="C73" s="107">
        <v>213</v>
      </c>
      <c r="D73" s="108">
        <v>22.76</v>
      </c>
      <c r="E73" s="108">
        <v>4847.88</v>
      </c>
      <c r="F73" s="109" t="s">
        <v>12</v>
      </c>
    </row>
    <row r="74" spans="2:6" ht="12.75">
      <c r="B74" s="34">
        <v>45842.571215277778</v>
      </c>
      <c r="C74" s="107">
        <v>421</v>
      </c>
      <c r="D74" s="108">
        <v>22.76</v>
      </c>
      <c r="E74" s="108">
        <v>9581.9600000000009</v>
      </c>
      <c r="F74" s="109" t="s">
        <v>12</v>
      </c>
    </row>
    <row r="75" spans="2:6" ht="12.75">
      <c r="B75" s="34">
        <v>45842.571215277778</v>
      </c>
      <c r="C75" s="107">
        <v>362</v>
      </c>
      <c r="D75" s="108">
        <v>22.76</v>
      </c>
      <c r="E75" s="108">
        <v>8239.1200000000008</v>
      </c>
      <c r="F75" s="109" t="s">
        <v>12</v>
      </c>
    </row>
    <row r="76" spans="2:6" ht="12.75">
      <c r="B76" s="34">
        <v>45842.574305555558</v>
      </c>
      <c r="C76" s="107">
        <v>14</v>
      </c>
      <c r="D76" s="108">
        <v>22.76</v>
      </c>
      <c r="E76" s="108">
        <v>318.64000000000004</v>
      </c>
      <c r="F76" s="109" t="s">
        <v>12</v>
      </c>
    </row>
    <row r="77" spans="2:6" ht="12.75">
      <c r="B77" s="34">
        <v>45842.584722222222</v>
      </c>
      <c r="C77" s="107">
        <v>554</v>
      </c>
      <c r="D77" s="108">
        <v>22.78</v>
      </c>
      <c r="E77" s="108">
        <v>12620.12</v>
      </c>
      <c r="F77" s="109" t="s">
        <v>12</v>
      </c>
    </row>
    <row r="78" spans="2:6" ht="12.75">
      <c r="B78" s="34">
        <v>45842.584733796299</v>
      </c>
      <c r="C78" s="107">
        <v>278</v>
      </c>
      <c r="D78" s="108">
        <v>22.78</v>
      </c>
      <c r="E78" s="108">
        <v>6332.84</v>
      </c>
      <c r="F78" s="109" t="s">
        <v>12</v>
      </c>
    </row>
    <row r="79" spans="2:6" ht="12.75">
      <c r="B79" s="34">
        <v>45842.593981481485</v>
      </c>
      <c r="C79" s="107">
        <v>10</v>
      </c>
      <c r="D79" s="108">
        <v>22.76</v>
      </c>
      <c r="E79" s="108">
        <v>227.60000000000002</v>
      </c>
      <c r="F79" s="109" t="s">
        <v>12</v>
      </c>
    </row>
    <row r="80" spans="2:6" ht="12.75">
      <c r="B80" s="34">
        <v>45842.6015162037</v>
      </c>
      <c r="C80" s="107">
        <v>256</v>
      </c>
      <c r="D80" s="108">
        <v>22.78</v>
      </c>
      <c r="E80" s="108">
        <v>5831.68</v>
      </c>
      <c r="F80" s="109" t="s">
        <v>12</v>
      </c>
    </row>
    <row r="81" spans="2:6" ht="12.75">
      <c r="B81" s="34">
        <v>45842.6015162037</v>
      </c>
      <c r="C81" s="107">
        <v>289</v>
      </c>
      <c r="D81" s="108">
        <v>22.78</v>
      </c>
      <c r="E81" s="108">
        <v>6583.42</v>
      </c>
      <c r="F81" s="109" t="s">
        <v>12</v>
      </c>
    </row>
    <row r="82" spans="2:6" ht="12.75">
      <c r="B82" s="34">
        <v>45842.6015162037</v>
      </c>
      <c r="C82" s="107">
        <v>289</v>
      </c>
      <c r="D82" s="108">
        <v>22.78</v>
      </c>
      <c r="E82" s="108">
        <v>6583.42</v>
      </c>
      <c r="F82" s="109" t="s">
        <v>12</v>
      </c>
    </row>
    <row r="83" spans="2:6" ht="12.75">
      <c r="B83" s="34">
        <v>45842.6015162037</v>
      </c>
      <c r="C83" s="107">
        <v>258</v>
      </c>
      <c r="D83" s="108">
        <v>22.78</v>
      </c>
      <c r="E83" s="108">
        <v>5877.2400000000007</v>
      </c>
      <c r="F83" s="109" t="s">
        <v>12</v>
      </c>
    </row>
    <row r="84" spans="2:6" ht="12.75">
      <c r="B84" s="34">
        <v>45842.6015162037</v>
      </c>
      <c r="C84" s="107">
        <v>265</v>
      </c>
      <c r="D84" s="108">
        <v>22.78</v>
      </c>
      <c r="E84" s="108">
        <v>6036.7000000000007</v>
      </c>
      <c r="F84" s="109" t="s">
        <v>12</v>
      </c>
    </row>
    <row r="85" spans="2:6" ht="12.75">
      <c r="B85" s="34">
        <v>45842.615416666667</v>
      </c>
      <c r="C85" s="107">
        <v>268</v>
      </c>
      <c r="D85" s="108">
        <v>22.76</v>
      </c>
      <c r="E85" s="108">
        <v>6099.68</v>
      </c>
      <c r="F85" s="109" t="s">
        <v>12</v>
      </c>
    </row>
    <row r="86" spans="2:6" ht="12.75">
      <c r="B86" s="34">
        <v>45842.615416666667</v>
      </c>
      <c r="C86" s="107">
        <v>297</v>
      </c>
      <c r="D86" s="108">
        <v>22.76</v>
      </c>
      <c r="E86" s="108">
        <v>6759.72</v>
      </c>
      <c r="F86" s="109" t="s">
        <v>12</v>
      </c>
    </row>
    <row r="87" spans="2:6" ht="12.75">
      <c r="B87" s="34">
        <v>45842.624525462961</v>
      </c>
      <c r="C87" s="107">
        <v>68</v>
      </c>
      <c r="D87" s="108">
        <v>22.76</v>
      </c>
      <c r="E87" s="108">
        <v>1547.68</v>
      </c>
      <c r="F87" s="109" t="s">
        <v>12</v>
      </c>
    </row>
    <row r="88" spans="2:6" ht="12.75">
      <c r="B88" s="34">
        <v>45842.624525462961</v>
      </c>
      <c r="C88" s="107">
        <v>58</v>
      </c>
      <c r="D88" s="108">
        <v>22.76</v>
      </c>
      <c r="E88" s="108">
        <v>1320.0800000000002</v>
      </c>
      <c r="F88" s="109" t="s">
        <v>12</v>
      </c>
    </row>
    <row r="89" spans="2:6" ht="12.75">
      <c r="B89" s="34">
        <v>45842.624525462961</v>
      </c>
      <c r="C89" s="107">
        <v>138</v>
      </c>
      <c r="D89" s="108">
        <v>22.76</v>
      </c>
      <c r="E89" s="108">
        <v>3140.88</v>
      </c>
      <c r="F89" s="109" t="s">
        <v>12</v>
      </c>
    </row>
    <row r="90" spans="2:6" ht="12.75">
      <c r="B90" s="34">
        <v>45842.628530092596</v>
      </c>
      <c r="C90" s="107">
        <v>267</v>
      </c>
      <c r="D90" s="108">
        <v>22.76</v>
      </c>
      <c r="E90" s="108">
        <v>6076.92</v>
      </c>
      <c r="F90" s="109" t="s">
        <v>12</v>
      </c>
    </row>
    <row r="91" spans="2:6" ht="12.75">
      <c r="B91" s="34">
        <v>45842.628530092596</v>
      </c>
      <c r="C91" s="107">
        <v>269</v>
      </c>
      <c r="D91" s="108">
        <v>22.76</v>
      </c>
      <c r="E91" s="108">
        <v>6122.4400000000005</v>
      </c>
      <c r="F91" s="109" t="s">
        <v>12</v>
      </c>
    </row>
    <row r="92" spans="2:6" ht="12.75">
      <c r="B92" s="34">
        <v>45842.628530092596</v>
      </c>
      <c r="C92" s="107">
        <v>264</v>
      </c>
      <c r="D92" s="108">
        <v>22.76</v>
      </c>
      <c r="E92" s="108">
        <v>6008.64</v>
      </c>
      <c r="F92" s="109" t="s">
        <v>12</v>
      </c>
    </row>
    <row r="93" spans="2:6" ht="12.75">
      <c r="B93" s="34">
        <v>45842.628530092596</v>
      </c>
      <c r="C93" s="107">
        <v>268</v>
      </c>
      <c r="D93" s="108">
        <v>22.76</v>
      </c>
      <c r="E93" s="108">
        <v>6099.68</v>
      </c>
      <c r="F93" s="109" t="s">
        <v>12</v>
      </c>
    </row>
    <row r="94" spans="2:6" ht="12.75">
      <c r="B94" s="34">
        <v>45842.635694444441</v>
      </c>
      <c r="C94" s="107">
        <v>261</v>
      </c>
      <c r="D94" s="108">
        <v>22.76</v>
      </c>
      <c r="E94" s="108">
        <v>5940.3600000000006</v>
      </c>
      <c r="F94" s="109" t="s">
        <v>12</v>
      </c>
    </row>
    <row r="95" spans="2:6" ht="12.75">
      <c r="B95" s="34">
        <v>45842.641597222224</v>
      </c>
      <c r="C95" s="107">
        <v>528</v>
      </c>
      <c r="D95" s="108">
        <v>22.76</v>
      </c>
      <c r="E95" s="108">
        <v>12017.28</v>
      </c>
      <c r="F95" s="109" t="s">
        <v>12</v>
      </c>
    </row>
    <row r="96" spans="2:6" ht="12.75">
      <c r="B96" s="34">
        <v>45842.651226851849</v>
      </c>
      <c r="C96" s="107">
        <v>259</v>
      </c>
      <c r="D96" s="108">
        <v>22.82</v>
      </c>
      <c r="E96" s="108">
        <v>5910.38</v>
      </c>
      <c r="F96" s="109" t="s">
        <v>12</v>
      </c>
    </row>
    <row r="97" spans="2:6" ht="12.75">
      <c r="B97" s="34">
        <v>45842.651226851849</v>
      </c>
      <c r="C97" s="107">
        <v>256</v>
      </c>
      <c r="D97" s="108">
        <v>22.82</v>
      </c>
      <c r="E97" s="108">
        <v>5841.92</v>
      </c>
      <c r="F97" s="109" t="s">
        <v>12</v>
      </c>
    </row>
    <row r="98" spans="2:6" ht="12.75">
      <c r="B98" s="34">
        <v>45842.651226851849</v>
      </c>
      <c r="C98" s="107">
        <v>256</v>
      </c>
      <c r="D98" s="108">
        <v>22.82</v>
      </c>
      <c r="E98" s="108">
        <v>5841.92</v>
      </c>
      <c r="F98" s="109" t="s">
        <v>12</v>
      </c>
    </row>
    <row r="99" spans="2:6" ht="12.75">
      <c r="B99" s="34">
        <v>45842.651226851849</v>
      </c>
      <c r="C99" s="107">
        <v>538</v>
      </c>
      <c r="D99" s="108">
        <v>22.82</v>
      </c>
      <c r="E99" s="108">
        <v>12277.16</v>
      </c>
      <c r="F99" s="109" t="s">
        <v>12</v>
      </c>
    </row>
    <row r="100" spans="2:6" ht="12.75">
      <c r="B100" s="34">
        <v>45842.65452546296</v>
      </c>
      <c r="C100" s="107">
        <v>283</v>
      </c>
      <c r="D100" s="108">
        <v>22.82</v>
      </c>
      <c r="E100" s="108">
        <v>6458.06</v>
      </c>
      <c r="F100" s="109" t="s">
        <v>12</v>
      </c>
    </row>
    <row r="101" spans="2:6" ht="12.75">
      <c r="B101" s="34">
        <v>45842.663344907407</v>
      </c>
      <c r="C101" s="107">
        <v>137</v>
      </c>
      <c r="D101" s="108">
        <v>22.88</v>
      </c>
      <c r="E101" s="108">
        <v>3134.56</v>
      </c>
      <c r="F101" s="109" t="s">
        <v>12</v>
      </c>
    </row>
    <row r="102" spans="2:6" ht="12.75">
      <c r="B102" s="34">
        <v>45842.663344907407</v>
      </c>
      <c r="C102" s="107">
        <v>75</v>
      </c>
      <c r="D102" s="108">
        <v>22.88</v>
      </c>
      <c r="E102" s="108">
        <v>1716</v>
      </c>
      <c r="F102" s="109" t="s">
        <v>12</v>
      </c>
    </row>
    <row r="103" spans="2:6" ht="12.75">
      <c r="B103" s="34">
        <v>45842.664456018516</v>
      </c>
      <c r="C103" s="107">
        <v>49</v>
      </c>
      <c r="D103" s="108">
        <v>22.88</v>
      </c>
      <c r="E103" s="108">
        <v>1121.1199999999999</v>
      </c>
      <c r="F103" s="109" t="s">
        <v>12</v>
      </c>
    </row>
    <row r="104" spans="2:6" ht="12.75">
      <c r="B104" s="34">
        <v>45842.664456018516</v>
      </c>
      <c r="C104" s="107">
        <v>234</v>
      </c>
      <c r="D104" s="108">
        <v>22.88</v>
      </c>
      <c r="E104" s="108">
        <v>5353.92</v>
      </c>
      <c r="F104" s="109" t="s">
        <v>12</v>
      </c>
    </row>
    <row r="105" spans="2:6" ht="12.75">
      <c r="B105" s="34">
        <v>45842.66474537037</v>
      </c>
      <c r="C105" s="107">
        <v>1088</v>
      </c>
      <c r="D105" s="108">
        <v>22.86</v>
      </c>
      <c r="E105" s="108">
        <v>24871.68</v>
      </c>
      <c r="F105" s="109" t="s">
        <v>12</v>
      </c>
    </row>
    <row r="106" spans="2:6" ht="12.75">
      <c r="B106" s="34">
        <v>45842.681817129633</v>
      </c>
      <c r="C106" s="107">
        <v>292</v>
      </c>
      <c r="D106" s="108">
        <v>22.88</v>
      </c>
      <c r="E106" s="108">
        <v>6680.96</v>
      </c>
      <c r="F106" s="109" t="s">
        <v>12</v>
      </c>
    </row>
    <row r="107" spans="2:6" ht="12.75">
      <c r="B107" s="34">
        <v>45842.681817129633</v>
      </c>
      <c r="C107" s="107">
        <v>369</v>
      </c>
      <c r="D107" s="108">
        <v>22.88</v>
      </c>
      <c r="E107" s="108">
        <v>8442.7199999999993</v>
      </c>
      <c r="F107" s="109" t="s">
        <v>12</v>
      </c>
    </row>
    <row r="108" spans="2:6" ht="12.75">
      <c r="B108" s="34">
        <v>45842.681817129633</v>
      </c>
      <c r="C108" s="107">
        <v>532</v>
      </c>
      <c r="D108" s="108">
        <v>22.88</v>
      </c>
      <c r="E108" s="108">
        <v>12172.16</v>
      </c>
      <c r="F108" s="109" t="s">
        <v>12</v>
      </c>
    </row>
    <row r="109" spans="2:6" ht="12.75">
      <c r="B109" s="34">
        <v>45842.681817129633</v>
      </c>
      <c r="C109" s="107">
        <v>73</v>
      </c>
      <c r="D109" s="108">
        <v>22.88</v>
      </c>
      <c r="E109" s="108">
        <v>1670.24</v>
      </c>
      <c r="F109" s="109" t="s">
        <v>12</v>
      </c>
    </row>
    <row r="110" spans="2:6" ht="12.75">
      <c r="B110" s="34">
        <v>45842.681817129633</v>
      </c>
      <c r="C110" s="107">
        <v>211</v>
      </c>
      <c r="D110" s="108">
        <v>22.88</v>
      </c>
      <c r="E110" s="108">
        <v>4827.6799999999994</v>
      </c>
      <c r="F110" s="109" t="s">
        <v>12</v>
      </c>
    </row>
    <row r="111" spans="2:6" ht="12.75">
      <c r="B111" s="34">
        <v>45842.681817129633</v>
      </c>
      <c r="C111" s="107">
        <v>191</v>
      </c>
      <c r="D111" s="108">
        <v>22.88</v>
      </c>
      <c r="E111" s="108">
        <v>4370.08</v>
      </c>
      <c r="F111" s="109" t="s">
        <v>12</v>
      </c>
    </row>
    <row r="112" spans="2:6" ht="12.75">
      <c r="B112" s="34">
        <v>45842.681817129633</v>
      </c>
      <c r="C112" s="107">
        <v>95</v>
      </c>
      <c r="D112" s="108">
        <v>22.88</v>
      </c>
      <c r="E112" s="108">
        <v>2173.6</v>
      </c>
      <c r="F112" s="109" t="s">
        <v>12</v>
      </c>
    </row>
    <row r="113" spans="2:6" ht="12.75">
      <c r="B113" s="34">
        <v>45842.681828703702</v>
      </c>
      <c r="C113" s="107">
        <v>39</v>
      </c>
      <c r="D113" s="108">
        <v>22.88</v>
      </c>
      <c r="E113" s="108">
        <v>892.31999999999994</v>
      </c>
      <c r="F113" s="109" t="s">
        <v>12</v>
      </c>
    </row>
    <row r="114" spans="2:6" ht="12.75">
      <c r="B114" s="34">
        <v>45842.681828703702</v>
      </c>
      <c r="C114" s="107">
        <v>77</v>
      </c>
      <c r="D114" s="108">
        <v>22.88</v>
      </c>
      <c r="E114" s="108">
        <v>1761.76</v>
      </c>
      <c r="F114" s="109" t="s">
        <v>12</v>
      </c>
    </row>
    <row r="115" spans="2:6" ht="12.75">
      <c r="B115" s="34">
        <v>45842.691712962966</v>
      </c>
      <c r="C115" s="107">
        <v>237</v>
      </c>
      <c r="D115" s="108">
        <v>22.9</v>
      </c>
      <c r="E115" s="108">
        <v>5427.2999999999993</v>
      </c>
      <c r="F115" s="109" t="s">
        <v>12</v>
      </c>
    </row>
    <row r="116" spans="2:6" ht="12.75">
      <c r="B116" s="34">
        <v>45842.691712962966</v>
      </c>
      <c r="C116" s="107">
        <v>2</v>
      </c>
      <c r="D116" s="108">
        <v>22.9</v>
      </c>
      <c r="E116" s="108">
        <v>45.8</v>
      </c>
      <c r="F116" s="109" t="s">
        <v>12</v>
      </c>
    </row>
    <row r="117" spans="2:6" ht="12.75">
      <c r="B117" s="34">
        <v>45842.691712962966</v>
      </c>
      <c r="C117" s="107">
        <v>18</v>
      </c>
      <c r="D117" s="108">
        <v>22.9</v>
      </c>
      <c r="E117" s="108">
        <v>412.2</v>
      </c>
      <c r="F117" s="109" t="s">
        <v>12</v>
      </c>
    </row>
    <row r="118" spans="2:6" ht="12.75">
      <c r="B118" s="34">
        <v>45842.691712962966</v>
      </c>
      <c r="C118" s="107">
        <v>4</v>
      </c>
      <c r="D118" s="108">
        <v>22.9</v>
      </c>
      <c r="E118" s="108">
        <v>91.6</v>
      </c>
      <c r="F118" s="109" t="s">
        <v>12</v>
      </c>
    </row>
    <row r="119" spans="2:6" ht="12.75">
      <c r="B119" s="34">
        <v>45842.697291666664</v>
      </c>
      <c r="C119" s="107">
        <v>81</v>
      </c>
      <c r="D119" s="108">
        <v>22.9</v>
      </c>
      <c r="E119" s="108">
        <v>1854.8999999999999</v>
      </c>
      <c r="F119" s="109" t="s">
        <v>12</v>
      </c>
    </row>
    <row r="120" spans="2:6" ht="12.75">
      <c r="B120" s="34">
        <v>45842.697731481479</v>
      </c>
      <c r="C120" s="107">
        <v>219</v>
      </c>
      <c r="D120" s="108">
        <v>22.9</v>
      </c>
      <c r="E120" s="108">
        <v>5015.0999999999995</v>
      </c>
      <c r="F120" s="109" t="s">
        <v>12</v>
      </c>
    </row>
    <row r="121" spans="2:6" ht="12.75">
      <c r="B121" s="34">
        <v>45842.697731481479</v>
      </c>
      <c r="C121" s="107">
        <v>259</v>
      </c>
      <c r="D121" s="108">
        <v>22.9</v>
      </c>
      <c r="E121" s="108">
        <v>5931.0999999999995</v>
      </c>
      <c r="F121" s="109" t="s">
        <v>12</v>
      </c>
    </row>
    <row r="122" spans="2:6" ht="12.75">
      <c r="B122" s="34">
        <v>45842.697731481479</v>
      </c>
      <c r="C122" s="107">
        <v>572</v>
      </c>
      <c r="D122" s="108">
        <v>22.9</v>
      </c>
      <c r="E122" s="108">
        <v>13098.8</v>
      </c>
      <c r="F122" s="109" t="s">
        <v>12</v>
      </c>
    </row>
    <row r="123" spans="2:6" ht="12.75">
      <c r="B123" s="34">
        <v>45842.697731481479</v>
      </c>
      <c r="C123" s="107">
        <v>219</v>
      </c>
      <c r="D123" s="108">
        <v>22.9</v>
      </c>
      <c r="E123" s="108">
        <v>5015.0999999999995</v>
      </c>
      <c r="F123" s="109" t="s">
        <v>12</v>
      </c>
    </row>
    <row r="124" spans="2:6" ht="12.75">
      <c r="B124" s="34">
        <v>45842.699432870373</v>
      </c>
      <c r="C124" s="107">
        <v>27</v>
      </c>
      <c r="D124" s="108">
        <v>22.88</v>
      </c>
      <c r="E124" s="108">
        <v>617.76</v>
      </c>
      <c r="F124" s="109" t="s">
        <v>12</v>
      </c>
    </row>
    <row r="125" spans="2:6" ht="12.75">
      <c r="B125" s="34">
        <v>45842.699432870373</v>
      </c>
      <c r="C125" s="107">
        <v>36</v>
      </c>
      <c r="D125" s="108">
        <v>22.88</v>
      </c>
      <c r="E125" s="108">
        <v>823.68</v>
      </c>
      <c r="F125" s="109" t="s">
        <v>12</v>
      </c>
    </row>
    <row r="126" spans="2:6" ht="12.75">
      <c r="B126" s="34">
        <v>45842.699432870373</v>
      </c>
      <c r="C126" s="107">
        <v>4</v>
      </c>
      <c r="D126" s="108">
        <v>22.88</v>
      </c>
      <c r="E126" s="108">
        <v>91.52</v>
      </c>
      <c r="F126" s="109" t="s">
        <v>12</v>
      </c>
    </row>
    <row r="127" spans="2:6" ht="12.75">
      <c r="B127" s="34">
        <v>45842.699432870373</v>
      </c>
      <c r="C127" s="107">
        <v>241</v>
      </c>
      <c r="D127" s="108">
        <v>22.88</v>
      </c>
      <c r="E127" s="108">
        <v>5514.08</v>
      </c>
      <c r="F127" s="109" t="s">
        <v>12</v>
      </c>
    </row>
    <row r="128" spans="2:6" ht="12.75">
      <c r="B128" s="34">
        <v>45842.70449074074</v>
      </c>
      <c r="C128" s="107">
        <v>257</v>
      </c>
      <c r="D128" s="108">
        <v>22.88</v>
      </c>
      <c r="E128" s="108">
        <v>5880.16</v>
      </c>
      <c r="F128" s="109" t="s">
        <v>12</v>
      </c>
    </row>
    <row r="129" spans="2:6" ht="12.75">
      <c r="B129" s="34">
        <v>45842.70449074074</v>
      </c>
      <c r="C129" s="107">
        <v>293</v>
      </c>
      <c r="D129" s="108">
        <v>22.88</v>
      </c>
      <c r="E129" s="108">
        <v>6703.84</v>
      </c>
      <c r="F129" s="109" t="s">
        <v>12</v>
      </c>
    </row>
    <row r="130" spans="2:6" ht="12.75">
      <c r="B130" s="34">
        <v>45842.71329861111</v>
      </c>
      <c r="C130" s="107">
        <v>287</v>
      </c>
      <c r="D130" s="108">
        <v>22.88</v>
      </c>
      <c r="E130" s="108">
        <v>6566.5599999999995</v>
      </c>
      <c r="F130" s="109" t="s">
        <v>12</v>
      </c>
    </row>
    <row r="131" spans="2:6" ht="12.75">
      <c r="B131" s="34">
        <v>45842.715405092589</v>
      </c>
      <c r="C131" s="107">
        <v>220</v>
      </c>
      <c r="D131" s="108">
        <v>22.88</v>
      </c>
      <c r="E131" s="108">
        <v>5033.5999999999995</v>
      </c>
      <c r="F131" s="109" t="s">
        <v>12</v>
      </c>
    </row>
    <row r="132" spans="2:6" ht="12.75">
      <c r="B132" s="34">
        <v>45842.715405092589</v>
      </c>
      <c r="C132" s="107">
        <v>75</v>
      </c>
      <c r="D132" s="108">
        <v>22.88</v>
      </c>
      <c r="E132" s="108">
        <v>1716</v>
      </c>
      <c r="F132" s="109" t="s">
        <v>12</v>
      </c>
    </row>
    <row r="133" spans="2:6" ht="12.75">
      <c r="B133" s="34">
        <v>45842.717523148145</v>
      </c>
      <c r="C133" s="107">
        <v>313</v>
      </c>
      <c r="D133" s="108">
        <v>22.88</v>
      </c>
      <c r="E133" s="108">
        <v>7161.44</v>
      </c>
      <c r="F133" s="109" t="s">
        <v>12</v>
      </c>
    </row>
    <row r="134" spans="2:6" ht="12.75">
      <c r="B134" s="34">
        <v>45842.718900462962</v>
      </c>
      <c r="C134" s="107">
        <v>311</v>
      </c>
      <c r="D134" s="108">
        <v>22.86</v>
      </c>
      <c r="E134" s="108">
        <v>7109.46</v>
      </c>
      <c r="F134" s="109" t="s">
        <v>12</v>
      </c>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45841.378472222219</v>
      </c>
      <c r="C20" s="107">
        <v>63</v>
      </c>
      <c r="D20" s="108">
        <v>22.78</v>
      </c>
      <c r="E20" s="108">
        <v>1435.14</v>
      </c>
      <c r="F20" s="109" t="s">
        <v>12</v>
      </c>
      <c r="G20" s="87"/>
      <c r="H20" s="86"/>
      <c r="I20" s="86"/>
      <c r="J20" s="86"/>
      <c r="K20" s="86"/>
    </row>
    <row r="21" spans="2:12" ht="12.75">
      <c r="B21" s="34">
        <v>45841.379351851851</v>
      </c>
      <c r="C21" s="107">
        <v>318</v>
      </c>
      <c r="D21" s="108">
        <v>22.8</v>
      </c>
      <c r="E21" s="108">
        <v>7250.4000000000005</v>
      </c>
      <c r="F21" s="109" t="s">
        <v>12</v>
      </c>
    </row>
    <row r="22" spans="2:12" ht="12.75">
      <c r="B22" s="34">
        <v>45841.379351851851</v>
      </c>
      <c r="C22" s="107">
        <v>281</v>
      </c>
      <c r="D22" s="108">
        <v>22.8</v>
      </c>
      <c r="E22" s="108">
        <v>6406.8</v>
      </c>
      <c r="F22" s="109" t="s">
        <v>12</v>
      </c>
    </row>
    <row r="23" spans="2:12" ht="12.75">
      <c r="B23" s="34">
        <v>45841.381481481483</v>
      </c>
      <c r="C23" s="107">
        <v>267</v>
      </c>
      <c r="D23" s="108">
        <v>22.78</v>
      </c>
      <c r="E23" s="108">
        <v>6082.26</v>
      </c>
      <c r="F23" s="109" t="s">
        <v>12</v>
      </c>
    </row>
    <row r="24" spans="2:12" ht="12.75">
      <c r="B24" s="34">
        <v>45841.382696759261</v>
      </c>
      <c r="C24" s="107">
        <v>288</v>
      </c>
      <c r="D24" s="108">
        <v>22.76</v>
      </c>
      <c r="E24" s="108">
        <v>6554.88</v>
      </c>
      <c r="F24" s="109" t="s">
        <v>12</v>
      </c>
    </row>
    <row r="25" spans="2:12" ht="12.75">
      <c r="B25" s="34">
        <v>45841.384085648147</v>
      </c>
      <c r="C25" s="107">
        <v>95</v>
      </c>
      <c r="D25" s="108">
        <v>22.74</v>
      </c>
      <c r="E25" s="108">
        <v>2160.2999999999997</v>
      </c>
      <c r="F25" s="109" t="s">
        <v>12</v>
      </c>
    </row>
    <row r="26" spans="2:12" ht="12.75">
      <c r="B26" s="34">
        <v>45841.385208333333</v>
      </c>
      <c r="C26" s="107">
        <v>14</v>
      </c>
      <c r="D26" s="108">
        <v>22.76</v>
      </c>
      <c r="E26" s="108">
        <v>318.64000000000004</v>
      </c>
      <c r="F26" s="109" t="s">
        <v>12</v>
      </c>
    </row>
    <row r="27" spans="2:12" ht="12.75">
      <c r="B27" s="34">
        <v>45841.390462962961</v>
      </c>
      <c r="C27" s="107">
        <v>867</v>
      </c>
      <c r="D27" s="108">
        <v>22.82</v>
      </c>
      <c r="E27" s="108">
        <v>19784.939999999999</v>
      </c>
      <c r="F27" s="109" t="s">
        <v>12</v>
      </c>
    </row>
    <row r="28" spans="2:12" ht="12.75">
      <c r="B28" s="34">
        <v>45841.394942129627</v>
      </c>
      <c r="C28" s="107">
        <v>298</v>
      </c>
      <c r="D28" s="108">
        <v>22.78</v>
      </c>
      <c r="E28" s="108">
        <v>6788.4400000000005</v>
      </c>
      <c r="F28" s="109" t="s">
        <v>12</v>
      </c>
    </row>
    <row r="29" spans="2:12" ht="12.75">
      <c r="B29" s="34">
        <v>45841.398622685185</v>
      </c>
      <c r="C29" s="107">
        <v>285</v>
      </c>
      <c r="D29" s="108">
        <v>22.8</v>
      </c>
      <c r="E29" s="108">
        <v>6498</v>
      </c>
      <c r="F29" s="109" t="s">
        <v>12</v>
      </c>
    </row>
    <row r="30" spans="2:12" ht="12.75">
      <c r="B30" s="34">
        <v>45841.398622685185</v>
      </c>
      <c r="C30" s="107">
        <v>256</v>
      </c>
      <c r="D30" s="108">
        <v>22.8</v>
      </c>
      <c r="E30" s="108">
        <v>5836.8</v>
      </c>
      <c r="F30" s="109" t="s">
        <v>12</v>
      </c>
    </row>
    <row r="31" spans="2:12" ht="12.75">
      <c r="B31" s="34">
        <v>45841.408530092594</v>
      </c>
      <c r="C31" s="107">
        <v>190</v>
      </c>
      <c r="D31" s="108">
        <v>22.9</v>
      </c>
      <c r="E31" s="108">
        <v>4351</v>
      </c>
      <c r="F31" s="109" t="s">
        <v>12</v>
      </c>
    </row>
    <row r="32" spans="2:12" ht="12.75">
      <c r="B32" s="34">
        <v>45841.408530092594</v>
      </c>
      <c r="C32" s="107">
        <v>106</v>
      </c>
      <c r="D32" s="108">
        <v>22.9</v>
      </c>
      <c r="E32" s="108">
        <v>2427.3999999999996</v>
      </c>
      <c r="F32" s="109" t="s">
        <v>12</v>
      </c>
    </row>
    <row r="33" spans="2:6" ht="12.75">
      <c r="B33" s="34">
        <v>45841.417233796295</v>
      </c>
      <c r="C33" s="107">
        <v>765</v>
      </c>
      <c r="D33" s="108">
        <v>22.94</v>
      </c>
      <c r="E33" s="108">
        <v>17549.100000000002</v>
      </c>
      <c r="F33" s="109" t="s">
        <v>12</v>
      </c>
    </row>
    <row r="34" spans="2:6" ht="12.75">
      <c r="B34" s="34">
        <v>45841.417233796295</v>
      </c>
      <c r="C34" s="107">
        <v>568</v>
      </c>
      <c r="D34" s="108">
        <v>22.94</v>
      </c>
      <c r="E34" s="108">
        <v>13029.92</v>
      </c>
      <c r="F34" s="109" t="s">
        <v>12</v>
      </c>
    </row>
    <row r="35" spans="2:6" ht="12.75">
      <c r="B35" s="34">
        <v>45841.41946759259</v>
      </c>
      <c r="C35" s="107">
        <v>131</v>
      </c>
      <c r="D35" s="108">
        <v>22.94</v>
      </c>
      <c r="E35" s="108">
        <v>3005.1400000000003</v>
      </c>
      <c r="F35" s="109" t="s">
        <v>12</v>
      </c>
    </row>
    <row r="36" spans="2:6" ht="12.75">
      <c r="B36" s="34">
        <v>45841.425046296295</v>
      </c>
      <c r="C36" s="107">
        <v>560</v>
      </c>
      <c r="D36" s="108">
        <v>22.96</v>
      </c>
      <c r="E36" s="108">
        <v>12857.6</v>
      </c>
      <c r="F36" s="109" t="s">
        <v>12</v>
      </c>
    </row>
    <row r="37" spans="2:6" ht="12.75">
      <c r="B37" s="34">
        <v>45841.429409722223</v>
      </c>
      <c r="C37" s="107">
        <v>256</v>
      </c>
      <c r="D37" s="108">
        <v>22.96</v>
      </c>
      <c r="E37" s="108">
        <v>5877.76</v>
      </c>
      <c r="F37" s="109" t="s">
        <v>12</v>
      </c>
    </row>
    <row r="38" spans="2:6" ht="12.75">
      <c r="B38" s="34">
        <v>45841.430868055555</v>
      </c>
      <c r="C38" s="107">
        <v>258</v>
      </c>
      <c r="D38" s="108">
        <v>22.94</v>
      </c>
      <c r="E38" s="108">
        <v>5918.52</v>
      </c>
      <c r="F38" s="109" t="s">
        <v>12</v>
      </c>
    </row>
    <row r="39" spans="2:6" ht="12.75">
      <c r="B39" s="34">
        <v>45841.441064814811</v>
      </c>
      <c r="C39" s="107">
        <v>75</v>
      </c>
      <c r="D39" s="108">
        <v>22.94</v>
      </c>
      <c r="E39" s="108">
        <v>1720.5</v>
      </c>
      <c r="F39" s="109" t="s">
        <v>12</v>
      </c>
    </row>
    <row r="40" spans="2:6" ht="12.75">
      <c r="B40" s="34">
        <v>45841.442129629628</v>
      </c>
      <c r="C40" s="107">
        <v>75</v>
      </c>
      <c r="D40" s="108">
        <v>22.94</v>
      </c>
      <c r="E40" s="108">
        <v>1720.5</v>
      </c>
      <c r="F40" s="109" t="s">
        <v>12</v>
      </c>
    </row>
    <row r="41" spans="2:6" ht="12.75">
      <c r="B41" s="34">
        <v>45841.443113425928</v>
      </c>
      <c r="C41" s="107">
        <v>306</v>
      </c>
      <c r="D41" s="108">
        <v>22.94</v>
      </c>
      <c r="E41" s="108">
        <v>7019.64</v>
      </c>
      <c r="F41" s="109" t="s">
        <v>12</v>
      </c>
    </row>
    <row r="42" spans="2:6" ht="12.75">
      <c r="B42" s="34">
        <v>45841.44672453704</v>
      </c>
      <c r="C42" s="107">
        <v>269</v>
      </c>
      <c r="D42" s="108">
        <v>22.92</v>
      </c>
      <c r="E42" s="108">
        <v>6165.4800000000005</v>
      </c>
      <c r="F42" s="109" t="s">
        <v>12</v>
      </c>
    </row>
    <row r="43" spans="2:6" ht="12.75">
      <c r="B43" s="34">
        <v>45841.44672453704</v>
      </c>
      <c r="C43" s="107">
        <v>273</v>
      </c>
      <c r="D43" s="108">
        <v>22.92</v>
      </c>
      <c r="E43" s="108">
        <v>6257.1600000000008</v>
      </c>
      <c r="F43" s="109" t="s">
        <v>12</v>
      </c>
    </row>
    <row r="44" spans="2:6" ht="12.75">
      <c r="B44" s="34">
        <v>45841.44672453704</v>
      </c>
      <c r="C44" s="107">
        <v>288</v>
      </c>
      <c r="D44" s="108">
        <v>22.92</v>
      </c>
      <c r="E44" s="108">
        <v>6600.9600000000009</v>
      </c>
      <c r="F44" s="109" t="s">
        <v>12</v>
      </c>
    </row>
    <row r="45" spans="2:6" ht="12.75">
      <c r="B45" s="34">
        <v>45841.459351851852</v>
      </c>
      <c r="C45" s="107">
        <v>284</v>
      </c>
      <c r="D45" s="108">
        <v>22.92</v>
      </c>
      <c r="E45" s="108">
        <v>6509.2800000000007</v>
      </c>
      <c r="F45" s="109" t="s">
        <v>12</v>
      </c>
    </row>
    <row r="46" spans="2:6" ht="12.75">
      <c r="B46" s="34">
        <v>45841.459618055553</v>
      </c>
      <c r="C46" s="107">
        <v>133</v>
      </c>
      <c r="D46" s="108">
        <v>22.92</v>
      </c>
      <c r="E46" s="108">
        <v>3048.36</v>
      </c>
      <c r="F46" s="109" t="s">
        <v>12</v>
      </c>
    </row>
    <row r="47" spans="2:6" ht="12.75">
      <c r="B47" s="34">
        <v>45841.459618055553</v>
      </c>
      <c r="C47" s="107">
        <v>11</v>
      </c>
      <c r="D47" s="108">
        <v>22.92</v>
      </c>
      <c r="E47" s="108">
        <v>252.12</v>
      </c>
      <c r="F47" s="109" t="s">
        <v>12</v>
      </c>
    </row>
    <row r="48" spans="2:6" ht="12.75">
      <c r="B48" s="34">
        <v>45841.459618055553</v>
      </c>
      <c r="C48" s="107">
        <v>352</v>
      </c>
      <c r="D48" s="108">
        <v>22.92</v>
      </c>
      <c r="E48" s="108">
        <v>8067.84</v>
      </c>
      <c r="F48" s="109" t="s">
        <v>12</v>
      </c>
    </row>
    <row r="49" spans="2:6" ht="12.75">
      <c r="B49" s="34">
        <v>45841.459618055553</v>
      </c>
      <c r="C49" s="107">
        <v>352</v>
      </c>
      <c r="D49" s="108">
        <v>22.92</v>
      </c>
      <c r="E49" s="108">
        <v>8067.84</v>
      </c>
      <c r="F49" s="109" t="s">
        <v>12</v>
      </c>
    </row>
    <row r="50" spans="2:6" ht="12.75">
      <c r="B50" s="34">
        <v>45841.469629629632</v>
      </c>
      <c r="C50" s="107">
        <v>305</v>
      </c>
      <c r="D50" s="108">
        <v>22.94</v>
      </c>
      <c r="E50" s="108">
        <v>6996.7000000000007</v>
      </c>
      <c r="F50" s="109" t="s">
        <v>12</v>
      </c>
    </row>
    <row r="51" spans="2:6" ht="12.75">
      <c r="B51" s="34">
        <v>45841.481956018521</v>
      </c>
      <c r="C51" s="107">
        <v>107</v>
      </c>
      <c r="D51" s="108">
        <v>22.96</v>
      </c>
      <c r="E51" s="108">
        <v>2456.7200000000003</v>
      </c>
      <c r="F51" s="109" t="s">
        <v>12</v>
      </c>
    </row>
    <row r="52" spans="2:6" ht="12.75">
      <c r="B52" s="34">
        <v>45841.481956018521</v>
      </c>
      <c r="C52" s="107">
        <v>680</v>
      </c>
      <c r="D52" s="108">
        <v>22.96</v>
      </c>
      <c r="E52" s="108">
        <v>15612.800000000001</v>
      </c>
      <c r="F52" s="109" t="s">
        <v>12</v>
      </c>
    </row>
    <row r="53" spans="2:6" ht="12.75">
      <c r="B53" s="34">
        <v>45841.4846412037</v>
      </c>
      <c r="C53" s="107">
        <v>287</v>
      </c>
      <c r="D53" s="108">
        <v>22.96</v>
      </c>
      <c r="E53" s="108">
        <v>6589.52</v>
      </c>
      <c r="F53" s="109" t="s">
        <v>12</v>
      </c>
    </row>
    <row r="54" spans="2:6" ht="12.75">
      <c r="B54" s="34">
        <v>45841.492442129631</v>
      </c>
      <c r="C54" s="107">
        <v>305</v>
      </c>
      <c r="D54" s="108">
        <v>22.94</v>
      </c>
      <c r="E54" s="108">
        <v>6996.7000000000007</v>
      </c>
      <c r="F54" s="109" t="s">
        <v>12</v>
      </c>
    </row>
    <row r="55" spans="2:6" ht="12.75">
      <c r="B55" s="34">
        <v>45841.504467592589</v>
      </c>
      <c r="C55" s="107">
        <v>258</v>
      </c>
      <c r="D55" s="108">
        <v>22.94</v>
      </c>
      <c r="E55" s="108">
        <v>5918.52</v>
      </c>
      <c r="F55" s="109" t="s">
        <v>12</v>
      </c>
    </row>
    <row r="56" spans="2:6" ht="12.75">
      <c r="B56" s="34">
        <v>45841.508750000001</v>
      </c>
      <c r="C56" s="107">
        <v>277</v>
      </c>
      <c r="D56" s="108">
        <v>22.98</v>
      </c>
      <c r="E56" s="108">
        <v>6365.46</v>
      </c>
      <c r="F56" s="109" t="s">
        <v>12</v>
      </c>
    </row>
    <row r="57" spans="2:6" ht="12.75">
      <c r="B57" s="34">
        <v>45841.508946759262</v>
      </c>
      <c r="C57" s="107">
        <v>293</v>
      </c>
      <c r="D57" s="108">
        <v>22.96</v>
      </c>
      <c r="E57" s="108">
        <v>6727.2800000000007</v>
      </c>
      <c r="F57" s="109" t="s">
        <v>12</v>
      </c>
    </row>
    <row r="58" spans="2:6" ht="12.75">
      <c r="B58" s="34">
        <v>45841.509074074071</v>
      </c>
      <c r="C58" s="107">
        <v>279</v>
      </c>
      <c r="D58" s="108">
        <v>22.96</v>
      </c>
      <c r="E58" s="108">
        <v>6405.84</v>
      </c>
      <c r="F58" s="109" t="s">
        <v>12</v>
      </c>
    </row>
    <row r="59" spans="2:6" ht="12.75">
      <c r="B59" s="34">
        <v>45841.520462962966</v>
      </c>
      <c r="C59" s="107">
        <v>116</v>
      </c>
      <c r="D59" s="108">
        <v>22.96</v>
      </c>
      <c r="E59" s="108">
        <v>2663.36</v>
      </c>
      <c r="F59" s="109" t="s">
        <v>12</v>
      </c>
    </row>
    <row r="60" spans="2:6" ht="12.75">
      <c r="B60" s="34">
        <v>45841.525023148148</v>
      </c>
      <c r="C60" s="107">
        <v>407</v>
      </c>
      <c r="D60" s="108">
        <v>22.96</v>
      </c>
      <c r="E60" s="108">
        <v>9344.7200000000012</v>
      </c>
      <c r="F60" s="109" t="s">
        <v>12</v>
      </c>
    </row>
    <row r="61" spans="2:6" ht="12.75">
      <c r="B61" s="34">
        <v>45841.52511574074</v>
      </c>
      <c r="C61" s="107">
        <v>202</v>
      </c>
      <c r="D61" s="108">
        <v>22.96</v>
      </c>
      <c r="E61" s="108">
        <v>4637.92</v>
      </c>
      <c r="F61" s="109" t="s">
        <v>12</v>
      </c>
    </row>
    <row r="62" spans="2:6" ht="12.75">
      <c r="B62" s="34">
        <v>45841.526388888888</v>
      </c>
      <c r="C62" s="107">
        <v>53</v>
      </c>
      <c r="D62" s="108">
        <v>22.96</v>
      </c>
      <c r="E62" s="108">
        <v>1216.8800000000001</v>
      </c>
      <c r="F62" s="109" t="s">
        <v>12</v>
      </c>
    </row>
    <row r="63" spans="2:6" ht="12.75">
      <c r="B63" s="34">
        <v>45841.526388888888</v>
      </c>
      <c r="C63" s="107">
        <v>252</v>
      </c>
      <c r="D63" s="108">
        <v>22.96</v>
      </c>
      <c r="E63" s="108">
        <v>5785.92</v>
      </c>
      <c r="F63" s="109" t="s">
        <v>12</v>
      </c>
    </row>
    <row r="64" spans="2:6" ht="12.75">
      <c r="B64" s="34">
        <v>45841.526388888888</v>
      </c>
      <c r="C64" s="107">
        <v>252</v>
      </c>
      <c r="D64" s="108">
        <v>22.96</v>
      </c>
      <c r="E64" s="108">
        <v>5785.92</v>
      </c>
      <c r="F64" s="109" t="s">
        <v>12</v>
      </c>
    </row>
    <row r="65" spans="2:6" ht="12.75">
      <c r="B65" s="34">
        <v>45841.536481481482</v>
      </c>
      <c r="C65" s="107">
        <v>264</v>
      </c>
      <c r="D65" s="108">
        <v>22.94</v>
      </c>
      <c r="E65" s="108">
        <v>6056.1600000000008</v>
      </c>
      <c r="F65" s="109" t="s">
        <v>12</v>
      </c>
    </row>
    <row r="66" spans="2:6" ht="12.75">
      <c r="B66" s="34">
        <v>45841.543055555558</v>
      </c>
      <c r="C66" s="107">
        <v>286</v>
      </c>
      <c r="D66" s="108">
        <v>22.94</v>
      </c>
      <c r="E66" s="108">
        <v>6560.84</v>
      </c>
      <c r="F66" s="109" t="s">
        <v>12</v>
      </c>
    </row>
    <row r="67" spans="2:6" ht="12.75">
      <c r="B67" s="34">
        <v>45841.54650462963</v>
      </c>
      <c r="C67" s="107">
        <v>276</v>
      </c>
      <c r="D67" s="108">
        <v>22.94</v>
      </c>
      <c r="E67" s="108">
        <v>6331.4400000000005</v>
      </c>
      <c r="F67" s="109" t="s">
        <v>12</v>
      </c>
    </row>
    <row r="68" spans="2:6" ht="12.75">
      <c r="B68" s="34">
        <v>45841.573657407411</v>
      </c>
      <c r="C68" s="107">
        <v>464</v>
      </c>
      <c r="D68" s="108">
        <v>22.94</v>
      </c>
      <c r="E68" s="108">
        <v>10644.16</v>
      </c>
      <c r="F68" s="109" t="s">
        <v>12</v>
      </c>
    </row>
    <row r="69" spans="2:6" ht="12.75">
      <c r="B69" s="34">
        <v>45841.573657407411</v>
      </c>
      <c r="C69" s="107">
        <v>328</v>
      </c>
      <c r="D69" s="108">
        <v>22.94</v>
      </c>
      <c r="E69" s="108">
        <v>7524.3200000000006</v>
      </c>
      <c r="F69" s="109" t="s">
        <v>12</v>
      </c>
    </row>
    <row r="70" spans="2:6" ht="12.75">
      <c r="B70" s="34">
        <v>45841.573657407411</v>
      </c>
      <c r="C70" s="107">
        <v>284</v>
      </c>
      <c r="D70" s="108">
        <v>22.94</v>
      </c>
      <c r="E70" s="108">
        <v>6514.96</v>
      </c>
      <c r="F70" s="109" t="s">
        <v>12</v>
      </c>
    </row>
    <row r="71" spans="2:6" ht="12.75">
      <c r="B71" s="34">
        <v>45841.573657407411</v>
      </c>
      <c r="C71" s="107">
        <v>562</v>
      </c>
      <c r="D71" s="108">
        <v>22.94</v>
      </c>
      <c r="E71" s="108">
        <v>12892.28</v>
      </c>
      <c r="F71" s="109" t="s">
        <v>12</v>
      </c>
    </row>
    <row r="72" spans="2:6" ht="12.75">
      <c r="B72" s="34">
        <v>45841.584039351852</v>
      </c>
      <c r="C72" s="107">
        <v>175</v>
      </c>
      <c r="D72" s="108">
        <v>22.94</v>
      </c>
      <c r="E72" s="108">
        <v>4014.5</v>
      </c>
      <c r="F72" s="109" t="s">
        <v>12</v>
      </c>
    </row>
    <row r="73" spans="2:6" ht="12.75">
      <c r="B73" s="34">
        <v>45841.584409722222</v>
      </c>
      <c r="C73" s="107">
        <v>188</v>
      </c>
      <c r="D73" s="108">
        <v>22.94</v>
      </c>
      <c r="E73" s="108">
        <v>4312.72</v>
      </c>
      <c r="F73" s="109" t="s">
        <v>12</v>
      </c>
    </row>
    <row r="74" spans="2:6" ht="12.75">
      <c r="B74" s="34">
        <v>45841.584409722222</v>
      </c>
      <c r="C74" s="107">
        <v>72</v>
      </c>
      <c r="D74" s="108">
        <v>22.94</v>
      </c>
      <c r="E74" s="108">
        <v>1651.68</v>
      </c>
      <c r="F74" s="109" t="s">
        <v>12</v>
      </c>
    </row>
    <row r="75" spans="2:6" ht="12.75">
      <c r="B75" s="34">
        <v>45841.584409722222</v>
      </c>
      <c r="C75" s="107">
        <v>91</v>
      </c>
      <c r="D75" s="108">
        <v>22.94</v>
      </c>
      <c r="E75" s="108">
        <v>2087.54</v>
      </c>
      <c r="F75" s="109" t="s">
        <v>12</v>
      </c>
    </row>
    <row r="76" spans="2:6" ht="12.75">
      <c r="B76" s="34">
        <v>45841.595370370371</v>
      </c>
      <c r="C76" s="107">
        <v>278</v>
      </c>
      <c r="D76" s="108">
        <v>22.94</v>
      </c>
      <c r="E76" s="108">
        <v>6377.3200000000006</v>
      </c>
      <c r="F76" s="109" t="s">
        <v>12</v>
      </c>
    </row>
    <row r="77" spans="2:6" ht="12.75">
      <c r="B77" s="34">
        <v>45841.595370370371</v>
      </c>
      <c r="C77" s="107">
        <v>25</v>
      </c>
      <c r="D77" s="108">
        <v>22.94</v>
      </c>
      <c r="E77" s="108">
        <v>573.5</v>
      </c>
      <c r="F77" s="109" t="s">
        <v>12</v>
      </c>
    </row>
    <row r="78" spans="2:6" ht="12.75">
      <c r="B78" s="34">
        <v>45841.599733796298</v>
      </c>
      <c r="C78" s="107">
        <v>256</v>
      </c>
      <c r="D78" s="108">
        <v>22.94</v>
      </c>
      <c r="E78" s="108">
        <v>5872.64</v>
      </c>
      <c r="F78" s="109" t="s">
        <v>12</v>
      </c>
    </row>
    <row r="79" spans="2:6" ht="12.75">
      <c r="B79" s="34">
        <v>45841.603541666664</v>
      </c>
      <c r="C79" s="107">
        <v>160</v>
      </c>
      <c r="D79" s="108">
        <v>22.94</v>
      </c>
      <c r="E79" s="108">
        <v>3670.4</v>
      </c>
      <c r="F79" s="109" t="s">
        <v>12</v>
      </c>
    </row>
    <row r="80" spans="2:6" ht="12.75">
      <c r="B80" s="34">
        <v>45841.603541666664</v>
      </c>
      <c r="C80" s="107">
        <v>51</v>
      </c>
      <c r="D80" s="108">
        <v>22.94</v>
      </c>
      <c r="E80" s="108">
        <v>1169.94</v>
      </c>
      <c r="F80" s="109" t="s">
        <v>12</v>
      </c>
    </row>
    <row r="81" spans="2:6" ht="12.75">
      <c r="B81" s="34">
        <v>45841.604513888888</v>
      </c>
      <c r="C81" s="107">
        <v>523</v>
      </c>
      <c r="D81" s="108">
        <v>22.94</v>
      </c>
      <c r="E81" s="108">
        <v>11997.62</v>
      </c>
      <c r="F81" s="109" t="s">
        <v>12</v>
      </c>
    </row>
    <row r="82" spans="2:6" ht="12.75">
      <c r="B82" s="34">
        <v>45841.614004629628</v>
      </c>
      <c r="C82" s="107">
        <v>235</v>
      </c>
      <c r="D82" s="108">
        <v>22.96</v>
      </c>
      <c r="E82" s="108">
        <v>5395.6</v>
      </c>
      <c r="F82" s="109" t="s">
        <v>12</v>
      </c>
    </row>
    <row r="83" spans="2:6" ht="12.75">
      <c r="B83" s="34">
        <v>45841.614004629628</v>
      </c>
      <c r="C83" s="107">
        <v>59</v>
      </c>
      <c r="D83" s="108">
        <v>22.96</v>
      </c>
      <c r="E83" s="108">
        <v>1354.64</v>
      </c>
      <c r="F83" s="109" t="s">
        <v>12</v>
      </c>
    </row>
    <row r="84" spans="2:6" ht="12.75">
      <c r="B84" s="34">
        <v>45841.617731481485</v>
      </c>
      <c r="C84" s="107">
        <v>75</v>
      </c>
      <c r="D84" s="108">
        <v>22.96</v>
      </c>
      <c r="E84" s="108">
        <v>1722</v>
      </c>
      <c r="F84" s="109" t="s">
        <v>12</v>
      </c>
    </row>
    <row r="85" spans="2:6" ht="12.75">
      <c r="B85" s="34">
        <v>45841.617731481485</v>
      </c>
      <c r="C85" s="107">
        <v>174</v>
      </c>
      <c r="D85" s="108">
        <v>22.96</v>
      </c>
      <c r="E85" s="108">
        <v>3995.04</v>
      </c>
      <c r="F85" s="109" t="s">
        <v>12</v>
      </c>
    </row>
    <row r="86" spans="2:6" ht="12.75">
      <c r="B86" s="34">
        <v>45841.620925925927</v>
      </c>
      <c r="C86" s="107">
        <v>164</v>
      </c>
      <c r="D86" s="108">
        <v>22.96</v>
      </c>
      <c r="E86" s="108">
        <v>3765.44</v>
      </c>
      <c r="F86" s="109" t="s">
        <v>12</v>
      </c>
    </row>
    <row r="87" spans="2:6" ht="12.75">
      <c r="B87" s="34">
        <v>45841.620925925927</v>
      </c>
      <c r="C87" s="107">
        <v>139</v>
      </c>
      <c r="D87" s="108">
        <v>22.96</v>
      </c>
      <c r="E87" s="108">
        <v>3191.44</v>
      </c>
      <c r="F87" s="109" t="s">
        <v>12</v>
      </c>
    </row>
    <row r="88" spans="2:6" ht="12.75">
      <c r="B88" s="34">
        <v>45841.623344907406</v>
      </c>
      <c r="C88" s="107">
        <v>254</v>
      </c>
      <c r="D88" s="108">
        <v>22.94</v>
      </c>
      <c r="E88" s="108">
        <v>5826.76</v>
      </c>
      <c r="F88" s="109" t="s">
        <v>12</v>
      </c>
    </row>
    <row r="89" spans="2:6" ht="12.75">
      <c r="B89" s="34">
        <v>45841.623344907406</v>
      </c>
      <c r="C89" s="107">
        <v>251</v>
      </c>
      <c r="D89" s="108">
        <v>22.94</v>
      </c>
      <c r="E89" s="108">
        <v>5757.9400000000005</v>
      </c>
      <c r="F89" s="109" t="s">
        <v>12</v>
      </c>
    </row>
    <row r="90" spans="2:6" ht="12.75">
      <c r="B90" s="34">
        <v>45841.623344907406</v>
      </c>
      <c r="C90" s="107">
        <v>260</v>
      </c>
      <c r="D90" s="108">
        <v>22.94</v>
      </c>
      <c r="E90" s="108">
        <v>5964.4000000000005</v>
      </c>
      <c r="F90" s="109" t="s">
        <v>12</v>
      </c>
    </row>
    <row r="91" spans="2:6" ht="12.75">
      <c r="B91" s="34">
        <v>45841.627256944441</v>
      </c>
      <c r="C91" s="107">
        <v>296</v>
      </c>
      <c r="D91" s="108">
        <v>22.9</v>
      </c>
      <c r="E91" s="108">
        <v>6778.4</v>
      </c>
      <c r="F91" s="109" t="s">
        <v>12</v>
      </c>
    </row>
    <row r="92" spans="2:6" ht="12.75">
      <c r="B92" s="34">
        <v>45841.630902777775</v>
      </c>
      <c r="C92" s="107">
        <v>274</v>
      </c>
      <c r="D92" s="108">
        <v>22.9</v>
      </c>
      <c r="E92" s="108">
        <v>6274.5999999999995</v>
      </c>
      <c r="F92" s="109" t="s">
        <v>12</v>
      </c>
    </row>
    <row r="93" spans="2:6" ht="12.75">
      <c r="B93" s="34">
        <v>45841.635763888888</v>
      </c>
      <c r="C93" s="107">
        <v>259</v>
      </c>
      <c r="D93" s="108">
        <v>22.9</v>
      </c>
      <c r="E93" s="108">
        <v>5931.0999999999995</v>
      </c>
      <c r="F93" s="109" t="s">
        <v>12</v>
      </c>
    </row>
    <row r="94" spans="2:6" ht="12.75">
      <c r="B94" s="34">
        <v>45841.635763888888</v>
      </c>
      <c r="C94" s="107">
        <v>48</v>
      </c>
      <c r="D94" s="108">
        <v>22.9</v>
      </c>
      <c r="E94" s="108">
        <v>1099.1999999999998</v>
      </c>
      <c r="F94" s="109" t="s">
        <v>12</v>
      </c>
    </row>
    <row r="95" spans="2:6" ht="12.75">
      <c r="B95" s="34">
        <v>45841.639004629629</v>
      </c>
      <c r="C95" s="107">
        <v>100</v>
      </c>
      <c r="D95" s="108">
        <v>22.9</v>
      </c>
      <c r="E95" s="108">
        <v>2290</v>
      </c>
      <c r="F95" s="109" t="s">
        <v>12</v>
      </c>
    </row>
    <row r="96" spans="2:6" ht="12.75">
      <c r="B96" s="34">
        <v>45841.639004629629</v>
      </c>
      <c r="C96" s="107">
        <v>189</v>
      </c>
      <c r="D96" s="108">
        <v>22.9</v>
      </c>
      <c r="E96" s="108">
        <v>4328.0999999999995</v>
      </c>
      <c r="F96" s="109" t="s">
        <v>12</v>
      </c>
    </row>
    <row r="97" spans="2:6" ht="12.75">
      <c r="B97" s="34">
        <v>45841.645810185182</v>
      </c>
      <c r="C97" s="107">
        <v>46</v>
      </c>
      <c r="D97" s="108">
        <v>22.88</v>
      </c>
      <c r="E97" s="108">
        <v>1052.48</v>
      </c>
      <c r="F97" s="109" t="s">
        <v>12</v>
      </c>
    </row>
    <row r="98" spans="2:6" ht="12.75">
      <c r="B98" s="34">
        <v>45841.645810185182</v>
      </c>
      <c r="C98" s="107">
        <v>286</v>
      </c>
      <c r="D98" s="108">
        <v>22.88</v>
      </c>
      <c r="E98" s="108">
        <v>6543.6799999999994</v>
      </c>
      <c r="F98" s="109" t="s">
        <v>12</v>
      </c>
    </row>
    <row r="99" spans="2:6" ht="12.75">
      <c r="B99" s="34">
        <v>45841.645821759259</v>
      </c>
      <c r="C99" s="107">
        <v>269</v>
      </c>
      <c r="D99" s="108">
        <v>22.88</v>
      </c>
      <c r="E99" s="108">
        <v>6154.7199999999993</v>
      </c>
      <c r="F99" s="109" t="s">
        <v>12</v>
      </c>
    </row>
    <row r="100" spans="2:6" ht="12.75">
      <c r="B100" s="34">
        <v>45841.645821759259</v>
      </c>
      <c r="C100" s="107">
        <v>211</v>
      </c>
      <c r="D100" s="108">
        <v>22.88</v>
      </c>
      <c r="E100" s="108">
        <v>4827.6799999999994</v>
      </c>
      <c r="F100" s="109" t="s">
        <v>12</v>
      </c>
    </row>
    <row r="101" spans="2:6" ht="12.75">
      <c r="B101" s="34">
        <v>45841.654918981483</v>
      </c>
      <c r="C101" s="107">
        <v>288</v>
      </c>
      <c r="D101" s="108">
        <v>22.9</v>
      </c>
      <c r="E101" s="108">
        <v>6595.2</v>
      </c>
      <c r="F101" s="109" t="s">
        <v>12</v>
      </c>
    </row>
    <row r="102" spans="2:6" ht="12.75">
      <c r="B102" s="34">
        <v>45841.658206018517</v>
      </c>
      <c r="C102" s="107">
        <v>17</v>
      </c>
      <c r="D102" s="108">
        <v>22.9</v>
      </c>
      <c r="E102" s="108">
        <v>389.29999999999995</v>
      </c>
      <c r="F102" s="109" t="s">
        <v>12</v>
      </c>
    </row>
    <row r="103" spans="2:6" ht="12.75">
      <c r="B103" s="34">
        <v>45841.658206018517</v>
      </c>
      <c r="C103" s="107">
        <v>286</v>
      </c>
      <c r="D103" s="108">
        <v>22.9</v>
      </c>
      <c r="E103" s="108">
        <v>6549.4</v>
      </c>
      <c r="F103" s="109" t="s">
        <v>12</v>
      </c>
    </row>
    <row r="104" spans="2:6" ht="12.75">
      <c r="B104" s="34">
        <v>45841.658206018517</v>
      </c>
      <c r="C104" s="107">
        <v>509</v>
      </c>
      <c r="D104" s="108">
        <v>22.9</v>
      </c>
      <c r="E104" s="108">
        <v>11656.099999999999</v>
      </c>
      <c r="F104" s="109" t="s">
        <v>12</v>
      </c>
    </row>
    <row r="105" spans="2:6" ht="12.75">
      <c r="B105" s="34">
        <v>45841.658206018517</v>
      </c>
      <c r="C105" s="107">
        <v>259</v>
      </c>
      <c r="D105" s="108">
        <v>22.9</v>
      </c>
      <c r="E105" s="108">
        <v>5931.0999999999995</v>
      </c>
      <c r="F105" s="109" t="s">
        <v>12</v>
      </c>
    </row>
    <row r="106" spans="2:6" ht="12.75">
      <c r="B106" s="34">
        <v>45841.658206018517</v>
      </c>
      <c r="C106" s="107">
        <v>286</v>
      </c>
      <c r="D106" s="108">
        <v>22.9</v>
      </c>
      <c r="E106" s="108">
        <v>6549.4</v>
      </c>
      <c r="F106" s="109" t="s">
        <v>12</v>
      </c>
    </row>
    <row r="107" spans="2:6" ht="12.75">
      <c r="B107" s="34">
        <v>45841.66128472222</v>
      </c>
      <c r="C107" s="107">
        <v>256</v>
      </c>
      <c r="D107" s="108">
        <v>22.88</v>
      </c>
      <c r="E107" s="108">
        <v>5857.28</v>
      </c>
      <c r="F107" s="109" t="s">
        <v>12</v>
      </c>
    </row>
    <row r="108" spans="2:6" ht="12.75">
      <c r="B108" s="34">
        <v>45841.666134259256</v>
      </c>
      <c r="C108" s="107">
        <v>254</v>
      </c>
      <c r="D108" s="108">
        <v>22.88</v>
      </c>
      <c r="E108" s="108">
        <v>5811.5199999999995</v>
      </c>
      <c r="F108" s="109" t="s">
        <v>12</v>
      </c>
    </row>
    <row r="109" spans="2:6" ht="12.75">
      <c r="B109" s="34">
        <v>45841.666134259256</v>
      </c>
      <c r="C109" s="107">
        <v>264</v>
      </c>
      <c r="D109" s="108">
        <v>22.88</v>
      </c>
      <c r="E109" s="108">
        <v>6040.32</v>
      </c>
      <c r="F109" s="109" t="s">
        <v>12</v>
      </c>
    </row>
    <row r="110" spans="2:6" ht="12.75">
      <c r="B110" s="34">
        <v>45841.672789351855</v>
      </c>
      <c r="C110" s="107">
        <v>334</v>
      </c>
      <c r="D110" s="108">
        <v>22.9</v>
      </c>
      <c r="E110" s="108">
        <v>7648.5999999999995</v>
      </c>
      <c r="F110" s="109" t="s">
        <v>12</v>
      </c>
    </row>
    <row r="111" spans="2:6" ht="12.75">
      <c r="B111" s="34">
        <v>45841.672800925924</v>
      </c>
      <c r="C111" s="107">
        <v>128</v>
      </c>
      <c r="D111" s="108">
        <v>22.9</v>
      </c>
      <c r="E111" s="108">
        <v>2931.2</v>
      </c>
      <c r="F111" s="109" t="s">
        <v>12</v>
      </c>
    </row>
    <row r="112" spans="2:6" ht="12.75">
      <c r="B112" s="34">
        <v>45841.672800925924</v>
      </c>
      <c r="C112" s="107">
        <v>334</v>
      </c>
      <c r="D112" s="108">
        <v>22.9</v>
      </c>
      <c r="E112" s="108">
        <v>7648.5999999999995</v>
      </c>
      <c r="F112" s="109" t="s">
        <v>12</v>
      </c>
    </row>
    <row r="113" spans="2:6" ht="12.75">
      <c r="B113" s="34">
        <v>45841.685081018521</v>
      </c>
      <c r="C113" s="107">
        <v>510</v>
      </c>
      <c r="D113" s="108">
        <v>22.96</v>
      </c>
      <c r="E113" s="108">
        <v>11709.6</v>
      </c>
      <c r="F113" s="109" t="s">
        <v>12</v>
      </c>
    </row>
    <row r="114" spans="2:6" ht="12.75">
      <c r="B114" s="34">
        <v>45841.685081018521</v>
      </c>
      <c r="C114" s="107">
        <v>537</v>
      </c>
      <c r="D114" s="108">
        <v>22.96</v>
      </c>
      <c r="E114" s="108">
        <v>12329.52</v>
      </c>
      <c r="F114" s="109" t="s">
        <v>12</v>
      </c>
    </row>
    <row r="115" spans="2:6" ht="12.75">
      <c r="B115" s="34">
        <v>45841.685081018521</v>
      </c>
      <c r="C115" s="107">
        <v>281</v>
      </c>
      <c r="D115" s="108">
        <v>22.96</v>
      </c>
      <c r="E115" s="108">
        <v>6451.76</v>
      </c>
      <c r="F115" s="109" t="s">
        <v>12</v>
      </c>
    </row>
    <row r="116" spans="2:6" ht="12.75">
      <c r="B116" s="34">
        <v>45841.685127314813</v>
      </c>
      <c r="C116" s="107">
        <v>290</v>
      </c>
      <c r="D116" s="108">
        <v>22.94</v>
      </c>
      <c r="E116" s="108">
        <v>6652.6</v>
      </c>
      <c r="F116" s="109" t="s">
        <v>12</v>
      </c>
    </row>
    <row r="117" spans="2:6" ht="12.75">
      <c r="B117" s="34">
        <v>45841.690150462964</v>
      </c>
      <c r="C117" s="107">
        <v>295</v>
      </c>
      <c r="D117" s="108">
        <v>22.92</v>
      </c>
      <c r="E117" s="108">
        <v>6761.4000000000005</v>
      </c>
      <c r="F117" s="109" t="s">
        <v>12</v>
      </c>
    </row>
    <row r="118" spans="2:6" ht="12.75">
      <c r="B118" s="34">
        <v>45841.692696759259</v>
      </c>
      <c r="C118" s="107">
        <v>276</v>
      </c>
      <c r="D118" s="108">
        <v>22.9</v>
      </c>
      <c r="E118" s="108">
        <v>6320.4</v>
      </c>
      <c r="F118" s="109" t="s">
        <v>12</v>
      </c>
    </row>
    <row r="119" spans="2:6" ht="12.75">
      <c r="B119" s="34">
        <v>45841.701331018521</v>
      </c>
      <c r="C119" s="107">
        <v>38</v>
      </c>
      <c r="D119" s="108">
        <v>22.92</v>
      </c>
      <c r="E119" s="108">
        <v>870.96</v>
      </c>
      <c r="F119" s="109" t="s">
        <v>12</v>
      </c>
    </row>
    <row r="120" spans="2:6" ht="12.75">
      <c r="B120" s="34">
        <v>45841.702476851853</v>
      </c>
      <c r="C120" s="107">
        <v>160</v>
      </c>
      <c r="D120" s="108">
        <v>22.92</v>
      </c>
      <c r="E120" s="108">
        <v>3667.2000000000003</v>
      </c>
      <c r="F120" s="109" t="s">
        <v>12</v>
      </c>
    </row>
    <row r="121" spans="2:6" ht="12.75">
      <c r="B121" s="34">
        <v>45841.702476851853</v>
      </c>
      <c r="C121" s="107">
        <v>318</v>
      </c>
      <c r="D121" s="108">
        <v>22.92</v>
      </c>
      <c r="E121" s="108">
        <v>7288.56</v>
      </c>
      <c r="F121" s="109" t="s">
        <v>12</v>
      </c>
    </row>
    <row r="122" spans="2:6" ht="12.75">
      <c r="B122" s="34">
        <v>45841.702476851853</v>
      </c>
      <c r="C122" s="107">
        <v>262</v>
      </c>
      <c r="D122" s="108">
        <v>22.92</v>
      </c>
      <c r="E122" s="108">
        <v>6005.0400000000009</v>
      </c>
      <c r="F122" s="109" t="s">
        <v>12</v>
      </c>
    </row>
    <row r="123" spans="2:6" ht="12.75">
      <c r="B123" s="34">
        <v>45841.702476851853</v>
      </c>
      <c r="C123" s="107">
        <v>291</v>
      </c>
      <c r="D123" s="108">
        <v>22.92</v>
      </c>
      <c r="E123" s="108">
        <v>6669.72</v>
      </c>
      <c r="F123" s="109" t="s">
        <v>12</v>
      </c>
    </row>
    <row r="124" spans="2:6" ht="12.75">
      <c r="B124" s="34">
        <v>45841.702476851853</v>
      </c>
      <c r="C124" s="107">
        <v>280</v>
      </c>
      <c r="D124" s="108">
        <v>22.92</v>
      </c>
      <c r="E124" s="108">
        <v>6417.6</v>
      </c>
      <c r="F124" s="109" t="s">
        <v>12</v>
      </c>
    </row>
    <row r="125" spans="2:6" ht="12.75">
      <c r="B125" s="34">
        <v>45841.709675925929</v>
      </c>
      <c r="C125" s="107">
        <v>266</v>
      </c>
      <c r="D125" s="108">
        <v>22.86</v>
      </c>
      <c r="E125" s="108">
        <v>6080.76</v>
      </c>
      <c r="F125" s="109" t="s">
        <v>12</v>
      </c>
    </row>
    <row r="126" spans="2:6" ht="12.75">
      <c r="B126" s="34">
        <v>45841.709675925929</v>
      </c>
      <c r="C126" s="107">
        <v>258</v>
      </c>
      <c r="D126" s="108">
        <v>22.86</v>
      </c>
      <c r="E126" s="108">
        <v>5897.88</v>
      </c>
      <c r="F126" s="109" t="s">
        <v>12</v>
      </c>
    </row>
    <row r="127" spans="2:6" ht="12.75">
      <c r="B127" s="34">
        <v>45841.72451388889</v>
      </c>
      <c r="C127" s="107">
        <v>480</v>
      </c>
      <c r="D127" s="108">
        <v>22.88</v>
      </c>
      <c r="E127" s="108">
        <v>10982.4</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79" activePane="bottomLeft" state="frozen"/>
      <selection pane="bottomLeft"/>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c r="B79" s="99"/>
      <c r="C79" s="96"/>
      <c r="D79" s="98"/>
      <c r="E79" s="97"/>
      <c r="H79" s="98"/>
      <c r="L79" s="98"/>
    </row>
    <row r="80" spans="2:17" s="89" customFormat="1" ht="14.25">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25">
      <c r="B81" s="99">
        <f t="shared" si="0"/>
        <v>45842</v>
      </c>
      <c r="C81" s="96">
        <v>28217</v>
      </c>
      <c r="D81" s="98">
        <v>22.813400000000001</v>
      </c>
      <c r="E81" s="97">
        <v>643725.70780000009</v>
      </c>
      <c r="G81" s="96">
        <v>28217</v>
      </c>
      <c r="H81" s="98">
        <v>22.813400000000001</v>
      </c>
      <c r="I81" s="97">
        <v>643725.70780000009</v>
      </c>
    </row>
    <row r="82" spans="2:17" s="89" customFormat="1" ht="14.25">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25">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25">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25">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c r="B86" s="99"/>
      <c r="C86" s="96"/>
      <c r="D86" s="98"/>
      <c r="E86" s="97"/>
      <c r="H86" s="98"/>
      <c r="L86" s="98"/>
    </row>
    <row r="87" spans="2:17" s="89" customFormat="1" ht="14.25">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25">
      <c r="B88" s="99">
        <f t="shared" si="0"/>
        <v>45849</v>
      </c>
      <c r="C88" s="96">
        <v>28292</v>
      </c>
      <c r="D88" s="98">
        <v>23.061900000000001</v>
      </c>
      <c r="E88" s="97">
        <v>652467.27480000001</v>
      </c>
      <c r="G88" s="96">
        <v>28292</v>
      </c>
      <c r="H88" s="98">
        <v>23.061900000000001</v>
      </c>
      <c r="I88" s="97">
        <v>652467.27480000001</v>
      </c>
    </row>
    <row r="89" spans="2:17" s="89" customFormat="1" ht="14.25">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25">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25">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25">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c r="B93" s="99"/>
      <c r="C93" s="96"/>
      <c r="D93" s="98"/>
      <c r="E93" s="97"/>
      <c r="H93" s="98"/>
      <c r="L93" s="98"/>
    </row>
    <row r="94" spans="2:17" s="89" customFormat="1" ht="14.25">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25">
      <c r="B95" s="99">
        <f t="shared" si="0"/>
        <v>45856</v>
      </c>
      <c r="C95" s="96">
        <v>28627</v>
      </c>
      <c r="D95" s="98">
        <v>22.777899999999999</v>
      </c>
      <c r="E95" s="97">
        <f t="shared" si="131"/>
        <v>652062.94329999993</v>
      </c>
      <c r="G95" s="96">
        <v>28627</v>
      </c>
      <c r="H95" s="98">
        <v>22.777899999999999</v>
      </c>
      <c r="I95" s="97">
        <v>652062.94329999993</v>
      </c>
    </row>
    <row r="96" spans="2:17" s="89" customFormat="1" ht="14.25">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25">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25">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25">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25">
      <c r="B100" s="99"/>
      <c r="C100" s="96"/>
      <c r="D100" s="98"/>
      <c r="E100" s="97"/>
      <c r="H100" s="98"/>
      <c r="L100" s="98"/>
    </row>
    <row r="101" spans="2:17" s="89" customFormat="1" ht="14.25">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25">
      <c r="B102" s="99">
        <f t="shared" si="0"/>
        <v>45863</v>
      </c>
      <c r="C102" s="96">
        <v>23000</v>
      </c>
      <c r="D102" s="98">
        <v>22.208100000000002</v>
      </c>
      <c r="E102" s="97">
        <v>510786.30000000005</v>
      </c>
      <c r="G102" s="96">
        <v>23000</v>
      </c>
      <c r="H102" s="98">
        <v>22.208100000000002</v>
      </c>
      <c r="I102" s="97">
        <v>510786.30000000005</v>
      </c>
    </row>
    <row r="103" spans="2:17" s="89" customFormat="1" ht="14.25">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25">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25">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25">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25">
      <c r="B107" s="99"/>
      <c r="C107" s="96"/>
      <c r="D107" s="98"/>
      <c r="E107" s="97"/>
      <c r="H107" s="98"/>
      <c r="L107" s="98"/>
    </row>
    <row r="108" spans="2:17" s="89" customFormat="1" ht="14.25" hidden="1">
      <c r="B108" s="99">
        <f t="shared" ref="B108" si="160">WORKDAY(B105,1)</f>
        <v>45869</v>
      </c>
      <c r="C108" s="96"/>
      <c r="D108" s="98"/>
      <c r="E108" s="97"/>
      <c r="G108" s="96"/>
      <c r="H108" s="98"/>
      <c r="I108" s="97"/>
      <c r="K108" s="96"/>
      <c r="L108" s="98"/>
      <c r="M108" s="97"/>
      <c r="O108" s="96"/>
      <c r="P108" s="98"/>
      <c r="Q108" s="97"/>
    </row>
    <row r="109" spans="2:17" s="89" customFormat="1" ht="14.25" hidden="1">
      <c r="B109" s="99">
        <f t="shared" ref="B109:B172" si="161">WORKDAY(B108,1)</f>
        <v>45870</v>
      </c>
    </row>
    <row r="110" spans="2:17" s="89" customFormat="1" ht="14.25" hidden="1">
      <c r="B110" s="99">
        <f t="shared" si="161"/>
        <v>45873</v>
      </c>
      <c r="C110" s="96"/>
      <c r="D110" s="98"/>
      <c r="E110" s="97"/>
      <c r="G110" s="96"/>
      <c r="H110" s="98"/>
      <c r="I110" s="97"/>
      <c r="K110" s="96"/>
      <c r="L110" s="98"/>
      <c r="M110" s="97"/>
      <c r="O110" s="96"/>
      <c r="P110" s="98"/>
      <c r="Q110" s="97"/>
    </row>
    <row r="111" spans="2:17" s="89" customFormat="1" ht="14.25" hidden="1">
      <c r="B111" s="99">
        <f t="shared" si="161"/>
        <v>45874</v>
      </c>
      <c r="C111" s="96"/>
      <c r="D111" s="98"/>
      <c r="E111" s="97"/>
      <c r="G111" s="96"/>
      <c r="H111" s="98"/>
      <c r="I111" s="97"/>
      <c r="K111" s="96"/>
      <c r="L111" s="98"/>
      <c r="M111" s="97"/>
      <c r="O111" s="96"/>
      <c r="P111" s="98"/>
      <c r="Q111" s="97"/>
    </row>
    <row r="112" spans="2:17" s="89" customFormat="1" ht="14.25" hidden="1">
      <c r="B112" s="99">
        <f t="shared" si="161"/>
        <v>45875</v>
      </c>
      <c r="C112" s="96"/>
      <c r="D112" s="98"/>
      <c r="E112" s="97"/>
      <c r="G112" s="96"/>
      <c r="H112" s="98"/>
      <c r="I112" s="97"/>
      <c r="K112" s="96"/>
      <c r="L112" s="98"/>
      <c r="M112" s="97"/>
      <c r="O112" s="96"/>
      <c r="P112" s="98"/>
      <c r="Q112" s="97"/>
    </row>
    <row r="113" spans="2:17" s="89" customFormat="1" ht="14.25" hidden="1">
      <c r="B113" s="95" t="str">
        <f t="shared" ref="B113" si="162">""&amp;TEXT(MIN(B108:B112),"mmm dd")&amp;" - "&amp;TEXT(MAX(B108:B112),"mmm dd")</f>
        <v>jul 31 - aug 06</v>
      </c>
      <c r="C113" s="88">
        <f t="shared" ref="C113" si="163">SUM(C108:C112)</f>
        <v>0</v>
      </c>
      <c r="D113" s="94" t="e">
        <f t="shared" ref="D113" si="164">E113/C113</f>
        <v>#DIV/0!</v>
      </c>
      <c r="E113" s="93">
        <f t="shared" ref="E113" si="165">SUM(E108:E112)</f>
        <v>0</v>
      </c>
      <c r="F113" s="104"/>
      <c r="G113" s="88">
        <f t="shared" ref="G113" si="166">SUM(G108:G112)</f>
        <v>0</v>
      </c>
      <c r="H113" s="94" t="e">
        <f t="shared" ref="H113" si="167">I113/G113</f>
        <v>#DIV/0!</v>
      </c>
      <c r="I113" s="93">
        <f t="shared" ref="I113" si="168">SUM(I108:I112)</f>
        <v>0</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25" hidden="1">
      <c r="B114" s="99"/>
      <c r="C114" s="96"/>
      <c r="D114" s="98"/>
      <c r="E114" s="97"/>
      <c r="H114" s="98"/>
      <c r="L114" s="98"/>
    </row>
    <row r="115" spans="2:17" s="89" customFormat="1" ht="14.25" hidden="1">
      <c r="B115" s="99">
        <f t="shared" ref="B115" si="175">WORKDAY(B112,1)</f>
        <v>45876</v>
      </c>
      <c r="C115" s="96"/>
      <c r="D115" s="98"/>
      <c r="E115" s="97"/>
      <c r="G115" s="96"/>
      <c r="H115" s="98"/>
      <c r="I115" s="97"/>
      <c r="K115" s="96"/>
      <c r="L115" s="98"/>
      <c r="M115" s="97"/>
      <c r="O115" s="96"/>
      <c r="P115" s="98"/>
      <c r="Q115" s="97"/>
    </row>
    <row r="116" spans="2:17" s="89" customFormat="1" ht="14.25" hidden="1">
      <c r="B116" s="99">
        <f t="shared" si="161"/>
        <v>45877</v>
      </c>
    </row>
    <row r="117" spans="2:17" s="89" customFormat="1" ht="14.25" hidden="1">
      <c r="B117" s="99">
        <f t="shared" si="161"/>
        <v>45880</v>
      </c>
      <c r="C117" s="96"/>
      <c r="D117" s="98"/>
      <c r="E117" s="97"/>
      <c r="G117" s="96"/>
      <c r="H117" s="98"/>
      <c r="I117" s="97"/>
      <c r="K117" s="96"/>
      <c r="L117" s="98"/>
      <c r="M117" s="97"/>
      <c r="O117" s="96"/>
      <c r="P117" s="98"/>
      <c r="Q117" s="97"/>
    </row>
    <row r="118" spans="2:17" s="89" customFormat="1" ht="14.25" hidden="1">
      <c r="B118" s="99">
        <f t="shared" si="161"/>
        <v>45881</v>
      </c>
      <c r="C118" s="96"/>
      <c r="D118" s="98"/>
      <c r="E118" s="97"/>
      <c r="G118" s="96"/>
      <c r="H118" s="98"/>
      <c r="I118" s="97"/>
      <c r="K118" s="96"/>
      <c r="L118" s="98"/>
      <c r="M118" s="97"/>
      <c r="O118" s="96"/>
      <c r="P118" s="98"/>
      <c r="Q118" s="97"/>
    </row>
    <row r="119" spans="2:17" s="89" customFormat="1" ht="14.25" hidden="1">
      <c r="B119" s="99">
        <f t="shared" si="161"/>
        <v>45882</v>
      </c>
      <c r="C119" s="96"/>
      <c r="D119" s="98"/>
      <c r="E119" s="97"/>
      <c r="G119" s="96"/>
      <c r="H119" s="98"/>
      <c r="I119" s="97"/>
      <c r="K119" s="96"/>
      <c r="L119" s="98"/>
      <c r="M119" s="97"/>
      <c r="O119" s="96"/>
      <c r="P119" s="98"/>
      <c r="Q119" s="97"/>
    </row>
    <row r="120" spans="2:17" s="89" customFormat="1" ht="14.25" hidden="1">
      <c r="B120" s="95" t="str">
        <f t="shared" ref="B120" si="176">""&amp;TEXT(MIN(B115:B119),"mmm dd")&amp;" - "&amp;TEXT(MAX(B115:B119),"mmm dd")</f>
        <v>aug 07 - aug 13</v>
      </c>
      <c r="C120" s="88">
        <f t="shared" ref="C120" si="177">SUM(C115:C119)</f>
        <v>0</v>
      </c>
      <c r="D120" s="94" t="e">
        <f t="shared" ref="D120" si="178">E120/C120</f>
        <v>#DIV/0!</v>
      </c>
      <c r="E120" s="93">
        <f t="shared" ref="E120" si="179">SUM(E115:E119)</f>
        <v>0</v>
      </c>
      <c r="F120" s="104"/>
      <c r="G120" s="88">
        <f t="shared" ref="G120" si="180">SUM(G115:G119)</f>
        <v>0</v>
      </c>
      <c r="H120" s="94" t="e">
        <f t="shared" ref="H120" si="181">I120/G120</f>
        <v>#DIV/0!</v>
      </c>
      <c r="I120" s="93">
        <f t="shared" ref="I120" si="182">SUM(I115:I119)</f>
        <v>0</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25" hidden="1">
      <c r="B121" s="99"/>
      <c r="C121" s="96"/>
      <c r="D121" s="98"/>
      <c r="E121" s="97"/>
      <c r="H121" s="98"/>
      <c r="L121" s="98"/>
    </row>
    <row r="122" spans="2:17" s="89" customFormat="1" ht="14.25" hidden="1">
      <c r="B122" s="99">
        <f t="shared" ref="B122" si="189">WORKDAY(B119,1)</f>
        <v>45883</v>
      </c>
      <c r="C122" s="96"/>
      <c r="D122" s="98"/>
      <c r="E122" s="97"/>
      <c r="G122" s="96"/>
      <c r="H122" s="98"/>
      <c r="I122" s="97"/>
      <c r="K122" s="96"/>
      <c r="L122" s="98"/>
      <c r="M122" s="97"/>
      <c r="O122" s="96"/>
      <c r="P122" s="98"/>
      <c r="Q122" s="97"/>
    </row>
    <row r="123" spans="2:17" s="89" customFormat="1" ht="14.25" hidden="1">
      <c r="B123" s="99">
        <f t="shared" si="161"/>
        <v>45884</v>
      </c>
    </row>
    <row r="124" spans="2:17" s="89" customFormat="1" ht="14.25" hidden="1">
      <c r="B124" s="99">
        <f t="shared" si="161"/>
        <v>45887</v>
      </c>
      <c r="C124" s="96"/>
      <c r="D124" s="98"/>
      <c r="E124" s="97"/>
      <c r="G124" s="96"/>
      <c r="H124" s="98"/>
      <c r="I124" s="97"/>
      <c r="K124" s="96"/>
      <c r="L124" s="98"/>
      <c r="M124" s="97"/>
      <c r="O124" s="96"/>
      <c r="P124" s="98"/>
      <c r="Q124" s="97"/>
    </row>
    <row r="125" spans="2:17" s="89" customFormat="1" ht="14.25" hidden="1">
      <c r="B125" s="99">
        <f t="shared" si="161"/>
        <v>45888</v>
      </c>
      <c r="C125" s="96"/>
      <c r="D125" s="98"/>
      <c r="E125" s="97"/>
      <c r="G125" s="96"/>
      <c r="H125" s="98"/>
      <c r="I125" s="97"/>
      <c r="K125" s="96"/>
      <c r="L125" s="98"/>
      <c r="M125" s="97"/>
      <c r="O125" s="96"/>
      <c r="P125" s="98"/>
      <c r="Q125" s="97"/>
    </row>
    <row r="126" spans="2:17" s="89" customFormat="1" ht="14.25" hidden="1">
      <c r="B126" s="99">
        <f t="shared" si="161"/>
        <v>45889</v>
      </c>
      <c r="C126" s="96"/>
      <c r="D126" s="98"/>
      <c r="E126" s="97"/>
      <c r="G126" s="96"/>
      <c r="H126" s="98"/>
      <c r="I126" s="97"/>
      <c r="K126" s="96"/>
      <c r="L126" s="98"/>
      <c r="M126" s="97"/>
      <c r="O126" s="96"/>
      <c r="P126" s="98"/>
      <c r="Q126" s="97"/>
    </row>
    <row r="127" spans="2:17" s="89" customFormat="1" ht="14.25" hidden="1">
      <c r="B127" s="95" t="str">
        <f t="shared" ref="B127" si="190">""&amp;TEXT(MIN(B122:B126),"mmm dd")&amp;" - "&amp;TEXT(MAX(B122:B126),"mmm dd")</f>
        <v>aug 14 - aug 20</v>
      </c>
      <c r="C127" s="88">
        <f t="shared" ref="C127" si="191">SUM(C122:C126)</f>
        <v>0</v>
      </c>
      <c r="D127" s="94" t="e">
        <f t="shared" ref="D127" si="192">E127/C127</f>
        <v>#DIV/0!</v>
      </c>
      <c r="E127" s="93">
        <f t="shared" ref="E127" si="193">SUM(E122:E126)</f>
        <v>0</v>
      </c>
      <c r="F127" s="104"/>
      <c r="G127" s="88">
        <f t="shared" ref="G127" si="194">SUM(G122:G126)</f>
        <v>0</v>
      </c>
      <c r="H127" s="94" t="e">
        <f t="shared" ref="H127" si="195">I127/G127</f>
        <v>#DIV/0!</v>
      </c>
      <c r="I127" s="93">
        <f t="shared" ref="I127" si="196">SUM(I122:I126)</f>
        <v>0</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25" hidden="1">
      <c r="B128" s="99"/>
      <c r="C128" s="96"/>
      <c r="D128" s="98"/>
      <c r="E128" s="97"/>
      <c r="H128" s="98"/>
      <c r="L128" s="98"/>
    </row>
    <row r="129" spans="2:17" s="89" customFormat="1" ht="14.25" hidden="1">
      <c r="B129" s="99">
        <f t="shared" ref="B129" si="203">WORKDAY(B126,1)</f>
        <v>45890</v>
      </c>
      <c r="C129" s="96"/>
      <c r="D129" s="98"/>
      <c r="E129" s="97"/>
      <c r="G129" s="96"/>
      <c r="H129" s="98"/>
      <c r="I129" s="97"/>
      <c r="K129" s="96"/>
      <c r="L129" s="98"/>
      <c r="M129" s="97"/>
      <c r="O129" s="96"/>
      <c r="P129" s="98"/>
      <c r="Q129" s="97"/>
    </row>
    <row r="130" spans="2:17" s="89" customFormat="1" ht="14.25" hidden="1">
      <c r="B130" s="99">
        <f t="shared" si="161"/>
        <v>45891</v>
      </c>
    </row>
    <row r="131" spans="2:17" s="89" customFormat="1" ht="14.25" hidden="1">
      <c r="B131" s="99">
        <f t="shared" si="161"/>
        <v>45894</v>
      </c>
      <c r="C131" s="96"/>
      <c r="D131" s="98"/>
      <c r="E131" s="97"/>
      <c r="G131" s="96"/>
      <c r="H131" s="98"/>
      <c r="I131" s="97"/>
      <c r="K131" s="96"/>
      <c r="L131" s="98"/>
      <c r="M131" s="97"/>
      <c r="O131" s="96"/>
      <c r="P131" s="98"/>
      <c r="Q131" s="97"/>
    </row>
    <row r="132" spans="2:17" s="89" customFormat="1" ht="14.25" hidden="1">
      <c r="B132" s="99">
        <f t="shared" si="161"/>
        <v>45895</v>
      </c>
      <c r="C132" s="96"/>
      <c r="D132" s="98"/>
      <c r="E132" s="97"/>
      <c r="G132" s="96"/>
      <c r="H132" s="98"/>
      <c r="I132" s="97"/>
      <c r="K132" s="96"/>
      <c r="L132" s="98"/>
      <c r="M132" s="97"/>
      <c r="O132" s="96"/>
      <c r="P132" s="98"/>
      <c r="Q132" s="97"/>
    </row>
    <row r="133" spans="2:17" s="89" customFormat="1" ht="14.25" hidden="1">
      <c r="B133" s="99">
        <f t="shared" si="161"/>
        <v>45896</v>
      </c>
      <c r="C133" s="96"/>
      <c r="D133" s="98"/>
      <c r="E133" s="97"/>
      <c r="G133" s="96"/>
      <c r="H133" s="98"/>
      <c r="I133" s="97"/>
      <c r="K133" s="96"/>
      <c r="L133" s="98"/>
      <c r="M133" s="97"/>
      <c r="O133" s="96"/>
      <c r="P133" s="98"/>
      <c r="Q133" s="97"/>
    </row>
    <row r="134" spans="2:17" s="89" customFormat="1" ht="14.25" hidden="1">
      <c r="B134" s="95" t="str">
        <f t="shared" ref="B134" si="204">""&amp;TEXT(MIN(B129:B133),"mmm dd")&amp;" - "&amp;TEXT(MAX(B129:B133),"mmm dd")</f>
        <v>aug 21 - aug 27</v>
      </c>
      <c r="C134" s="88">
        <f t="shared" ref="C134" si="205">SUM(C129:C133)</f>
        <v>0</v>
      </c>
      <c r="D134" s="94" t="e">
        <f t="shared" ref="D134" si="206">E134/C134</f>
        <v>#DIV/0!</v>
      </c>
      <c r="E134" s="93">
        <f t="shared" ref="E134" si="207">SUM(E129:E133)</f>
        <v>0</v>
      </c>
      <c r="F134" s="104"/>
      <c r="G134" s="88">
        <f t="shared" ref="G134" si="208">SUM(G129:G133)</f>
        <v>0</v>
      </c>
      <c r="H134" s="94" t="e">
        <f t="shared" ref="H134" si="209">I134/G134</f>
        <v>#DIV/0!</v>
      </c>
      <c r="I134" s="93">
        <f t="shared" ref="I134" si="210">SUM(I129:I133)</f>
        <v>0</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25" hidden="1">
      <c r="B135" s="99"/>
      <c r="C135" s="96"/>
      <c r="D135" s="98"/>
      <c r="E135" s="97"/>
      <c r="H135" s="98"/>
      <c r="L135" s="98"/>
    </row>
    <row r="136" spans="2:17" s="89" customFormat="1" ht="14.25" hidden="1">
      <c r="B136" s="99">
        <f t="shared" ref="B136" si="217">WORKDAY(B133,1)</f>
        <v>45897</v>
      </c>
      <c r="C136" s="96"/>
      <c r="D136" s="98"/>
      <c r="E136" s="97"/>
      <c r="G136" s="96"/>
      <c r="H136" s="98"/>
      <c r="I136" s="97"/>
      <c r="K136" s="96"/>
      <c r="L136" s="98"/>
      <c r="M136" s="97"/>
      <c r="O136" s="96"/>
      <c r="P136" s="98"/>
      <c r="Q136" s="97"/>
    </row>
    <row r="137" spans="2:17" s="89" customFormat="1" ht="14.25" hidden="1">
      <c r="B137" s="99">
        <f t="shared" si="161"/>
        <v>45898</v>
      </c>
    </row>
    <row r="138" spans="2:17" s="89" customFormat="1" ht="14.25" hidden="1">
      <c r="B138" s="99">
        <f t="shared" si="161"/>
        <v>45901</v>
      </c>
      <c r="C138" s="96"/>
      <c r="D138" s="98"/>
      <c r="E138" s="97"/>
      <c r="G138" s="96"/>
      <c r="H138" s="98"/>
      <c r="I138" s="97"/>
      <c r="K138" s="96"/>
      <c r="L138" s="98"/>
      <c r="M138" s="97"/>
      <c r="O138" s="96"/>
      <c r="P138" s="98"/>
      <c r="Q138" s="97"/>
    </row>
    <row r="139" spans="2:17" s="89" customFormat="1" ht="14.25" hidden="1">
      <c r="B139" s="99">
        <f t="shared" si="161"/>
        <v>45902</v>
      </c>
      <c r="C139" s="96"/>
      <c r="D139" s="98"/>
      <c r="E139" s="97"/>
      <c r="G139" s="96"/>
      <c r="H139" s="98"/>
      <c r="I139" s="97"/>
      <c r="K139" s="96"/>
      <c r="L139" s="98"/>
      <c r="M139" s="97"/>
      <c r="O139" s="96"/>
      <c r="P139" s="98"/>
      <c r="Q139" s="97"/>
    </row>
    <row r="140" spans="2:17" s="89" customFormat="1" ht="14.25" hidden="1">
      <c r="B140" s="99">
        <f t="shared" si="161"/>
        <v>45903</v>
      </c>
      <c r="C140" s="96"/>
      <c r="D140" s="98"/>
      <c r="E140" s="97"/>
      <c r="G140" s="96"/>
      <c r="H140" s="98"/>
      <c r="I140" s="97"/>
      <c r="K140" s="96"/>
      <c r="L140" s="98"/>
      <c r="M140" s="97"/>
      <c r="O140" s="96"/>
      <c r="P140" s="98"/>
      <c r="Q140" s="97"/>
    </row>
    <row r="141" spans="2:17" s="89" customFormat="1" ht="14.25" hidden="1">
      <c r="B141" s="95" t="str">
        <f t="shared" ref="B141" si="218">""&amp;TEXT(MIN(B136:B140),"mmm dd")&amp;" - "&amp;TEXT(MAX(B136:B140),"mmm dd")</f>
        <v>aug 28 - sep 03</v>
      </c>
      <c r="C141" s="88">
        <f t="shared" ref="C141" si="219">SUM(C136:C140)</f>
        <v>0</v>
      </c>
      <c r="D141" s="94" t="e">
        <f t="shared" ref="D141" si="220">E141/C141</f>
        <v>#DIV/0!</v>
      </c>
      <c r="E141" s="93">
        <f t="shared" ref="E141" si="221">SUM(E136:E140)</f>
        <v>0</v>
      </c>
      <c r="F141" s="104"/>
      <c r="G141" s="88">
        <f t="shared" ref="G141" si="222">SUM(G136:G140)</f>
        <v>0</v>
      </c>
      <c r="H141" s="94" t="e">
        <f t="shared" ref="H141" si="223">I141/G141</f>
        <v>#DIV/0!</v>
      </c>
      <c r="I141" s="93">
        <f t="shared" ref="I141" si="224">SUM(I136:I140)</f>
        <v>0</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25" hidden="1">
      <c r="B142" s="99"/>
      <c r="C142" s="96"/>
      <c r="D142" s="98"/>
      <c r="E142" s="97"/>
      <c r="H142" s="98"/>
      <c r="L142" s="98"/>
    </row>
    <row r="143" spans="2:17" s="89" customFormat="1" ht="14.25" hidden="1">
      <c r="B143" s="99">
        <f t="shared" ref="B143" si="231">WORKDAY(B140,1)</f>
        <v>45904</v>
      </c>
      <c r="C143" s="96"/>
      <c r="D143" s="98"/>
      <c r="E143" s="97"/>
      <c r="G143" s="96"/>
      <c r="H143" s="98"/>
      <c r="I143" s="97"/>
      <c r="K143" s="96"/>
      <c r="L143" s="98"/>
      <c r="M143" s="97"/>
      <c r="O143" s="96"/>
      <c r="P143" s="98"/>
      <c r="Q143" s="97"/>
    </row>
    <row r="144" spans="2:17" s="89" customFormat="1" ht="14.25" hidden="1">
      <c r="B144" s="99">
        <f t="shared" si="161"/>
        <v>45905</v>
      </c>
    </row>
    <row r="145" spans="2:17" s="89" customFormat="1" ht="14.25" hidden="1">
      <c r="B145" s="99">
        <f t="shared" si="161"/>
        <v>45908</v>
      </c>
      <c r="C145" s="96"/>
      <c r="D145" s="98"/>
      <c r="E145" s="97"/>
      <c r="G145" s="96"/>
      <c r="H145" s="98"/>
      <c r="I145" s="97"/>
      <c r="K145" s="96"/>
      <c r="L145" s="98"/>
      <c r="M145" s="97"/>
      <c r="O145" s="96"/>
      <c r="P145" s="98"/>
      <c r="Q145" s="97"/>
    </row>
    <row r="146" spans="2:17" s="89" customFormat="1" ht="14.25" hidden="1">
      <c r="B146" s="99">
        <f t="shared" si="161"/>
        <v>45909</v>
      </c>
      <c r="C146" s="96"/>
      <c r="D146" s="98"/>
      <c r="E146" s="97"/>
      <c r="G146" s="96"/>
      <c r="H146" s="98"/>
      <c r="I146" s="97"/>
      <c r="K146" s="96"/>
      <c r="L146" s="98"/>
      <c r="M146" s="97"/>
      <c r="O146" s="96"/>
      <c r="P146" s="98"/>
      <c r="Q146" s="97"/>
    </row>
    <row r="147" spans="2:17" s="89" customFormat="1" ht="14.25" hidden="1">
      <c r="B147" s="99">
        <f t="shared" si="161"/>
        <v>45910</v>
      </c>
      <c r="C147" s="96"/>
      <c r="D147" s="98"/>
      <c r="E147" s="97"/>
      <c r="G147" s="96"/>
      <c r="H147" s="98"/>
      <c r="I147" s="97"/>
      <c r="K147" s="96"/>
      <c r="L147" s="98"/>
      <c r="M147" s="97"/>
      <c r="O147" s="96"/>
      <c r="P147" s="98"/>
      <c r="Q147" s="97"/>
    </row>
    <row r="148" spans="2:17" s="89" customFormat="1" ht="14.25" hidden="1">
      <c r="B148" s="95" t="str">
        <f t="shared" ref="B148" si="232">""&amp;TEXT(MIN(B143:B147),"mmm dd")&amp;" - "&amp;TEXT(MAX(B143:B147),"mmm dd")</f>
        <v>sep 04 - sep 10</v>
      </c>
      <c r="C148" s="88">
        <f t="shared" ref="C148" si="233">SUM(C143:C147)</f>
        <v>0</v>
      </c>
      <c r="D148" s="94" t="e">
        <f t="shared" ref="D148" si="234">E148/C148</f>
        <v>#DIV/0!</v>
      </c>
      <c r="E148" s="93">
        <f t="shared" ref="E148" si="235">SUM(E143:E147)</f>
        <v>0</v>
      </c>
      <c r="F148" s="104"/>
      <c r="G148" s="88">
        <f t="shared" ref="G148" si="236">SUM(G143:G147)</f>
        <v>0</v>
      </c>
      <c r="H148" s="94" t="e">
        <f t="shared" ref="H148" si="237">I148/G148</f>
        <v>#DIV/0!</v>
      </c>
      <c r="I148" s="93">
        <f t="shared" ref="I148" si="238">SUM(I143:I147)</f>
        <v>0</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25" hidden="1">
      <c r="B149" s="99"/>
      <c r="C149" s="96"/>
      <c r="D149" s="98"/>
      <c r="E149" s="97"/>
      <c r="H149" s="98"/>
      <c r="L149" s="98"/>
    </row>
    <row r="150" spans="2:17" s="89" customFormat="1" ht="14.25" hidden="1">
      <c r="B150" s="99">
        <f t="shared" ref="B150" si="245">WORKDAY(B147,1)</f>
        <v>45911</v>
      </c>
      <c r="C150" s="96"/>
      <c r="D150" s="98"/>
      <c r="E150" s="97"/>
      <c r="G150" s="96"/>
      <c r="H150" s="98"/>
      <c r="I150" s="97"/>
      <c r="K150" s="96"/>
      <c r="L150" s="98"/>
      <c r="M150" s="97"/>
      <c r="O150" s="96"/>
      <c r="P150" s="98"/>
      <c r="Q150" s="97"/>
    </row>
    <row r="151" spans="2:17" s="89" customFormat="1" ht="14.25" hidden="1">
      <c r="B151" s="99">
        <f t="shared" si="161"/>
        <v>45912</v>
      </c>
    </row>
    <row r="152" spans="2:17" s="89" customFormat="1" ht="14.25" hidden="1">
      <c r="B152" s="99">
        <f t="shared" si="161"/>
        <v>45915</v>
      </c>
      <c r="C152" s="96"/>
      <c r="D152" s="98"/>
      <c r="E152" s="97"/>
      <c r="G152" s="96"/>
      <c r="H152" s="98"/>
      <c r="I152" s="97"/>
      <c r="K152" s="96"/>
      <c r="L152" s="98"/>
      <c r="M152" s="97"/>
      <c r="O152" s="96"/>
      <c r="P152" s="98"/>
      <c r="Q152" s="97"/>
    </row>
    <row r="153" spans="2:17" s="89" customFormat="1" ht="14.25" hidden="1">
      <c r="B153" s="99">
        <f t="shared" si="161"/>
        <v>45916</v>
      </c>
      <c r="C153" s="96"/>
      <c r="D153" s="98"/>
      <c r="E153" s="97"/>
      <c r="G153" s="96"/>
      <c r="H153" s="98"/>
      <c r="I153" s="97"/>
      <c r="K153" s="96"/>
      <c r="L153" s="98"/>
      <c r="M153" s="97"/>
      <c r="O153" s="96"/>
      <c r="P153" s="98"/>
      <c r="Q153" s="97"/>
    </row>
    <row r="154" spans="2:17" s="89" customFormat="1" ht="14.25" hidden="1">
      <c r="B154" s="99">
        <f t="shared" si="161"/>
        <v>45917</v>
      </c>
      <c r="C154" s="96"/>
      <c r="D154" s="98"/>
      <c r="E154" s="97"/>
      <c r="G154" s="96"/>
      <c r="H154" s="98"/>
      <c r="I154" s="97"/>
      <c r="K154" s="96"/>
      <c r="L154" s="98"/>
      <c r="M154" s="97"/>
      <c r="O154" s="96"/>
      <c r="P154" s="98"/>
      <c r="Q154" s="97"/>
    </row>
    <row r="155" spans="2:17" s="89" customFormat="1" ht="14.25"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25" hidden="1">
      <c r="B156" s="99"/>
      <c r="C156" s="96"/>
      <c r="D156" s="98"/>
      <c r="E156" s="97"/>
      <c r="H156" s="98"/>
      <c r="L156" s="98"/>
    </row>
    <row r="157" spans="2:17" s="89" customFormat="1" ht="14.25" hidden="1">
      <c r="B157" s="99">
        <f t="shared" ref="B157" si="259">WORKDAY(B154,1)</f>
        <v>45918</v>
      </c>
      <c r="C157" s="96"/>
      <c r="D157" s="98"/>
      <c r="E157" s="97"/>
      <c r="G157" s="96"/>
      <c r="H157" s="98"/>
      <c r="I157" s="97"/>
      <c r="K157" s="96"/>
      <c r="L157" s="98"/>
      <c r="M157" s="97"/>
      <c r="O157" s="96"/>
      <c r="P157" s="98"/>
      <c r="Q157" s="97"/>
    </row>
    <row r="158" spans="2:17" s="89" customFormat="1" ht="14.25" hidden="1">
      <c r="B158" s="99">
        <f t="shared" si="161"/>
        <v>45919</v>
      </c>
    </row>
    <row r="159" spans="2:17" s="89" customFormat="1" ht="14.25" hidden="1">
      <c r="B159" s="99">
        <f t="shared" si="161"/>
        <v>45922</v>
      </c>
      <c r="C159" s="96"/>
      <c r="D159" s="98"/>
      <c r="E159" s="97"/>
      <c r="G159" s="96"/>
      <c r="H159" s="98"/>
      <c r="I159" s="97"/>
      <c r="K159" s="96"/>
      <c r="L159" s="98"/>
      <c r="M159" s="97"/>
      <c r="O159" s="96"/>
      <c r="P159" s="98"/>
      <c r="Q159" s="97"/>
    </row>
    <row r="160" spans="2:17" s="89" customFormat="1" ht="14.25" hidden="1">
      <c r="B160" s="99">
        <f t="shared" si="161"/>
        <v>45923</v>
      </c>
      <c r="C160" s="96"/>
      <c r="D160" s="98"/>
      <c r="E160" s="97"/>
      <c r="G160" s="96"/>
      <c r="H160" s="98"/>
      <c r="I160" s="97"/>
      <c r="K160" s="96"/>
      <c r="L160" s="98"/>
      <c r="M160" s="97"/>
      <c r="O160" s="96"/>
      <c r="P160" s="98"/>
      <c r="Q160" s="97"/>
    </row>
    <row r="161" spans="2:17" s="89" customFormat="1" ht="14.25" hidden="1">
      <c r="B161" s="99">
        <f t="shared" si="161"/>
        <v>45924</v>
      </c>
      <c r="C161" s="96"/>
      <c r="D161" s="98"/>
      <c r="E161" s="97"/>
      <c r="G161" s="96"/>
      <c r="H161" s="98"/>
      <c r="I161" s="97"/>
      <c r="K161" s="96"/>
      <c r="L161" s="98"/>
      <c r="M161" s="97"/>
      <c r="O161" s="96"/>
      <c r="P161" s="98"/>
      <c r="Q161" s="97"/>
    </row>
    <row r="162" spans="2:17" s="89" customFormat="1" ht="14.25"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25" hidden="1">
      <c r="B163" s="99"/>
      <c r="C163" s="96"/>
      <c r="D163" s="98"/>
      <c r="E163" s="97"/>
      <c r="H163" s="98"/>
      <c r="L163" s="98"/>
    </row>
    <row r="164" spans="2:17" s="89" customFormat="1" ht="14.25" hidden="1">
      <c r="B164" s="99">
        <f t="shared" ref="B164" si="273">WORKDAY(B161,1)</f>
        <v>45925</v>
      </c>
      <c r="C164" s="96"/>
      <c r="D164" s="98"/>
      <c r="E164" s="97"/>
      <c r="G164" s="96"/>
      <c r="H164" s="98"/>
      <c r="I164" s="97"/>
      <c r="K164" s="96"/>
      <c r="L164" s="98"/>
      <c r="M164" s="97"/>
      <c r="O164" s="96"/>
      <c r="P164" s="98"/>
      <c r="Q164" s="97"/>
    </row>
    <row r="165" spans="2:17" s="89" customFormat="1" ht="14.25" hidden="1">
      <c r="B165" s="99">
        <f t="shared" si="161"/>
        <v>45926</v>
      </c>
    </row>
    <row r="166" spans="2:17" s="89" customFormat="1" ht="14.25" hidden="1">
      <c r="B166" s="99">
        <f t="shared" si="161"/>
        <v>45929</v>
      </c>
      <c r="C166" s="96"/>
      <c r="D166" s="98"/>
      <c r="E166" s="97"/>
      <c r="G166" s="96"/>
      <c r="H166" s="98"/>
      <c r="I166" s="97"/>
      <c r="K166" s="96"/>
      <c r="L166" s="98"/>
      <c r="M166" s="97"/>
      <c r="O166" s="96"/>
      <c r="P166" s="98"/>
      <c r="Q166" s="97"/>
    </row>
    <row r="167" spans="2:17" s="89" customFormat="1" ht="14.25" hidden="1">
      <c r="B167" s="99">
        <f t="shared" si="161"/>
        <v>45930</v>
      </c>
      <c r="C167" s="96"/>
      <c r="D167" s="98"/>
      <c r="E167" s="97"/>
      <c r="G167" s="96"/>
      <c r="H167" s="98"/>
      <c r="I167" s="97"/>
      <c r="K167" s="96"/>
      <c r="L167" s="98"/>
      <c r="M167" s="97"/>
      <c r="O167" s="96"/>
      <c r="P167" s="98"/>
      <c r="Q167" s="97"/>
    </row>
    <row r="168" spans="2:17" s="89" customFormat="1" ht="14.25" hidden="1">
      <c r="B168" s="99">
        <f t="shared" si="161"/>
        <v>45931</v>
      </c>
      <c r="C168" s="96"/>
      <c r="D168" s="98"/>
      <c r="E168" s="97"/>
      <c r="G168" s="96"/>
      <c r="H168" s="98"/>
      <c r="I168" s="97"/>
      <c r="K168" s="96"/>
      <c r="L168" s="98"/>
      <c r="M168" s="97"/>
      <c r="O168" s="96"/>
      <c r="P168" s="98"/>
      <c r="Q168" s="97"/>
    </row>
    <row r="169" spans="2:17" s="89" customFormat="1" ht="14.25"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25" hidden="1">
      <c r="B170" s="99"/>
      <c r="C170" s="96"/>
      <c r="D170" s="98"/>
      <c r="E170" s="97"/>
      <c r="H170" s="98"/>
      <c r="L170" s="98"/>
    </row>
    <row r="171" spans="2:17" s="89" customFormat="1" ht="14.25" hidden="1">
      <c r="B171" s="99">
        <f t="shared" ref="B171" si="287">WORKDAY(B168,1)</f>
        <v>45932</v>
      </c>
      <c r="C171" s="96"/>
      <c r="D171" s="98"/>
      <c r="E171" s="97"/>
      <c r="G171" s="96"/>
      <c r="H171" s="98"/>
      <c r="I171" s="97"/>
      <c r="K171" s="96"/>
      <c r="L171" s="98"/>
      <c r="M171" s="97"/>
      <c r="O171" s="96"/>
      <c r="P171" s="98"/>
      <c r="Q171" s="97"/>
    </row>
    <row r="172" spans="2:17" s="89" customFormat="1" ht="14.25" hidden="1">
      <c r="B172" s="99">
        <f t="shared" si="161"/>
        <v>45933</v>
      </c>
    </row>
    <row r="173" spans="2:17" s="89" customFormat="1" ht="14.25" hidden="1">
      <c r="B173" s="99">
        <f t="shared" ref="B173:B236" si="288">WORKDAY(B172,1)</f>
        <v>45936</v>
      </c>
      <c r="C173" s="96"/>
      <c r="D173" s="98"/>
      <c r="E173" s="97"/>
      <c r="G173" s="96"/>
      <c r="H173" s="98"/>
      <c r="I173" s="97"/>
      <c r="K173" s="96"/>
      <c r="L173" s="98"/>
      <c r="M173" s="97"/>
      <c r="O173" s="96"/>
      <c r="P173" s="98"/>
      <c r="Q173" s="97"/>
    </row>
    <row r="174" spans="2:17" s="89" customFormat="1" ht="14.25" hidden="1">
      <c r="B174" s="99">
        <f t="shared" si="288"/>
        <v>45937</v>
      </c>
      <c r="C174" s="96"/>
      <c r="D174" s="98"/>
      <c r="E174" s="97"/>
      <c r="G174" s="96"/>
      <c r="H174" s="98"/>
      <c r="I174" s="97"/>
      <c r="K174" s="96"/>
      <c r="L174" s="98"/>
      <c r="M174" s="97"/>
      <c r="O174" s="96"/>
      <c r="P174" s="98"/>
      <c r="Q174" s="97"/>
    </row>
    <row r="175" spans="2:17" s="89" customFormat="1" ht="14.25" hidden="1">
      <c r="B175" s="99">
        <f t="shared" si="288"/>
        <v>45938</v>
      </c>
      <c r="C175" s="96"/>
      <c r="D175" s="98"/>
      <c r="E175" s="97"/>
      <c r="G175" s="96"/>
      <c r="H175" s="98"/>
      <c r="I175" s="97"/>
      <c r="K175" s="96"/>
      <c r="L175" s="98"/>
      <c r="M175" s="97"/>
      <c r="O175" s="96"/>
      <c r="P175" s="98"/>
      <c r="Q175" s="97"/>
    </row>
    <row r="176" spans="2:17" s="89" customFormat="1" ht="14.25"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25" hidden="1">
      <c r="B177" s="99"/>
      <c r="C177" s="96"/>
      <c r="D177" s="98"/>
      <c r="E177" s="97"/>
      <c r="H177" s="98"/>
      <c r="L177" s="98"/>
    </row>
    <row r="178" spans="2:17" s="89" customFormat="1" ht="14.25" hidden="1">
      <c r="B178" s="99">
        <f t="shared" ref="B178" si="302">WORKDAY(B175,1)</f>
        <v>45939</v>
      </c>
      <c r="C178" s="96"/>
      <c r="D178" s="98"/>
      <c r="E178" s="97"/>
      <c r="G178" s="96"/>
      <c r="H178" s="98"/>
      <c r="I178" s="97"/>
      <c r="K178" s="96"/>
      <c r="L178" s="98"/>
      <c r="M178" s="97"/>
      <c r="O178" s="96"/>
      <c r="P178" s="98"/>
      <c r="Q178" s="97"/>
    </row>
    <row r="179" spans="2:17" s="89" customFormat="1" ht="14.25" hidden="1">
      <c r="B179" s="99">
        <f t="shared" si="288"/>
        <v>45940</v>
      </c>
    </row>
    <row r="180" spans="2:17" s="89" customFormat="1" ht="14.25" hidden="1">
      <c r="B180" s="99">
        <f t="shared" si="288"/>
        <v>45943</v>
      </c>
      <c r="C180" s="96"/>
      <c r="D180" s="98"/>
      <c r="E180" s="97"/>
      <c r="G180" s="96"/>
      <c r="H180" s="98"/>
      <c r="I180" s="97"/>
      <c r="K180" s="96"/>
      <c r="L180" s="98"/>
      <c r="M180" s="97"/>
      <c r="O180" s="96"/>
      <c r="P180" s="98"/>
      <c r="Q180" s="97"/>
    </row>
    <row r="181" spans="2:17" s="89" customFormat="1" ht="14.25" hidden="1">
      <c r="B181" s="99">
        <f t="shared" si="288"/>
        <v>45944</v>
      </c>
      <c r="C181" s="96"/>
      <c r="D181" s="98"/>
      <c r="E181" s="97"/>
      <c r="G181" s="96"/>
      <c r="H181" s="98"/>
      <c r="I181" s="97"/>
      <c r="K181" s="96"/>
      <c r="L181" s="98"/>
      <c r="M181" s="97"/>
      <c r="O181" s="96"/>
      <c r="P181" s="98"/>
      <c r="Q181" s="97"/>
    </row>
    <row r="182" spans="2:17" s="89" customFormat="1" ht="14.25" hidden="1">
      <c r="B182" s="99">
        <f t="shared" si="288"/>
        <v>45945</v>
      </c>
      <c r="C182" s="96"/>
      <c r="D182" s="98"/>
      <c r="E182" s="97"/>
      <c r="G182" s="96"/>
      <c r="H182" s="98"/>
      <c r="I182" s="97"/>
      <c r="K182" s="96"/>
      <c r="L182" s="98"/>
      <c r="M182" s="97"/>
      <c r="O182" s="96"/>
      <c r="P182" s="98"/>
      <c r="Q182" s="97"/>
    </row>
    <row r="183" spans="2:17" s="89" customFormat="1" ht="14.25"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25" hidden="1">
      <c r="B184" s="99"/>
      <c r="C184" s="96"/>
      <c r="D184" s="98"/>
      <c r="E184" s="97"/>
      <c r="H184" s="98"/>
      <c r="L184" s="98"/>
    </row>
    <row r="185" spans="2:17" s="89" customFormat="1" ht="14.25" hidden="1">
      <c r="B185" s="99">
        <f t="shared" ref="B185" si="316">WORKDAY(B182,1)</f>
        <v>45946</v>
      </c>
      <c r="C185" s="96"/>
      <c r="D185" s="98"/>
      <c r="E185" s="97"/>
      <c r="G185" s="96"/>
      <c r="H185" s="98"/>
      <c r="I185" s="97"/>
      <c r="K185" s="96"/>
      <c r="L185" s="98"/>
      <c r="M185" s="97"/>
      <c r="O185" s="96"/>
      <c r="P185" s="98"/>
      <c r="Q185" s="97"/>
    </row>
    <row r="186" spans="2:17" s="89" customFormat="1" ht="14.25" hidden="1">
      <c r="B186" s="99">
        <f t="shared" si="288"/>
        <v>45947</v>
      </c>
    </row>
    <row r="187" spans="2:17" s="89" customFormat="1" ht="14.25" hidden="1">
      <c r="B187" s="99">
        <f t="shared" si="288"/>
        <v>45950</v>
      </c>
      <c r="C187" s="96"/>
      <c r="D187" s="98"/>
      <c r="E187" s="97"/>
      <c r="G187" s="96"/>
      <c r="H187" s="98"/>
      <c r="I187" s="97"/>
      <c r="K187" s="96"/>
      <c r="L187" s="98"/>
      <c r="M187" s="97"/>
      <c r="O187" s="96"/>
      <c r="P187" s="98"/>
      <c r="Q187" s="97"/>
    </row>
    <row r="188" spans="2:17" s="89" customFormat="1" ht="14.25" hidden="1">
      <c r="B188" s="99">
        <f t="shared" si="288"/>
        <v>45951</v>
      </c>
      <c r="C188" s="96"/>
      <c r="D188" s="98"/>
      <c r="E188" s="97"/>
      <c r="G188" s="96"/>
      <c r="H188" s="98"/>
      <c r="I188" s="97"/>
      <c r="K188" s="96"/>
      <c r="L188" s="98"/>
      <c r="M188" s="97"/>
      <c r="O188" s="96"/>
      <c r="P188" s="98"/>
      <c r="Q188" s="97"/>
    </row>
    <row r="189" spans="2:17" s="89" customFormat="1" ht="14.25" hidden="1">
      <c r="B189" s="99">
        <f t="shared" si="288"/>
        <v>45952</v>
      </c>
      <c r="C189" s="96"/>
      <c r="D189" s="98"/>
      <c r="E189" s="97"/>
      <c r="G189" s="96"/>
      <c r="H189" s="98"/>
      <c r="I189" s="97"/>
      <c r="K189" s="96"/>
      <c r="L189" s="98"/>
      <c r="M189" s="97"/>
      <c r="O189" s="96"/>
      <c r="P189" s="98"/>
      <c r="Q189" s="97"/>
    </row>
    <row r="190" spans="2:17" s="89" customFormat="1" ht="14.25"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25" hidden="1">
      <c r="B191" s="99"/>
      <c r="C191" s="96"/>
      <c r="D191" s="98"/>
      <c r="E191" s="97"/>
      <c r="H191" s="98"/>
      <c r="L191" s="98"/>
    </row>
    <row r="192" spans="2:17" s="89" customFormat="1" ht="14.25" hidden="1">
      <c r="B192" s="99">
        <f t="shared" ref="B192" si="330">WORKDAY(B189,1)</f>
        <v>45953</v>
      </c>
      <c r="C192" s="96"/>
      <c r="D192" s="98"/>
      <c r="E192" s="97"/>
      <c r="G192" s="96"/>
      <c r="H192" s="98"/>
      <c r="I192" s="97"/>
      <c r="K192" s="96"/>
      <c r="L192" s="98"/>
      <c r="M192" s="97"/>
      <c r="O192" s="96"/>
      <c r="P192" s="98"/>
      <c r="Q192" s="97"/>
    </row>
    <row r="193" spans="2:17" s="89" customFormat="1" ht="14.25" hidden="1">
      <c r="B193" s="99">
        <f t="shared" si="288"/>
        <v>45954</v>
      </c>
    </row>
    <row r="194" spans="2:17" s="89" customFormat="1" ht="14.25" hidden="1">
      <c r="B194" s="99">
        <f t="shared" si="288"/>
        <v>45957</v>
      </c>
      <c r="C194" s="96"/>
      <c r="D194" s="98"/>
      <c r="E194" s="97"/>
      <c r="G194" s="96"/>
      <c r="H194" s="98"/>
      <c r="I194" s="97"/>
      <c r="K194" s="96"/>
      <c r="L194" s="98"/>
      <c r="M194" s="97"/>
      <c r="O194" s="96"/>
      <c r="P194" s="98"/>
      <c r="Q194" s="97"/>
    </row>
    <row r="195" spans="2:17" s="89" customFormat="1" ht="14.25" hidden="1">
      <c r="B195" s="99">
        <f t="shared" si="288"/>
        <v>45958</v>
      </c>
      <c r="C195" s="96"/>
      <c r="D195" s="98"/>
      <c r="E195" s="97"/>
      <c r="G195" s="96"/>
      <c r="H195" s="98"/>
      <c r="I195" s="97"/>
      <c r="K195" s="96"/>
      <c r="L195" s="98"/>
      <c r="M195" s="97"/>
      <c r="O195" s="96"/>
      <c r="P195" s="98"/>
      <c r="Q195" s="97"/>
    </row>
    <row r="196" spans="2:17" s="89" customFormat="1" ht="14.25" hidden="1">
      <c r="B196" s="99">
        <f t="shared" si="288"/>
        <v>45959</v>
      </c>
      <c r="C196" s="96"/>
      <c r="D196" s="98"/>
      <c r="E196" s="97"/>
      <c r="G196" s="96"/>
      <c r="H196" s="98"/>
      <c r="I196" s="97"/>
      <c r="K196" s="96"/>
      <c r="L196" s="98"/>
      <c r="M196" s="97"/>
      <c r="O196" s="96"/>
      <c r="P196" s="98"/>
      <c r="Q196" s="97"/>
    </row>
    <row r="197" spans="2:17" s="89" customFormat="1" ht="14.25"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25" hidden="1">
      <c r="B198" s="99"/>
      <c r="C198" s="96"/>
      <c r="D198" s="98"/>
      <c r="E198" s="97"/>
      <c r="H198" s="98"/>
      <c r="L198" s="98"/>
    </row>
    <row r="199" spans="2:17" s="89" customFormat="1" ht="14.25" hidden="1">
      <c r="B199" s="99">
        <f t="shared" ref="B199" si="344">WORKDAY(B196,1)</f>
        <v>45960</v>
      </c>
      <c r="C199" s="96"/>
      <c r="D199" s="98"/>
      <c r="E199" s="97"/>
      <c r="G199" s="96"/>
      <c r="H199" s="98"/>
      <c r="I199" s="97"/>
      <c r="K199" s="96"/>
      <c r="L199" s="98"/>
      <c r="M199" s="97"/>
      <c r="O199" s="96"/>
      <c r="P199" s="98"/>
      <c r="Q199" s="97"/>
    </row>
    <row r="200" spans="2:17" s="89" customFormat="1" ht="14.25" hidden="1">
      <c r="B200" s="99">
        <f t="shared" si="288"/>
        <v>45961</v>
      </c>
    </row>
    <row r="201" spans="2:17" s="89" customFormat="1" ht="14.25" hidden="1">
      <c r="B201" s="99">
        <f t="shared" si="288"/>
        <v>45964</v>
      </c>
      <c r="C201" s="96"/>
      <c r="D201" s="98"/>
      <c r="E201" s="97"/>
      <c r="G201" s="96"/>
      <c r="H201" s="98"/>
      <c r="I201" s="97"/>
      <c r="K201" s="96"/>
      <c r="L201" s="98"/>
      <c r="M201" s="97"/>
      <c r="O201" s="96"/>
      <c r="P201" s="98"/>
      <c r="Q201" s="97"/>
    </row>
    <row r="202" spans="2:17" s="89" customFormat="1" ht="14.25" hidden="1">
      <c r="B202" s="99">
        <f t="shared" si="288"/>
        <v>45965</v>
      </c>
      <c r="C202" s="96"/>
      <c r="D202" s="98"/>
      <c r="E202" s="97"/>
      <c r="G202" s="96"/>
      <c r="H202" s="98"/>
      <c r="I202" s="97"/>
      <c r="K202" s="96"/>
      <c r="L202" s="98"/>
      <c r="M202" s="97"/>
      <c r="O202" s="96"/>
      <c r="P202" s="98"/>
      <c r="Q202" s="97"/>
    </row>
    <row r="203" spans="2:17" s="89" customFormat="1" ht="14.25" hidden="1">
      <c r="B203" s="99">
        <f t="shared" si="288"/>
        <v>45966</v>
      </c>
      <c r="C203" s="96"/>
      <c r="D203" s="98"/>
      <c r="E203" s="97"/>
      <c r="G203" s="96"/>
      <c r="H203" s="98"/>
      <c r="I203" s="97"/>
      <c r="K203" s="96"/>
      <c r="L203" s="98"/>
      <c r="M203" s="97"/>
      <c r="O203" s="96"/>
      <c r="P203" s="98"/>
      <c r="Q203" s="97"/>
    </row>
    <row r="204" spans="2:17" s="89" customFormat="1" ht="14.25"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25" hidden="1">
      <c r="B205" s="99"/>
      <c r="C205" s="96"/>
      <c r="D205" s="98"/>
      <c r="E205" s="97"/>
      <c r="H205" s="98"/>
      <c r="L205" s="98"/>
    </row>
    <row r="206" spans="2:17" s="89" customFormat="1" ht="14.25" hidden="1">
      <c r="B206" s="99">
        <f t="shared" ref="B206" si="358">WORKDAY(B203,1)</f>
        <v>45967</v>
      </c>
      <c r="C206" s="96"/>
      <c r="D206" s="98"/>
      <c r="E206" s="97"/>
      <c r="G206" s="96"/>
      <c r="H206" s="98"/>
      <c r="I206" s="97"/>
      <c r="K206" s="96"/>
      <c r="L206" s="98"/>
      <c r="M206" s="97"/>
      <c r="O206" s="96"/>
      <c r="P206" s="98"/>
      <c r="Q206" s="97"/>
    </row>
    <row r="207" spans="2:17" s="89" customFormat="1" ht="14.25" hidden="1">
      <c r="B207" s="99">
        <f t="shared" si="288"/>
        <v>45968</v>
      </c>
    </row>
    <row r="208" spans="2:17" s="89" customFormat="1" ht="14.25" hidden="1">
      <c r="B208" s="99">
        <f t="shared" si="288"/>
        <v>45971</v>
      </c>
      <c r="C208" s="96"/>
      <c r="D208" s="98"/>
      <c r="E208" s="97"/>
      <c r="G208" s="96"/>
      <c r="H208" s="98"/>
      <c r="I208" s="97"/>
      <c r="K208" s="96"/>
      <c r="L208" s="98"/>
      <c r="M208" s="97"/>
      <c r="O208" s="96"/>
      <c r="P208" s="98"/>
      <c r="Q208" s="97"/>
    </row>
    <row r="209" spans="2:17" s="89" customFormat="1" ht="14.25" hidden="1">
      <c r="B209" s="99">
        <f t="shared" si="288"/>
        <v>45972</v>
      </c>
      <c r="C209" s="96"/>
      <c r="D209" s="98"/>
      <c r="E209" s="97"/>
      <c r="G209" s="96"/>
      <c r="H209" s="98"/>
      <c r="I209" s="97"/>
      <c r="K209" s="96"/>
      <c r="L209" s="98"/>
      <c r="M209" s="97"/>
      <c r="O209" s="96"/>
      <c r="P209" s="98"/>
      <c r="Q209" s="97"/>
    </row>
    <row r="210" spans="2:17" s="89" customFormat="1" ht="14.25" hidden="1">
      <c r="B210" s="99">
        <f t="shared" si="288"/>
        <v>45973</v>
      </c>
      <c r="C210" s="96"/>
      <c r="D210" s="98"/>
      <c r="E210" s="97"/>
      <c r="G210" s="96"/>
      <c r="H210" s="98"/>
      <c r="I210" s="97"/>
      <c r="K210" s="96"/>
      <c r="L210" s="98"/>
      <c r="M210" s="97"/>
      <c r="O210" s="96"/>
      <c r="P210" s="98"/>
      <c r="Q210" s="97"/>
    </row>
    <row r="211" spans="2:17" s="89" customFormat="1" ht="14.25"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25" hidden="1">
      <c r="B212" s="99"/>
      <c r="C212" s="96"/>
      <c r="D212" s="98"/>
      <c r="E212" s="97"/>
      <c r="H212" s="98"/>
      <c r="L212" s="98"/>
    </row>
    <row r="213" spans="2:17" s="89" customFormat="1" ht="14.25" hidden="1">
      <c r="B213" s="99">
        <f t="shared" ref="B213" si="372">WORKDAY(B210,1)</f>
        <v>45974</v>
      </c>
      <c r="C213" s="96"/>
      <c r="D213" s="98"/>
      <c r="E213" s="97"/>
      <c r="G213" s="96"/>
      <c r="H213" s="98"/>
      <c r="I213" s="97"/>
      <c r="K213" s="96"/>
      <c r="L213" s="98"/>
      <c r="M213" s="97"/>
      <c r="O213" s="96"/>
      <c r="P213" s="98"/>
      <c r="Q213" s="97"/>
    </row>
    <row r="214" spans="2:17" s="89" customFormat="1" ht="14.25" hidden="1">
      <c r="B214" s="99">
        <f t="shared" si="288"/>
        <v>45975</v>
      </c>
    </row>
    <row r="215" spans="2:17" s="89" customFormat="1" ht="14.25" hidden="1">
      <c r="B215" s="99">
        <f t="shared" si="288"/>
        <v>45978</v>
      </c>
      <c r="C215" s="96"/>
      <c r="D215" s="98"/>
      <c r="E215" s="97"/>
      <c r="G215" s="96"/>
      <c r="H215" s="98"/>
      <c r="I215" s="97"/>
      <c r="K215" s="96"/>
      <c r="L215" s="98"/>
      <c r="M215" s="97"/>
      <c r="O215" s="96"/>
      <c r="P215" s="98"/>
      <c r="Q215" s="97"/>
    </row>
    <row r="216" spans="2:17" s="89" customFormat="1" ht="14.25" hidden="1">
      <c r="B216" s="99">
        <f t="shared" si="288"/>
        <v>45979</v>
      </c>
      <c r="C216" s="96"/>
      <c r="D216" s="98"/>
      <c r="E216" s="97"/>
      <c r="G216" s="96"/>
      <c r="H216" s="98"/>
      <c r="I216" s="97"/>
      <c r="K216" s="96"/>
      <c r="L216" s="98"/>
      <c r="M216" s="97"/>
      <c r="O216" s="96"/>
      <c r="P216" s="98"/>
      <c r="Q216" s="97"/>
    </row>
    <row r="217" spans="2:17" s="89" customFormat="1" ht="14.25" hidden="1">
      <c r="B217" s="99">
        <f t="shared" si="288"/>
        <v>45980</v>
      </c>
      <c r="C217" s="96"/>
      <c r="D217" s="98"/>
      <c r="E217" s="97"/>
      <c r="G217" s="96"/>
      <c r="H217" s="98"/>
      <c r="I217" s="97"/>
      <c r="K217" s="96"/>
      <c r="L217" s="98"/>
      <c r="M217" s="97"/>
      <c r="O217" s="96"/>
      <c r="P217" s="98"/>
      <c r="Q217" s="97"/>
    </row>
    <row r="218" spans="2:17" s="89" customFormat="1" ht="14.25"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25" hidden="1">
      <c r="B219" s="99"/>
      <c r="C219" s="96"/>
      <c r="D219" s="98"/>
      <c r="E219" s="97"/>
      <c r="H219" s="98"/>
      <c r="L219" s="98"/>
    </row>
    <row r="220" spans="2:17" s="89" customFormat="1" ht="14.25" hidden="1">
      <c r="B220" s="99">
        <f t="shared" ref="B220" si="386">WORKDAY(B217,1)</f>
        <v>45981</v>
      </c>
      <c r="C220" s="96"/>
      <c r="D220" s="98"/>
      <c r="E220" s="97"/>
      <c r="G220" s="96"/>
      <c r="H220" s="98"/>
      <c r="I220" s="97"/>
      <c r="K220" s="96"/>
      <c r="L220" s="98"/>
      <c r="M220" s="97"/>
      <c r="O220" s="96"/>
      <c r="P220" s="98"/>
      <c r="Q220" s="97"/>
    </row>
    <row r="221" spans="2:17" s="89" customFormat="1" ht="14.25" hidden="1">
      <c r="B221" s="99">
        <f t="shared" si="288"/>
        <v>45982</v>
      </c>
    </row>
    <row r="222" spans="2:17" s="89" customFormat="1" ht="14.25" hidden="1">
      <c r="B222" s="99">
        <f t="shared" si="288"/>
        <v>45985</v>
      </c>
      <c r="C222" s="96"/>
      <c r="D222" s="98"/>
      <c r="E222" s="97"/>
      <c r="G222" s="96"/>
      <c r="H222" s="98"/>
      <c r="I222" s="97"/>
      <c r="K222" s="96"/>
      <c r="L222" s="98"/>
      <c r="M222" s="97"/>
      <c r="O222" s="96"/>
      <c r="P222" s="98"/>
      <c r="Q222" s="97"/>
    </row>
    <row r="223" spans="2:17" s="89" customFormat="1" ht="14.25" hidden="1">
      <c r="B223" s="99">
        <f t="shared" si="288"/>
        <v>45986</v>
      </c>
      <c r="C223" s="96"/>
      <c r="D223" s="98"/>
      <c r="E223" s="97"/>
      <c r="G223" s="96"/>
      <c r="H223" s="98"/>
      <c r="I223" s="97"/>
      <c r="K223" s="96"/>
      <c r="L223" s="98"/>
      <c r="M223" s="97"/>
      <c r="O223" s="96"/>
      <c r="P223" s="98"/>
      <c r="Q223" s="97"/>
    </row>
    <row r="224" spans="2:17" s="89" customFormat="1" ht="14.25" hidden="1">
      <c r="B224" s="99">
        <f t="shared" si="288"/>
        <v>45987</v>
      </c>
      <c r="C224" s="96"/>
      <c r="D224" s="98"/>
      <c r="E224" s="97"/>
      <c r="G224" s="96"/>
      <c r="H224" s="98"/>
      <c r="I224" s="97"/>
      <c r="K224" s="96"/>
      <c r="L224" s="98"/>
      <c r="M224" s="97"/>
      <c r="O224" s="96"/>
      <c r="P224" s="98"/>
      <c r="Q224" s="97"/>
    </row>
    <row r="225" spans="2:17" s="89" customFormat="1" ht="14.25"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25" hidden="1">
      <c r="B226" s="99"/>
      <c r="C226" s="96"/>
      <c r="D226" s="98"/>
      <c r="E226" s="97"/>
      <c r="H226" s="98"/>
      <c r="L226" s="98"/>
    </row>
    <row r="227" spans="2:17" s="89" customFormat="1" ht="14.25" hidden="1">
      <c r="B227" s="99">
        <f t="shared" ref="B227" si="400">WORKDAY(B224,1)</f>
        <v>45988</v>
      </c>
      <c r="C227" s="96"/>
      <c r="D227" s="98"/>
      <c r="E227" s="97"/>
      <c r="G227" s="96"/>
      <c r="H227" s="98"/>
      <c r="I227" s="97"/>
      <c r="K227" s="96"/>
      <c r="L227" s="98"/>
      <c r="M227" s="97"/>
      <c r="O227" s="96"/>
      <c r="P227" s="98"/>
      <c r="Q227" s="97"/>
    </row>
    <row r="228" spans="2:17" s="89" customFormat="1" ht="14.25" hidden="1">
      <c r="B228" s="99">
        <f t="shared" si="288"/>
        <v>45989</v>
      </c>
    </row>
    <row r="229" spans="2:17" s="89" customFormat="1" ht="14.25" hidden="1">
      <c r="B229" s="99">
        <f t="shared" si="288"/>
        <v>45992</v>
      </c>
      <c r="C229" s="96"/>
      <c r="D229" s="98"/>
      <c r="E229" s="97"/>
      <c r="G229" s="96"/>
      <c r="H229" s="98"/>
      <c r="I229" s="97"/>
      <c r="K229" s="96"/>
      <c r="L229" s="98"/>
      <c r="M229" s="97"/>
      <c r="O229" s="96"/>
      <c r="P229" s="98"/>
      <c r="Q229" s="97"/>
    </row>
    <row r="230" spans="2:17" s="89" customFormat="1" ht="14.25" hidden="1">
      <c r="B230" s="99">
        <f t="shared" si="288"/>
        <v>45993</v>
      </c>
      <c r="C230" s="96"/>
      <c r="D230" s="98"/>
      <c r="E230" s="97"/>
      <c r="G230" s="96"/>
      <c r="H230" s="98"/>
      <c r="I230" s="97"/>
      <c r="K230" s="96"/>
      <c r="L230" s="98"/>
      <c r="M230" s="97"/>
      <c r="O230" s="96"/>
      <c r="P230" s="98"/>
      <c r="Q230" s="97"/>
    </row>
    <row r="231" spans="2:17" s="89" customFormat="1" ht="14.25" hidden="1">
      <c r="B231" s="99">
        <f t="shared" si="288"/>
        <v>45994</v>
      </c>
      <c r="C231" s="96"/>
      <c r="D231" s="98"/>
      <c r="E231" s="97"/>
      <c r="G231" s="96"/>
      <c r="H231" s="98"/>
      <c r="I231" s="97"/>
      <c r="K231" s="96"/>
      <c r="L231" s="98"/>
      <c r="M231" s="97"/>
      <c r="O231" s="96"/>
      <c r="P231" s="98"/>
      <c r="Q231" s="97"/>
    </row>
    <row r="232" spans="2:17" s="89" customFormat="1" ht="14.25"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25" hidden="1">
      <c r="B233" s="99"/>
      <c r="C233" s="96"/>
      <c r="D233" s="98"/>
      <c r="E233" s="97"/>
      <c r="H233" s="98"/>
      <c r="L233" s="98"/>
    </row>
    <row r="234" spans="2:17" s="89" customFormat="1" ht="14.25" hidden="1">
      <c r="B234" s="99">
        <f t="shared" ref="B234" si="414">WORKDAY(B231,1)</f>
        <v>45995</v>
      </c>
      <c r="C234" s="96"/>
      <c r="D234" s="98"/>
      <c r="E234" s="97"/>
      <c r="G234" s="96"/>
      <c r="H234" s="98"/>
      <c r="I234" s="97"/>
      <c r="K234" s="96"/>
      <c r="L234" s="98"/>
      <c r="M234" s="97"/>
      <c r="O234" s="96"/>
      <c r="P234" s="98"/>
      <c r="Q234" s="97"/>
    </row>
    <row r="235" spans="2:17" s="89" customFormat="1" ht="14.25" hidden="1">
      <c r="B235" s="99">
        <f t="shared" si="288"/>
        <v>45996</v>
      </c>
    </row>
    <row r="236" spans="2:17" s="89" customFormat="1" ht="14.25" hidden="1">
      <c r="B236" s="99">
        <f t="shared" si="288"/>
        <v>45999</v>
      </c>
      <c r="C236" s="96"/>
      <c r="D236" s="98"/>
      <c r="E236" s="97"/>
      <c r="G236" s="96"/>
      <c r="H236" s="98"/>
      <c r="I236" s="97"/>
      <c r="K236" s="96"/>
      <c r="L236" s="98"/>
      <c r="M236" s="97"/>
      <c r="O236" s="96"/>
      <c r="P236" s="98"/>
      <c r="Q236" s="97"/>
    </row>
    <row r="237" spans="2:17" s="89" customFormat="1" ht="14.25" hidden="1">
      <c r="B237" s="99">
        <f t="shared" ref="B237:B300" si="415">WORKDAY(B236,1)</f>
        <v>46000</v>
      </c>
      <c r="C237" s="96"/>
      <c r="D237" s="98"/>
      <c r="E237" s="97"/>
      <c r="G237" s="96"/>
      <c r="H237" s="98"/>
      <c r="I237" s="97"/>
      <c r="K237" s="96"/>
      <c r="L237" s="98"/>
      <c r="M237" s="97"/>
      <c r="O237" s="96"/>
      <c r="P237" s="98"/>
      <c r="Q237" s="97"/>
    </row>
    <row r="238" spans="2:17" s="89" customFormat="1" ht="14.25" hidden="1">
      <c r="B238" s="99">
        <f t="shared" si="415"/>
        <v>46001</v>
      </c>
      <c r="C238" s="96"/>
      <c r="D238" s="98"/>
      <c r="E238" s="97"/>
      <c r="G238" s="96"/>
      <c r="H238" s="98"/>
      <c r="I238" s="97"/>
      <c r="K238" s="96"/>
      <c r="L238" s="98"/>
      <c r="M238" s="97"/>
      <c r="O238" s="96"/>
      <c r="P238" s="98"/>
      <c r="Q238" s="97"/>
    </row>
    <row r="239" spans="2:17" s="89" customFormat="1" ht="14.25"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25" hidden="1">
      <c r="B240" s="99"/>
      <c r="C240" s="96"/>
      <c r="D240" s="98"/>
      <c r="E240" s="97"/>
      <c r="H240" s="98"/>
      <c r="L240" s="98"/>
    </row>
    <row r="241" spans="2:17" s="89" customFormat="1" ht="14.25" hidden="1">
      <c r="B241" s="99">
        <f t="shared" ref="B241" si="429">WORKDAY(B238,1)</f>
        <v>46002</v>
      </c>
      <c r="C241" s="96"/>
      <c r="D241" s="98"/>
      <c r="E241" s="97"/>
      <c r="G241" s="96"/>
      <c r="H241" s="98"/>
      <c r="I241" s="97"/>
      <c r="K241" s="96"/>
      <c r="L241" s="98"/>
      <c r="M241" s="97"/>
      <c r="O241" s="96"/>
      <c r="P241" s="98"/>
      <c r="Q241" s="97"/>
    </row>
    <row r="242" spans="2:17" s="89" customFormat="1" ht="14.25" hidden="1">
      <c r="B242" s="99">
        <f t="shared" si="415"/>
        <v>46003</v>
      </c>
    </row>
    <row r="243" spans="2:17" s="89" customFormat="1" ht="14.25" hidden="1">
      <c r="B243" s="99">
        <f t="shared" si="415"/>
        <v>46006</v>
      </c>
      <c r="C243" s="96"/>
      <c r="D243" s="98"/>
      <c r="E243" s="97"/>
      <c r="G243" s="96"/>
      <c r="H243" s="98"/>
      <c r="I243" s="97"/>
      <c r="K243" s="96"/>
      <c r="L243" s="98"/>
      <c r="M243" s="97"/>
      <c r="O243" s="96"/>
      <c r="P243" s="98"/>
      <c r="Q243" s="97"/>
    </row>
    <row r="244" spans="2:17" s="89" customFormat="1" ht="14.25" hidden="1">
      <c r="B244" s="99">
        <f t="shared" si="415"/>
        <v>46007</v>
      </c>
      <c r="C244" s="96"/>
      <c r="D244" s="98"/>
      <c r="E244" s="97"/>
      <c r="G244" s="96"/>
      <c r="H244" s="98"/>
      <c r="I244" s="97"/>
      <c r="K244" s="96"/>
      <c r="L244" s="98"/>
      <c r="M244" s="97"/>
      <c r="O244" s="96"/>
      <c r="P244" s="98"/>
      <c r="Q244" s="97"/>
    </row>
    <row r="245" spans="2:17" s="89" customFormat="1" ht="14.25" hidden="1">
      <c r="B245" s="99">
        <f t="shared" si="415"/>
        <v>46008</v>
      </c>
      <c r="C245" s="96"/>
      <c r="D245" s="98"/>
      <c r="E245" s="97"/>
      <c r="G245" s="96"/>
      <c r="H245" s="98"/>
      <c r="I245" s="97"/>
      <c r="K245" s="96"/>
      <c r="L245" s="98"/>
      <c r="M245" s="97"/>
      <c r="O245" s="96"/>
      <c r="P245" s="98"/>
      <c r="Q245" s="97"/>
    </row>
    <row r="246" spans="2:17" s="89" customFormat="1" ht="14.25"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25" hidden="1">
      <c r="B247" s="99"/>
      <c r="C247" s="96"/>
      <c r="D247" s="98"/>
      <c r="E247" s="97"/>
      <c r="H247" s="98"/>
      <c r="L247" s="98"/>
    </row>
    <row r="248" spans="2:17" s="89" customFormat="1" ht="14.25" hidden="1">
      <c r="B248" s="99">
        <f t="shared" ref="B248" si="443">WORKDAY(B245,1)</f>
        <v>46009</v>
      </c>
      <c r="C248" s="96"/>
      <c r="D248" s="98"/>
      <c r="E248" s="97"/>
      <c r="G248" s="96"/>
      <c r="H248" s="98"/>
      <c r="I248" s="97"/>
      <c r="K248" s="96"/>
      <c r="L248" s="98"/>
      <c r="M248" s="97"/>
      <c r="O248" s="96"/>
      <c r="P248" s="98"/>
      <c r="Q248" s="97"/>
    </row>
    <row r="249" spans="2:17" s="89" customFormat="1" ht="14.25" hidden="1">
      <c r="B249" s="99">
        <f t="shared" si="415"/>
        <v>46010</v>
      </c>
    </row>
    <row r="250" spans="2:17" s="89" customFormat="1" ht="14.25" hidden="1">
      <c r="B250" s="99">
        <f t="shared" si="415"/>
        <v>46013</v>
      </c>
      <c r="C250" s="96"/>
      <c r="D250" s="98"/>
      <c r="E250" s="97"/>
      <c r="G250" s="96"/>
      <c r="H250" s="98"/>
      <c r="I250" s="97"/>
      <c r="K250" s="96"/>
      <c r="L250" s="98"/>
      <c r="M250" s="97"/>
      <c r="O250" s="96"/>
      <c r="P250" s="98"/>
      <c r="Q250" s="97"/>
    </row>
    <row r="251" spans="2:17" s="89" customFormat="1" ht="14.25" hidden="1">
      <c r="B251" s="99">
        <f t="shared" si="415"/>
        <v>46014</v>
      </c>
      <c r="C251" s="96"/>
      <c r="D251" s="98"/>
      <c r="E251" s="97"/>
      <c r="G251" s="96"/>
      <c r="H251" s="98"/>
      <c r="I251" s="97"/>
      <c r="K251" s="96"/>
      <c r="L251" s="98"/>
      <c r="M251" s="97"/>
      <c r="O251" s="96"/>
      <c r="P251" s="98"/>
      <c r="Q251" s="97"/>
    </row>
    <row r="252" spans="2:17" s="89" customFormat="1" ht="14.25" hidden="1">
      <c r="B252" s="99">
        <f t="shared" si="415"/>
        <v>46015</v>
      </c>
      <c r="C252" s="96"/>
      <c r="D252" s="98"/>
      <c r="E252" s="97"/>
      <c r="G252" s="96"/>
      <c r="H252" s="98"/>
      <c r="I252" s="97"/>
      <c r="K252" s="96"/>
      <c r="L252" s="98"/>
      <c r="M252" s="97"/>
      <c r="O252" s="96"/>
      <c r="P252" s="98"/>
      <c r="Q252" s="97"/>
    </row>
    <row r="253" spans="2:17" s="89" customFormat="1" ht="14.25"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25" hidden="1">
      <c r="B254" s="99"/>
      <c r="C254" s="96"/>
      <c r="D254" s="98"/>
      <c r="E254" s="97"/>
      <c r="H254" s="98"/>
      <c r="L254" s="98"/>
    </row>
    <row r="255" spans="2:17" s="89" customFormat="1" ht="14.25" hidden="1">
      <c r="B255" s="99">
        <f t="shared" ref="B255" si="457">WORKDAY(B252,1)</f>
        <v>46016</v>
      </c>
      <c r="C255" s="96"/>
      <c r="D255" s="98"/>
      <c r="E255" s="97"/>
      <c r="G255" s="96"/>
      <c r="H255" s="98"/>
      <c r="I255" s="97"/>
      <c r="K255" s="96"/>
      <c r="L255" s="98"/>
      <c r="M255" s="97"/>
      <c r="O255" s="96"/>
      <c r="P255" s="98"/>
      <c r="Q255" s="97"/>
    </row>
    <row r="256" spans="2:17" s="89" customFormat="1" ht="14.25" hidden="1">
      <c r="B256" s="99">
        <f t="shared" si="415"/>
        <v>46017</v>
      </c>
    </row>
    <row r="257" spans="2:17" s="89" customFormat="1" ht="14.25" hidden="1">
      <c r="B257" s="99">
        <f t="shared" si="415"/>
        <v>46020</v>
      </c>
      <c r="C257" s="96"/>
      <c r="D257" s="98"/>
      <c r="E257" s="97"/>
      <c r="G257" s="96"/>
      <c r="H257" s="98"/>
      <c r="I257" s="97"/>
      <c r="K257" s="96"/>
      <c r="L257" s="98"/>
      <c r="M257" s="97"/>
      <c r="O257" s="96"/>
      <c r="P257" s="98"/>
      <c r="Q257" s="97"/>
    </row>
    <row r="258" spans="2:17" s="89" customFormat="1" ht="14.25" hidden="1">
      <c r="B258" s="99">
        <f t="shared" si="415"/>
        <v>46021</v>
      </c>
      <c r="C258" s="96"/>
      <c r="D258" s="98"/>
      <c r="E258" s="97"/>
      <c r="G258" s="96"/>
      <c r="H258" s="98"/>
      <c r="I258" s="97"/>
      <c r="K258" s="96"/>
      <c r="L258" s="98"/>
      <c r="M258" s="97"/>
      <c r="O258" s="96"/>
      <c r="P258" s="98"/>
      <c r="Q258" s="97"/>
    </row>
    <row r="259" spans="2:17" s="89" customFormat="1" ht="14.25" hidden="1">
      <c r="B259" s="99">
        <f t="shared" si="415"/>
        <v>46022</v>
      </c>
      <c r="C259" s="115" t="s">
        <v>26</v>
      </c>
      <c r="D259" s="98"/>
      <c r="E259" s="97"/>
      <c r="G259" s="96"/>
      <c r="H259" s="98"/>
      <c r="I259" s="97"/>
      <c r="K259" s="96"/>
      <c r="L259" s="98"/>
      <c r="M259" s="97"/>
      <c r="O259" s="96"/>
      <c r="P259" s="98"/>
      <c r="Q259" s="97"/>
    </row>
    <row r="260" spans="2:17" s="89" customFormat="1" ht="14.25"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25"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25"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2139541</v>
      </c>
      <c r="D318" s="90">
        <f>E318/C318</f>
        <v>20.891497800696506</v>
      </c>
      <c r="E318" s="117">
        <f>E15+E22+E29+E36+E43+E50+E57+E64+E71+E78+E85+E92+E99+E106+E113+E120+E127+E134+E141+E148+E155+E162+E169+E176+E183+E190+E197+E204+E211+E218+E225+E232+E239+E246+E253+E260+E267+E274+E281+E288+E295+E302+E309+E316</f>
        <v>44698216.096000001</v>
      </c>
      <c r="F318" s="105"/>
      <c r="G318" s="91">
        <f>G15+G22+G29+G36+G43+G50+G57+G64+G71+G78+G85+G92+G99+G106+G113+G120+G127+G134+G141+G148+G155+G162+G169+G176+G183+G190+G197+G204+G211+G218+G225+G232+G239+G246+G253+G260+G267+G274+G281+G288+G295+G302+G309+G316</f>
        <v>2139541</v>
      </c>
      <c r="H318" s="90">
        <f>I318/G318</f>
        <v>20.891497800696506</v>
      </c>
      <c r="I318" s="117">
        <f>I15+I22+I29+I36+I43+I50+I57+I64+I71+I78+I85+I92+I99+I106+I113+I120+I127+I134+I141+I148+I155+I162+I169+I176+I183+I190+I197+I204+I211+I218+I225+I232+I239+I246+I253+I260+I267+I274+I281+I288+I295+I302+I309+I316</f>
        <v>44698216.096000001</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34" priority="45">
      <formula>$D10&gt;#REF!</formula>
    </cfRule>
    <cfRule type="expression" dxfId="133" priority="46">
      <formula>#REF!&gt;#REF!</formula>
    </cfRule>
  </conditionalFormatting>
  <conditionalFormatting sqref="C43:E44 C50:E51 C56:E58 C106:E108 C110:E115 C117:E122 C124:E129 C131:E136 C138:E143 C145:E150 C152:E157 C159:E164 C166:E171 C173:E178 C180:E185 C187:E192 C194:E199 C201:E206 C208:E213 C215:E220 C222:E227 C229:E234 C236:E241 C243:E248 C250:E255 C264:E269 C271:E276 C278:E283 C285:E290 C292:E297 C299:E304 C306:E311 C313:E317 H317:H318 L317:L318">
    <cfRule type="expression" dxfId="132" priority="519">
      <formula>$D43&gt;#REF!</formula>
    </cfRule>
  </conditionalFormatting>
  <conditionalFormatting sqref="C43:E44 C50:E51 C56:E58 C106:E108 C110:E115 C117:E122 C124:E129 C131:E136 C138:E143 C145:E150 C152:E157 C159:E164 C166:E171 C173:E178 C180:E185 C187:E192 C194:E199 C201:E206 C208:E213 C215:E220 C222:E227 C229:E234 C236:E241 C243:E248 C250:E255 C264:E269 C271:E276 C278:E283 C285:E290 C292:E297 C299:E304 C306:E311 C313:E317">
    <cfRule type="expression" dxfId="131" priority="520">
      <formula>#REF!&gt;#REF!</formula>
    </cfRule>
  </conditionalFormatting>
  <conditionalFormatting sqref="C63:E100">
    <cfRule type="expression" dxfId="130" priority="5">
      <formula>$D63&gt;#REF!</formula>
    </cfRule>
    <cfRule type="expression" dxfId="129" priority="6">
      <formula>#REF!&gt;#REF!</formula>
    </cfRule>
  </conditionalFormatting>
  <conditionalFormatting sqref="C257:E262">
    <cfRule type="expression" dxfId="128" priority="67">
      <formula>$D257&gt;#REF!</formula>
    </cfRule>
    <cfRule type="expression" dxfId="127" priority="68">
      <formula>#REF!&gt;#REF!</formula>
    </cfRule>
  </conditionalFormatting>
  <conditionalFormatting sqref="C45:F49">
    <cfRule type="expression" dxfId="126" priority="41">
      <formula>$D45&gt;#REF!</formula>
    </cfRule>
    <cfRule type="expression" dxfId="125" priority="42">
      <formula>#REF!&gt;#REF!</formula>
    </cfRule>
  </conditionalFormatting>
  <conditionalFormatting sqref="C52:F55">
    <cfRule type="expression" dxfId="124" priority="37">
      <formula>$D52&gt;#REF!</formula>
    </cfRule>
    <cfRule type="expression" dxfId="123" priority="38">
      <formula>#REF!&gt;#REF!</formula>
    </cfRule>
  </conditionalFormatting>
  <conditionalFormatting sqref="C59:F62">
    <cfRule type="expression" dxfId="122" priority="33">
      <formula>$D59&gt;#REF!</formula>
    </cfRule>
    <cfRule type="expression" dxfId="121" priority="34">
      <formula>#REF!&gt;#REF!</formula>
    </cfRule>
  </conditionalFormatting>
  <conditionalFormatting sqref="C318:M318">
    <cfRule type="expression" dxfId="120" priority="20">
      <formula>#REF!&gt;#REF!</formula>
    </cfRule>
  </conditionalFormatting>
  <conditionalFormatting sqref="D318:E318">
    <cfRule type="expression" dxfId="119" priority="23">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18" priority="799">
      <formula>$D15&gt;#REF!</formula>
    </cfRule>
    <cfRule type="expression" dxfId="117" priority="800">
      <formula>#REF!&gt;#REF!</formula>
    </cfRule>
  </conditionalFormatting>
  <conditionalFormatting sqref="G10:I15">
    <cfRule type="expression" dxfId="116" priority="63">
      <formula>$D10&gt;#REF!</formula>
    </cfRule>
    <cfRule type="expression" dxfId="115" priority="64">
      <formula>#REF!&gt;#REF!</formula>
    </cfRule>
  </conditionalFormatting>
  <conditionalFormatting sqref="G17:I22">
    <cfRule type="expression" dxfId="114" priority="56">
      <formula>#REF!&gt;#REF!</formula>
    </cfRule>
    <cfRule type="expression" dxfId="113" priority="55">
      <formula>$D17&gt;#REF!</formula>
    </cfRule>
  </conditionalFormatting>
  <conditionalFormatting sqref="G24:I29">
    <cfRule type="expression" dxfId="112" priority="52">
      <formula>#REF!&gt;#REF!</formula>
    </cfRule>
    <cfRule type="expression" dxfId="111" priority="51">
      <formula>$D24&gt;#REF!</formula>
    </cfRule>
  </conditionalFormatting>
  <conditionalFormatting sqref="G31:I36">
    <cfRule type="expression" dxfId="110" priority="47">
      <formula>$D31&gt;#REF!</formula>
    </cfRule>
    <cfRule type="expression" dxfId="109" priority="48">
      <formula>#REF!&gt;#REF!</formula>
    </cfRule>
  </conditionalFormatting>
  <conditionalFormatting sqref="G38:I43">
    <cfRule type="expression" dxfId="108" priority="43">
      <formula>$D38&gt;#REF!</formula>
    </cfRule>
    <cfRule type="expression" dxfId="107" priority="44">
      <formula>#REF!&gt;#REF!</formula>
    </cfRule>
  </conditionalFormatting>
  <conditionalFormatting sqref="G45:I50">
    <cfRule type="expression" dxfId="106" priority="40">
      <formula>#REF!&gt;#REF!</formula>
    </cfRule>
    <cfRule type="expression" dxfId="105" priority="39">
      <formula>$D45&gt;#REF!</formula>
    </cfRule>
  </conditionalFormatting>
  <conditionalFormatting sqref="G52:I57">
    <cfRule type="expression" dxfId="104" priority="35">
      <formula>$D52&gt;#REF!</formula>
    </cfRule>
    <cfRule type="expression" dxfId="103" priority="36">
      <formula>#REF!&gt;#REF!</formula>
    </cfRule>
  </conditionalFormatting>
  <conditionalFormatting sqref="G59:I64">
    <cfRule type="expression" dxfId="102" priority="31">
      <formula>$D59&gt;#REF!</formula>
    </cfRule>
    <cfRule type="expression" dxfId="101" priority="32">
      <formula>#REF!&gt;#REF!</formula>
    </cfRule>
  </conditionalFormatting>
  <conditionalFormatting sqref="G66:I71">
    <cfRule type="expression" dxfId="100" priority="29">
      <formula>$D66&gt;#REF!</formula>
    </cfRule>
    <cfRule type="expression" dxfId="99" priority="30">
      <formula>#REF!&gt;#REF!</formula>
    </cfRule>
  </conditionalFormatting>
  <conditionalFormatting sqref="G73:I78">
    <cfRule type="expression" dxfId="98" priority="25">
      <formula>$D73&gt;#REF!</formula>
    </cfRule>
    <cfRule type="expression" dxfId="97" priority="26">
      <formula>#REF!&gt;#REF!</formula>
    </cfRule>
  </conditionalFormatting>
  <conditionalFormatting sqref="G80:I85">
    <cfRule type="expression" dxfId="96" priority="13">
      <formula>$D80&gt;#REF!</formula>
    </cfRule>
    <cfRule type="expression" dxfId="95" priority="14">
      <formula>#REF!&gt;#REF!</formula>
    </cfRule>
  </conditionalFormatting>
  <conditionalFormatting sqref="G87:I92">
    <cfRule type="expression" dxfId="94" priority="12">
      <formula>#REF!&gt;#REF!</formula>
    </cfRule>
    <cfRule type="expression" dxfId="93" priority="11">
      <formula>$D87&gt;#REF!</formula>
    </cfRule>
  </conditionalFormatting>
  <conditionalFormatting sqref="G94:I99">
    <cfRule type="expression" dxfId="92" priority="8">
      <formula>#REF!&gt;#REF!</formula>
    </cfRule>
    <cfRule type="expression" dxfId="91" priority="7">
      <formula>$D94&gt;#REF!</formula>
    </cfRule>
  </conditionalFormatting>
  <conditionalFormatting sqref="G106:I106 G110:I113 G117:I120 G124:I127 G131:I134 G138:I141 G145:I148 G152:I155 G159:I162 G166:I169 G173:I176 G180:I183 G187:I190 G194:I197 G201:I204 G208:I211 G215:I218 G222:I225 G229:I232 G236:I239 G243:I246 G250:I253 G257:I260 G264:I267 G271:I274 G278:I281 G285:I288 G292:I295 G299:I302 G306:I309 G313:I316">
    <cfRule type="expression" dxfId="90" priority="79">
      <formula>$D106&gt;#REF!</formula>
    </cfRule>
    <cfRule type="expression" dxfId="89" priority="80">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88" priority="987">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87" priority="986">
      <formula>$D16&gt;#REF!</formula>
    </cfRule>
  </conditionalFormatting>
  <conditionalFormatting sqref="I318">
    <cfRule type="expression" dxfId="86" priority="21">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G108:I108 K108:M108 O108:Q108 G115:I115 K115:M115 O115:Q115 G122:I122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85" priority="803">
      <formula>$D10&gt;#REF!</formula>
    </cfRule>
    <cfRule type="expression" dxfId="84" priority="804">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83" priority="77">
      <formula>$D12&gt;#REF!</formula>
    </cfRule>
    <cfRule type="expression" dxfId="82" priority="78">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81" priority="960">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80" priority="959">
      <formula>$D16&gt;#REF!</formula>
    </cfRule>
  </conditionalFormatting>
  <conditionalFormatting sqref="M318">
    <cfRule type="expression" dxfId="79" priority="19">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78" priority="75">
      <formula>$D12&gt;#REF!</formula>
    </cfRule>
    <cfRule type="expression" dxfId="77" priority="76">
      <formula>#REF!&gt;#REF!</formula>
    </cfRule>
  </conditionalFormatting>
  <conditionalFormatting sqref="O318:Q318">
    <cfRule type="expression" dxfId="76" priority="18">
      <formula>#REF!&gt;#REF!</formula>
    </cfRule>
  </conditionalFormatting>
  <conditionalFormatting sqref="P318:Q318">
    <cfRule type="expression" dxfId="75" priority="17">
      <formula>$D318&gt;#REF!</formula>
    </cfRule>
  </conditionalFormatting>
  <conditionalFormatting sqref="C101:E105">
    <cfRule type="expression" dxfId="2" priority="3">
      <formula>$D101&gt;#REF!</formula>
    </cfRule>
    <cfRule type="expression" dxfId="3" priority="4">
      <formula>#REF!&gt;#REF!</formula>
    </cfRule>
  </conditionalFormatting>
  <conditionalFormatting sqref="G101:I105">
    <cfRule type="expression" dxfId="0" priority="1">
      <formula>$D101&gt;#REF!</formula>
    </cfRule>
    <cfRule type="expression" dxfId="1" priority="2">
      <formula>#REF!&gt;#REF!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45868.380995370368</v>
      </c>
      <c r="C20" s="107">
        <v>586</v>
      </c>
      <c r="D20" s="108">
        <v>23.3</v>
      </c>
      <c r="E20" s="108">
        <v>13653.800000000001</v>
      </c>
      <c r="F20" s="109" t="s">
        <v>12</v>
      </c>
      <c r="G20" s="87"/>
      <c r="H20" s="86"/>
      <c r="I20" s="86"/>
      <c r="J20" s="86"/>
      <c r="K20" s="86"/>
    </row>
    <row r="21" spans="2:12" ht="12.75">
      <c r="B21" s="34">
        <v>45868.381365740737</v>
      </c>
      <c r="C21" s="107">
        <v>314</v>
      </c>
      <c r="D21" s="108">
        <v>23.28</v>
      </c>
      <c r="E21" s="108">
        <v>7309.92</v>
      </c>
      <c r="F21" s="109" t="s">
        <v>12</v>
      </c>
    </row>
    <row r="22" spans="2:12" ht="12.75">
      <c r="B22" s="34">
        <v>45868.388206018521</v>
      </c>
      <c r="C22" s="107">
        <v>297</v>
      </c>
      <c r="D22" s="108">
        <v>23.26</v>
      </c>
      <c r="E22" s="108">
        <v>6908.22</v>
      </c>
      <c r="F22" s="109" t="s">
        <v>12</v>
      </c>
    </row>
    <row r="23" spans="2:12" ht="12.75">
      <c r="B23" s="34">
        <v>45868.388206018521</v>
      </c>
      <c r="C23" s="107">
        <v>614</v>
      </c>
      <c r="D23" s="108">
        <v>23.26</v>
      </c>
      <c r="E23" s="108">
        <v>14281.640000000001</v>
      </c>
      <c r="F23" s="109" t="s">
        <v>12</v>
      </c>
    </row>
    <row r="24" spans="2:12" ht="12.75">
      <c r="B24" s="34">
        <v>45868.39775462963</v>
      </c>
      <c r="C24" s="107">
        <v>107</v>
      </c>
      <c r="D24" s="108">
        <v>23.22</v>
      </c>
      <c r="E24" s="108">
        <v>2484.54</v>
      </c>
      <c r="F24" s="109" t="s">
        <v>12</v>
      </c>
    </row>
    <row r="25" spans="2:12" ht="12.75">
      <c r="B25" s="34">
        <v>45868.39775462963</v>
      </c>
      <c r="C25" s="107">
        <v>51</v>
      </c>
      <c r="D25" s="108">
        <v>23.22</v>
      </c>
      <c r="E25" s="108">
        <v>1184.22</v>
      </c>
      <c r="F25" s="109" t="s">
        <v>12</v>
      </c>
    </row>
    <row r="26" spans="2:12" ht="12.75">
      <c r="B26" s="34">
        <v>45868.39775462963</v>
      </c>
      <c r="C26" s="107">
        <v>27</v>
      </c>
      <c r="D26" s="108">
        <v>23.22</v>
      </c>
      <c r="E26" s="108">
        <v>626.93999999999994</v>
      </c>
      <c r="F26" s="109" t="s">
        <v>12</v>
      </c>
    </row>
    <row r="27" spans="2:12" ht="12.75">
      <c r="B27" s="34">
        <v>45868.399363425924</v>
      </c>
      <c r="C27" s="107">
        <v>96</v>
      </c>
      <c r="D27" s="108">
        <v>23.22</v>
      </c>
      <c r="E27" s="108">
        <v>2229.12</v>
      </c>
      <c r="F27" s="109" t="s">
        <v>12</v>
      </c>
    </row>
    <row r="28" spans="2:12" ht="12.75">
      <c r="B28" s="34">
        <v>45868.399363425924</v>
      </c>
      <c r="C28" s="107">
        <v>86</v>
      </c>
      <c r="D28" s="108">
        <v>23.22</v>
      </c>
      <c r="E28" s="108">
        <v>1996.9199999999998</v>
      </c>
      <c r="F28" s="109" t="s">
        <v>12</v>
      </c>
    </row>
    <row r="29" spans="2:12" ht="12.75">
      <c r="B29" s="34">
        <v>45868.399363425924</v>
      </c>
      <c r="C29" s="107">
        <v>79</v>
      </c>
      <c r="D29" s="108">
        <v>23.22</v>
      </c>
      <c r="E29" s="108">
        <v>1834.3799999999999</v>
      </c>
      <c r="F29" s="109" t="s">
        <v>12</v>
      </c>
    </row>
    <row r="30" spans="2:12" ht="12.75">
      <c r="B30" s="34">
        <v>45868.400937500002</v>
      </c>
      <c r="C30" s="107">
        <v>125</v>
      </c>
      <c r="D30" s="108">
        <v>23.18</v>
      </c>
      <c r="E30" s="108">
        <v>2897.5</v>
      </c>
      <c r="F30" s="109" t="s">
        <v>12</v>
      </c>
    </row>
    <row r="31" spans="2:12" ht="12.75">
      <c r="B31" s="34">
        <v>45868.400937500002</v>
      </c>
      <c r="C31" s="107">
        <v>357</v>
      </c>
      <c r="D31" s="108">
        <v>23.18</v>
      </c>
      <c r="E31" s="108">
        <v>8275.26</v>
      </c>
      <c r="F31" s="109" t="s">
        <v>12</v>
      </c>
    </row>
    <row r="32" spans="2:12" ht="12.75">
      <c r="B32" s="34">
        <v>45868.400937500002</v>
      </c>
      <c r="C32" s="107">
        <v>357</v>
      </c>
      <c r="D32" s="108">
        <v>23.18</v>
      </c>
      <c r="E32" s="108">
        <v>8275.26</v>
      </c>
      <c r="F32" s="109" t="s">
        <v>12</v>
      </c>
    </row>
    <row r="33" spans="2:6" ht="12.75">
      <c r="B33" s="34">
        <v>45868.408402777779</v>
      </c>
      <c r="C33" s="107">
        <v>549</v>
      </c>
      <c r="D33" s="108">
        <v>23.2</v>
      </c>
      <c r="E33" s="108">
        <v>12736.8</v>
      </c>
      <c r="F33" s="109" t="s">
        <v>12</v>
      </c>
    </row>
    <row r="34" spans="2:6" ht="12.75">
      <c r="B34" s="34">
        <v>45868.416412037041</v>
      </c>
      <c r="C34" s="107">
        <v>113</v>
      </c>
      <c r="D34" s="108">
        <v>23.26</v>
      </c>
      <c r="E34" s="108">
        <v>2628.38</v>
      </c>
      <c r="F34" s="109" t="s">
        <v>12</v>
      </c>
    </row>
    <row r="35" spans="2:6" ht="12.75">
      <c r="B35" s="34">
        <v>45868.417696759258</v>
      </c>
      <c r="C35" s="107">
        <v>329</v>
      </c>
      <c r="D35" s="108">
        <v>23.26</v>
      </c>
      <c r="E35" s="108">
        <v>7652.5400000000009</v>
      </c>
      <c r="F35" s="109" t="s">
        <v>12</v>
      </c>
    </row>
    <row r="36" spans="2:6" ht="12.75">
      <c r="B36" s="34">
        <v>45868.419189814813</v>
      </c>
      <c r="C36" s="107">
        <v>342</v>
      </c>
      <c r="D36" s="108">
        <v>23.22</v>
      </c>
      <c r="E36" s="108">
        <v>7941.24</v>
      </c>
      <c r="F36" s="109" t="s">
        <v>12</v>
      </c>
    </row>
    <row r="37" spans="2:6" ht="12.75">
      <c r="B37" s="34">
        <v>45868.419189814813</v>
      </c>
      <c r="C37" s="107">
        <v>323</v>
      </c>
      <c r="D37" s="108">
        <v>23.22</v>
      </c>
      <c r="E37" s="108">
        <v>7500.0599999999995</v>
      </c>
      <c r="F37" s="109" t="s">
        <v>12</v>
      </c>
    </row>
    <row r="38" spans="2:6" ht="12.75">
      <c r="B38" s="34">
        <v>45868.421701388892</v>
      </c>
      <c r="C38" s="107">
        <v>105</v>
      </c>
      <c r="D38" s="108">
        <v>23.18</v>
      </c>
      <c r="E38" s="108">
        <v>2433.9</v>
      </c>
      <c r="F38" s="109" t="s">
        <v>12</v>
      </c>
    </row>
    <row r="39" spans="2:6" ht="12.75">
      <c r="B39" s="34">
        <v>45868.421701388892</v>
      </c>
      <c r="C39" s="107">
        <v>206</v>
      </c>
      <c r="D39" s="108">
        <v>23.18</v>
      </c>
      <c r="E39" s="108">
        <v>4775.08</v>
      </c>
      <c r="F39" s="109" t="s">
        <v>12</v>
      </c>
    </row>
    <row r="40" spans="2:6" ht="12.75">
      <c r="B40" s="34">
        <v>45868.427604166667</v>
      </c>
      <c r="C40" s="107">
        <v>292</v>
      </c>
      <c r="D40" s="108">
        <v>23.16</v>
      </c>
      <c r="E40" s="108">
        <v>6762.72</v>
      </c>
      <c r="F40" s="109" t="s">
        <v>12</v>
      </c>
    </row>
    <row r="41" spans="2:6" ht="12.75">
      <c r="B41" s="34">
        <v>45868.440983796296</v>
      </c>
      <c r="C41" s="107">
        <v>278</v>
      </c>
      <c r="D41" s="108">
        <v>23.22</v>
      </c>
      <c r="E41" s="108">
        <v>6455.16</v>
      </c>
      <c r="F41" s="109" t="s">
        <v>12</v>
      </c>
    </row>
    <row r="42" spans="2:6" ht="12.75">
      <c r="B42" s="34">
        <v>45868.440983796296</v>
      </c>
      <c r="C42" s="107">
        <v>585</v>
      </c>
      <c r="D42" s="108">
        <v>23.22</v>
      </c>
      <c r="E42" s="108">
        <v>13583.699999999999</v>
      </c>
      <c r="F42" s="109" t="s">
        <v>12</v>
      </c>
    </row>
    <row r="43" spans="2:6" ht="12.75">
      <c r="B43" s="34">
        <v>45868.440983796296</v>
      </c>
      <c r="C43" s="107">
        <v>576</v>
      </c>
      <c r="D43" s="108">
        <v>23.22</v>
      </c>
      <c r="E43" s="108">
        <v>13374.72</v>
      </c>
      <c r="F43" s="109" t="s">
        <v>12</v>
      </c>
    </row>
    <row r="44" spans="2:6" ht="12.75">
      <c r="B44" s="34">
        <v>45868.447789351849</v>
      </c>
      <c r="C44" s="107">
        <v>282</v>
      </c>
      <c r="D44" s="108">
        <v>23.14</v>
      </c>
      <c r="E44" s="108">
        <v>6525.4800000000005</v>
      </c>
      <c r="F44" s="109" t="s">
        <v>12</v>
      </c>
    </row>
    <row r="45" spans="2:6" ht="12.75">
      <c r="B45" s="34">
        <v>45868.455821759257</v>
      </c>
      <c r="C45" s="107">
        <v>280</v>
      </c>
      <c r="D45" s="108">
        <v>23.16</v>
      </c>
      <c r="E45" s="108">
        <v>6484.8</v>
      </c>
      <c r="F45" s="109" t="s">
        <v>12</v>
      </c>
    </row>
    <row r="46" spans="2:6" ht="12.75">
      <c r="B46" s="34">
        <v>45868.455821759257</v>
      </c>
      <c r="C46" s="107">
        <v>282</v>
      </c>
      <c r="D46" s="108">
        <v>23.18</v>
      </c>
      <c r="E46" s="108">
        <v>6536.76</v>
      </c>
      <c r="F46" s="109" t="s">
        <v>12</v>
      </c>
    </row>
    <row r="47" spans="2:6" ht="12.75">
      <c r="B47" s="34">
        <v>45868.4606712963</v>
      </c>
      <c r="C47" s="107">
        <v>299</v>
      </c>
      <c r="D47" s="108">
        <v>23.14</v>
      </c>
      <c r="E47" s="108">
        <v>6918.8600000000006</v>
      </c>
      <c r="F47" s="109" t="s">
        <v>12</v>
      </c>
    </row>
    <row r="48" spans="2:6" ht="12.75">
      <c r="B48" s="34">
        <v>45868.464803240742</v>
      </c>
      <c r="C48" s="107">
        <v>293</v>
      </c>
      <c r="D48" s="108">
        <v>23.18</v>
      </c>
      <c r="E48" s="108">
        <v>6791.74</v>
      </c>
      <c r="F48" s="109" t="s">
        <v>12</v>
      </c>
    </row>
    <row r="49" spans="2:6" ht="12.75">
      <c r="B49" s="34">
        <v>45868.472928240742</v>
      </c>
      <c r="C49" s="107">
        <v>313</v>
      </c>
      <c r="D49" s="108">
        <v>23.14</v>
      </c>
      <c r="E49" s="108">
        <v>7242.8200000000006</v>
      </c>
      <c r="F49" s="109" t="s">
        <v>12</v>
      </c>
    </row>
    <row r="50" spans="2:6" ht="12.75">
      <c r="B50" s="34">
        <v>45868.474363425928</v>
      </c>
      <c r="C50" s="107">
        <v>323</v>
      </c>
      <c r="D50" s="108">
        <v>23.12</v>
      </c>
      <c r="E50" s="108">
        <v>7467.76</v>
      </c>
      <c r="F50" s="109" t="s">
        <v>12</v>
      </c>
    </row>
    <row r="51" spans="2:6" ht="12.75">
      <c r="B51" s="34">
        <v>45868.485451388886</v>
      </c>
      <c r="C51" s="107">
        <v>281</v>
      </c>
      <c r="D51" s="108">
        <v>23.06</v>
      </c>
      <c r="E51" s="108">
        <v>6479.86</v>
      </c>
      <c r="F51" s="109" t="s">
        <v>12</v>
      </c>
    </row>
    <row r="52" spans="2:6" ht="12.75">
      <c r="B52" s="34">
        <v>45868.485451388886</v>
      </c>
      <c r="C52" s="107">
        <v>275</v>
      </c>
      <c r="D52" s="108">
        <v>23.06</v>
      </c>
      <c r="E52" s="108">
        <v>6341.5</v>
      </c>
      <c r="F52" s="109" t="s">
        <v>12</v>
      </c>
    </row>
    <row r="53" spans="2:6" ht="12.75">
      <c r="B53" s="34">
        <v>45868.498761574076</v>
      </c>
      <c r="C53" s="107">
        <v>1</v>
      </c>
      <c r="D53" s="108">
        <v>23.06</v>
      </c>
      <c r="E53" s="108">
        <v>23.06</v>
      </c>
      <c r="F53" s="109" t="s">
        <v>12</v>
      </c>
    </row>
    <row r="54" spans="2:6" ht="12.75">
      <c r="B54" s="34">
        <v>45868.499479166669</v>
      </c>
      <c r="C54" s="107">
        <v>271</v>
      </c>
      <c r="D54" s="108">
        <v>23.06</v>
      </c>
      <c r="E54" s="108">
        <v>6249.2599999999993</v>
      </c>
      <c r="F54" s="109" t="s">
        <v>12</v>
      </c>
    </row>
    <row r="55" spans="2:6" ht="12.75">
      <c r="B55" s="34">
        <v>45868.499479166669</v>
      </c>
      <c r="C55" s="107">
        <v>4</v>
      </c>
      <c r="D55" s="108">
        <v>23.06</v>
      </c>
      <c r="E55" s="108">
        <v>92.24</v>
      </c>
      <c r="F55" s="109" t="s">
        <v>12</v>
      </c>
    </row>
    <row r="56" spans="2:6" ht="12.75">
      <c r="B56" s="34">
        <v>45868.502754629626</v>
      </c>
      <c r="C56" s="107">
        <v>283</v>
      </c>
      <c r="D56" s="108">
        <v>23.06</v>
      </c>
      <c r="E56" s="108">
        <v>6525.98</v>
      </c>
      <c r="F56" s="109" t="s">
        <v>12</v>
      </c>
    </row>
    <row r="57" spans="2:6" ht="12.75">
      <c r="B57" s="34">
        <v>45868.502881944441</v>
      </c>
      <c r="C57" s="107">
        <v>326</v>
      </c>
      <c r="D57" s="108">
        <v>23.04</v>
      </c>
      <c r="E57" s="108">
        <v>7511.04</v>
      </c>
      <c r="F57" s="109" t="s">
        <v>12</v>
      </c>
    </row>
    <row r="58" spans="2:6" ht="12.75">
      <c r="B58" s="34">
        <v>45868.505671296298</v>
      </c>
      <c r="C58" s="107">
        <v>280</v>
      </c>
      <c r="D58" s="108">
        <v>23.02</v>
      </c>
      <c r="E58" s="108">
        <v>6445.5999999999995</v>
      </c>
      <c r="F58" s="109" t="s">
        <v>12</v>
      </c>
    </row>
    <row r="59" spans="2:6" ht="12.75">
      <c r="B59" s="34">
        <v>45868.505671296298</v>
      </c>
      <c r="C59" s="107">
        <v>278</v>
      </c>
      <c r="D59" s="108">
        <v>23.02</v>
      </c>
      <c r="E59" s="108">
        <v>6399.5599999999995</v>
      </c>
      <c r="F59" s="109" t="s">
        <v>12</v>
      </c>
    </row>
    <row r="60" spans="2:6" ht="12.75">
      <c r="B60" s="34">
        <v>45868.512256944443</v>
      </c>
      <c r="C60" s="107">
        <v>288</v>
      </c>
      <c r="D60" s="108">
        <v>22.96</v>
      </c>
      <c r="E60" s="108">
        <v>6612.4800000000005</v>
      </c>
      <c r="F60" s="109" t="s">
        <v>12</v>
      </c>
    </row>
    <row r="61" spans="2:6" ht="12.75">
      <c r="B61" s="34">
        <v>45868.518657407411</v>
      </c>
      <c r="C61" s="107">
        <v>285</v>
      </c>
      <c r="D61" s="108">
        <v>22.98</v>
      </c>
      <c r="E61" s="108">
        <v>6549.3</v>
      </c>
      <c r="F61" s="109" t="s">
        <v>12</v>
      </c>
    </row>
    <row r="62" spans="2:6" ht="12.75">
      <c r="B62" s="34">
        <v>45868.531805555554</v>
      </c>
      <c r="C62" s="107">
        <v>310</v>
      </c>
      <c r="D62" s="108">
        <v>22.98</v>
      </c>
      <c r="E62" s="108">
        <v>7123.8</v>
      </c>
      <c r="F62" s="109" t="s">
        <v>12</v>
      </c>
    </row>
    <row r="63" spans="2:6" ht="12.75">
      <c r="B63" s="34">
        <v>45868.532766203702</v>
      </c>
      <c r="C63" s="107">
        <v>279</v>
      </c>
      <c r="D63" s="108">
        <v>22.96</v>
      </c>
      <c r="E63" s="108">
        <v>6405.84</v>
      </c>
      <c r="F63" s="109" t="s">
        <v>12</v>
      </c>
    </row>
    <row r="64" spans="2:6" ht="12.75">
      <c r="B64" s="34">
        <v>45868.532766203702</v>
      </c>
      <c r="C64" s="107">
        <v>273</v>
      </c>
      <c r="D64" s="108">
        <v>22.96</v>
      </c>
      <c r="E64" s="108">
        <v>6268.08</v>
      </c>
      <c r="F64" s="109" t="s">
        <v>12</v>
      </c>
    </row>
    <row r="65" spans="2:6" ht="12.75">
      <c r="B65" s="34">
        <v>45868.532766203702</v>
      </c>
      <c r="C65" s="107">
        <v>292</v>
      </c>
      <c r="D65" s="108">
        <v>22.96</v>
      </c>
      <c r="E65" s="108">
        <v>6704.3200000000006</v>
      </c>
      <c r="F65" s="109" t="s">
        <v>12</v>
      </c>
    </row>
    <row r="66" spans="2:6" ht="12.75">
      <c r="B66" s="34">
        <v>45868.544085648151</v>
      </c>
      <c r="C66" s="107">
        <v>281</v>
      </c>
      <c r="D66" s="108">
        <v>22.94</v>
      </c>
      <c r="E66" s="108">
        <v>6446.14</v>
      </c>
      <c r="F66" s="109" t="s">
        <v>12</v>
      </c>
    </row>
    <row r="67" spans="2:6" ht="12.75">
      <c r="B67" s="34">
        <v>45868.545694444445</v>
      </c>
      <c r="C67" s="107">
        <v>292</v>
      </c>
      <c r="D67" s="108">
        <v>22.92</v>
      </c>
      <c r="E67" s="108">
        <v>6692.64</v>
      </c>
      <c r="F67" s="109" t="s">
        <v>12</v>
      </c>
    </row>
    <row r="68" spans="2:6" ht="12.75">
      <c r="B68" s="34">
        <v>45868.561967592592</v>
      </c>
      <c r="C68" s="107">
        <v>95</v>
      </c>
      <c r="D68" s="108">
        <v>23</v>
      </c>
      <c r="E68" s="108">
        <v>2185</v>
      </c>
      <c r="F68" s="109" t="s">
        <v>12</v>
      </c>
    </row>
    <row r="69" spans="2:6" ht="12.75">
      <c r="B69" s="34">
        <v>45868.561967592592</v>
      </c>
      <c r="C69" s="107">
        <v>101</v>
      </c>
      <c r="D69" s="108">
        <v>23</v>
      </c>
      <c r="E69" s="108">
        <v>2323</v>
      </c>
      <c r="F69" s="109" t="s">
        <v>12</v>
      </c>
    </row>
    <row r="70" spans="2:6" ht="12.75">
      <c r="B70" s="34">
        <v>45868.561967592592</v>
      </c>
      <c r="C70" s="107">
        <v>100</v>
      </c>
      <c r="D70" s="108">
        <v>23</v>
      </c>
      <c r="E70" s="108">
        <v>2300</v>
      </c>
      <c r="F70" s="109" t="s">
        <v>12</v>
      </c>
    </row>
    <row r="71" spans="2:6" ht="12.75">
      <c r="B71" s="34">
        <v>45868.564733796295</v>
      </c>
      <c r="C71" s="107">
        <v>926</v>
      </c>
      <c r="D71" s="108">
        <v>22.96</v>
      </c>
      <c r="E71" s="108">
        <v>21260.959999999999</v>
      </c>
      <c r="F71" s="109" t="s">
        <v>12</v>
      </c>
    </row>
    <row r="72" spans="2:6" ht="12.75">
      <c r="B72" s="34">
        <v>45868.576990740738</v>
      </c>
      <c r="C72" s="107">
        <v>557</v>
      </c>
      <c r="D72" s="108">
        <v>22.98</v>
      </c>
      <c r="E72" s="108">
        <v>12799.86</v>
      </c>
      <c r="F72" s="109" t="s">
        <v>12</v>
      </c>
    </row>
    <row r="73" spans="2:6" ht="12.75">
      <c r="B73" s="34">
        <v>45868.576990740738</v>
      </c>
      <c r="C73" s="107">
        <v>4</v>
      </c>
      <c r="D73" s="108">
        <v>22.98</v>
      </c>
      <c r="E73" s="108">
        <v>91.92</v>
      </c>
      <c r="F73" s="109" t="s">
        <v>12</v>
      </c>
    </row>
    <row r="74" spans="2:6" ht="12.75">
      <c r="B74" s="34">
        <v>45868.59171296296</v>
      </c>
      <c r="C74" s="107">
        <v>270</v>
      </c>
      <c r="D74" s="108">
        <v>23.02</v>
      </c>
      <c r="E74" s="108">
        <v>6215.4</v>
      </c>
      <c r="F74" s="109" t="s">
        <v>12</v>
      </c>
    </row>
    <row r="75" spans="2:6" ht="12.75">
      <c r="B75" s="34">
        <v>45868.59171296296</v>
      </c>
      <c r="C75" s="107">
        <v>11</v>
      </c>
      <c r="D75" s="108">
        <v>23.02</v>
      </c>
      <c r="E75" s="108">
        <v>253.22</v>
      </c>
      <c r="F75" s="109" t="s">
        <v>12</v>
      </c>
    </row>
    <row r="76" spans="2:6" ht="12.75">
      <c r="B76" s="34">
        <v>45868.596064814818</v>
      </c>
      <c r="C76" s="107">
        <v>17</v>
      </c>
      <c r="D76" s="108">
        <v>23.02</v>
      </c>
      <c r="E76" s="108">
        <v>391.34</v>
      </c>
      <c r="F76" s="109" t="s">
        <v>12</v>
      </c>
    </row>
    <row r="77" spans="2:6" ht="12.75">
      <c r="B77" s="34">
        <v>45868.596064814818</v>
      </c>
      <c r="C77" s="107">
        <v>290</v>
      </c>
      <c r="D77" s="108">
        <v>23.02</v>
      </c>
      <c r="E77" s="108">
        <v>6675.8</v>
      </c>
      <c r="F77" s="109" t="s">
        <v>12</v>
      </c>
    </row>
    <row r="78" spans="2:6" ht="12.75">
      <c r="B78" s="34">
        <v>45868.600092592591</v>
      </c>
      <c r="C78" s="107">
        <v>1</v>
      </c>
      <c r="D78" s="108">
        <v>22.98</v>
      </c>
      <c r="E78" s="108">
        <v>22.98</v>
      </c>
      <c r="F78" s="109" t="s">
        <v>12</v>
      </c>
    </row>
    <row r="79" spans="2:6" ht="12.75">
      <c r="B79" s="34">
        <v>45868.600092592591</v>
      </c>
      <c r="C79" s="107">
        <v>4</v>
      </c>
      <c r="D79" s="108">
        <v>22.98</v>
      </c>
      <c r="E79" s="108">
        <v>91.92</v>
      </c>
      <c r="F79" s="109" t="s">
        <v>12</v>
      </c>
    </row>
    <row r="80" spans="2:6" ht="12.75">
      <c r="B80" s="34">
        <v>45868.600092592591</v>
      </c>
      <c r="C80" s="107">
        <v>372</v>
      </c>
      <c r="D80" s="108">
        <v>22.98</v>
      </c>
      <c r="E80" s="108">
        <v>8548.56</v>
      </c>
      <c r="F80" s="109" t="s">
        <v>12</v>
      </c>
    </row>
    <row r="81" spans="2:6" ht="12.75">
      <c r="B81" s="34">
        <v>45868.600092592591</v>
      </c>
      <c r="C81" s="107">
        <v>4</v>
      </c>
      <c r="D81" s="108">
        <v>22.98</v>
      </c>
      <c r="E81" s="108">
        <v>91.92</v>
      </c>
      <c r="F81" s="109" t="s">
        <v>12</v>
      </c>
    </row>
    <row r="82" spans="2:6" ht="12.75">
      <c r="B82" s="34">
        <v>45868.600092592591</v>
      </c>
      <c r="C82" s="107">
        <v>376</v>
      </c>
      <c r="D82" s="108">
        <v>22.98</v>
      </c>
      <c r="E82" s="108">
        <v>8640.48</v>
      </c>
      <c r="F82" s="109" t="s">
        <v>12</v>
      </c>
    </row>
    <row r="83" spans="2:6" ht="12.75">
      <c r="B83" s="34">
        <v>45868.614895833336</v>
      </c>
      <c r="C83" s="107">
        <v>150</v>
      </c>
      <c r="D83" s="108">
        <v>23.04</v>
      </c>
      <c r="E83" s="108">
        <v>3456</v>
      </c>
      <c r="F83" s="109" t="s">
        <v>12</v>
      </c>
    </row>
    <row r="84" spans="2:6" ht="12.75">
      <c r="B84" s="34">
        <v>45868.614895833336</v>
      </c>
      <c r="C84" s="107">
        <v>122</v>
      </c>
      <c r="D84" s="108">
        <v>23.04</v>
      </c>
      <c r="E84" s="108">
        <v>2810.88</v>
      </c>
      <c r="F84" s="109" t="s">
        <v>12</v>
      </c>
    </row>
    <row r="85" spans="2:6" ht="12.75">
      <c r="B85" s="34">
        <v>45868.614895833336</v>
      </c>
      <c r="C85" s="107">
        <v>272</v>
      </c>
      <c r="D85" s="108">
        <v>23.04</v>
      </c>
      <c r="E85" s="108">
        <v>6266.88</v>
      </c>
      <c r="F85" s="109" t="s">
        <v>12</v>
      </c>
    </row>
    <row r="86" spans="2:6" ht="12.75">
      <c r="B86" s="34">
        <v>45868.614895833336</v>
      </c>
      <c r="C86" s="107">
        <v>284</v>
      </c>
      <c r="D86" s="108">
        <v>23.04</v>
      </c>
      <c r="E86" s="108">
        <v>6543.36</v>
      </c>
      <c r="F86" s="109" t="s">
        <v>12</v>
      </c>
    </row>
    <row r="87" spans="2:6" ht="12.75">
      <c r="B87" s="34">
        <v>45868.614895833336</v>
      </c>
      <c r="C87" s="107">
        <v>273</v>
      </c>
      <c r="D87" s="108">
        <v>23.04</v>
      </c>
      <c r="E87" s="108">
        <v>6289.92</v>
      </c>
      <c r="F87" s="109" t="s">
        <v>12</v>
      </c>
    </row>
    <row r="88" spans="2:6" ht="12.75">
      <c r="B88" s="34">
        <v>45868.614895833336</v>
      </c>
      <c r="C88" s="107">
        <v>277</v>
      </c>
      <c r="D88" s="108">
        <v>23.04</v>
      </c>
      <c r="E88" s="108">
        <v>6382.08</v>
      </c>
      <c r="F88" s="109" t="s">
        <v>12</v>
      </c>
    </row>
    <row r="89" spans="2:6" ht="12.75">
      <c r="B89" s="34">
        <v>45868.629386574074</v>
      </c>
      <c r="C89" s="107">
        <v>314</v>
      </c>
      <c r="D89" s="108">
        <v>23.04</v>
      </c>
      <c r="E89" s="108">
        <v>7234.5599999999995</v>
      </c>
      <c r="F89" s="109" t="s">
        <v>12</v>
      </c>
    </row>
    <row r="90" spans="2:6" ht="12.75">
      <c r="B90" s="34">
        <v>45868.633425925924</v>
      </c>
      <c r="C90" s="107">
        <v>273</v>
      </c>
      <c r="D90" s="108">
        <v>23.04</v>
      </c>
      <c r="E90" s="108">
        <v>6289.92</v>
      </c>
      <c r="F90" s="109" t="s">
        <v>12</v>
      </c>
    </row>
    <row r="91" spans="2:6" ht="12.75">
      <c r="B91" s="34">
        <v>45868.635162037041</v>
      </c>
      <c r="C91" s="107">
        <v>277</v>
      </c>
      <c r="D91" s="108">
        <v>23.02</v>
      </c>
      <c r="E91" s="108">
        <v>6376.54</v>
      </c>
      <c r="F91" s="109" t="s">
        <v>12</v>
      </c>
    </row>
    <row r="92" spans="2:6" ht="12.75">
      <c r="B92" s="34">
        <v>45868.635162037041</v>
      </c>
      <c r="C92" s="107">
        <v>286</v>
      </c>
      <c r="D92" s="108">
        <v>23.02</v>
      </c>
      <c r="E92" s="108">
        <v>6583.72</v>
      </c>
      <c r="F92" s="109" t="s">
        <v>12</v>
      </c>
    </row>
    <row r="93" spans="2:6" ht="12.75">
      <c r="B93" s="34">
        <v>45868.635162037041</v>
      </c>
      <c r="C93" s="107">
        <v>282</v>
      </c>
      <c r="D93" s="108">
        <v>23.02</v>
      </c>
      <c r="E93" s="108">
        <v>6491.64</v>
      </c>
      <c r="F93" s="109" t="s">
        <v>12</v>
      </c>
    </row>
    <row r="94" spans="2:6" ht="12.75">
      <c r="B94" s="34">
        <v>45868.646527777775</v>
      </c>
      <c r="C94" s="107">
        <v>592</v>
      </c>
      <c r="D94" s="108">
        <v>23.06</v>
      </c>
      <c r="E94" s="108">
        <v>13651.519999999999</v>
      </c>
      <c r="F94" s="109" t="s">
        <v>12</v>
      </c>
    </row>
    <row r="95" spans="2:6" ht="12.75">
      <c r="B95" s="34">
        <v>45868.646527777775</v>
      </c>
      <c r="C95" s="107">
        <v>310</v>
      </c>
      <c r="D95" s="108">
        <v>23.06</v>
      </c>
      <c r="E95" s="108">
        <v>7148.5999999999995</v>
      </c>
      <c r="F95" s="109" t="s">
        <v>12</v>
      </c>
    </row>
    <row r="96" spans="2:6" ht="12.75">
      <c r="B96" s="34">
        <v>45868.647581018522</v>
      </c>
      <c r="C96" s="107">
        <v>280</v>
      </c>
      <c r="D96" s="108">
        <v>23.06</v>
      </c>
      <c r="E96" s="108">
        <v>6456.7999999999993</v>
      </c>
      <c r="F96" s="109" t="s">
        <v>12</v>
      </c>
    </row>
    <row r="97" spans="2:6" ht="12.75">
      <c r="B97" s="34">
        <v>45868.653587962966</v>
      </c>
      <c r="C97" s="107">
        <v>278</v>
      </c>
      <c r="D97" s="108">
        <v>23.04</v>
      </c>
      <c r="E97" s="108">
        <v>6405.12</v>
      </c>
      <c r="F97" s="109" t="s">
        <v>12</v>
      </c>
    </row>
    <row r="98" spans="2:6" ht="12.75">
      <c r="B98" s="34">
        <v>45868.653587962966</v>
      </c>
      <c r="C98" s="107">
        <v>292</v>
      </c>
      <c r="D98" s="108">
        <v>23.04</v>
      </c>
      <c r="E98" s="108">
        <v>6727.6799999999994</v>
      </c>
      <c r="F98" s="109" t="s">
        <v>12</v>
      </c>
    </row>
    <row r="99" spans="2:6" ht="12.75">
      <c r="B99" s="34">
        <v>45868.657881944448</v>
      </c>
      <c r="C99" s="107">
        <v>283</v>
      </c>
      <c r="D99" s="108">
        <v>22.96</v>
      </c>
      <c r="E99" s="108">
        <v>6497.68</v>
      </c>
      <c r="F99" s="109" t="s">
        <v>12</v>
      </c>
    </row>
    <row r="100" spans="2:6" ht="12.75">
      <c r="B100" s="34">
        <v>45868.657881944448</v>
      </c>
      <c r="C100" s="107">
        <v>309</v>
      </c>
      <c r="D100" s="108">
        <v>22.96</v>
      </c>
      <c r="E100" s="108">
        <v>7094.64</v>
      </c>
      <c r="F100" s="109" t="s">
        <v>12</v>
      </c>
    </row>
    <row r="101" spans="2:6" ht="12.75">
      <c r="B101" s="34">
        <v>45868.664490740739</v>
      </c>
      <c r="C101" s="107">
        <v>316</v>
      </c>
      <c r="D101" s="108">
        <v>22.92</v>
      </c>
      <c r="E101" s="108">
        <v>7242.72</v>
      </c>
      <c r="F101" s="109" t="s">
        <v>12</v>
      </c>
    </row>
    <row r="102" spans="2:6" ht="12.75">
      <c r="B102" s="34">
        <v>45868.664490740739</v>
      </c>
      <c r="C102" s="107">
        <v>81</v>
      </c>
      <c r="D102" s="108">
        <v>22.92</v>
      </c>
      <c r="E102" s="108">
        <v>1856.5200000000002</v>
      </c>
      <c r="F102" s="109" t="s">
        <v>12</v>
      </c>
    </row>
    <row r="103" spans="2:6" ht="12.75">
      <c r="B103" s="34">
        <v>45868.664490740739</v>
      </c>
      <c r="C103" s="107">
        <v>308</v>
      </c>
      <c r="D103" s="108">
        <v>22.92</v>
      </c>
      <c r="E103" s="108">
        <v>7059.3600000000006</v>
      </c>
      <c r="F103" s="109" t="s">
        <v>12</v>
      </c>
    </row>
    <row r="104" spans="2:6" ht="12.75">
      <c r="B104" s="34">
        <v>45868.665312500001</v>
      </c>
      <c r="C104" s="107">
        <v>222</v>
      </c>
      <c r="D104" s="108">
        <v>22.92</v>
      </c>
      <c r="E104" s="108">
        <v>5088.2400000000007</v>
      </c>
      <c r="F104" s="109" t="s">
        <v>12</v>
      </c>
    </row>
    <row r="105" spans="2:6" ht="12.75">
      <c r="B105" s="34">
        <v>45868.672175925924</v>
      </c>
      <c r="C105" s="107">
        <v>323</v>
      </c>
      <c r="D105" s="108">
        <v>22.9</v>
      </c>
      <c r="E105" s="108">
        <v>7396.7</v>
      </c>
      <c r="F105" s="109" t="s">
        <v>12</v>
      </c>
    </row>
    <row r="106" spans="2:6" ht="12.75">
      <c r="B106" s="34">
        <v>45868.672175925924</v>
      </c>
      <c r="C106" s="107">
        <v>330</v>
      </c>
      <c r="D106" s="108">
        <v>22.9</v>
      </c>
      <c r="E106" s="108">
        <v>7556.9999999999991</v>
      </c>
      <c r="F106" s="109" t="s">
        <v>12</v>
      </c>
    </row>
    <row r="107" spans="2:6" ht="12.75">
      <c r="B107" s="34">
        <v>45868.672175925924</v>
      </c>
      <c r="C107" s="107">
        <v>274</v>
      </c>
      <c r="D107" s="108">
        <v>22.9</v>
      </c>
      <c r="E107" s="108">
        <v>6274.5999999999995</v>
      </c>
      <c r="F107" s="109" t="s">
        <v>12</v>
      </c>
    </row>
    <row r="108" spans="2:6" ht="12.75">
      <c r="B108" s="34">
        <v>45868.674340277779</v>
      </c>
      <c r="C108" s="107">
        <v>292</v>
      </c>
      <c r="D108" s="108">
        <v>22.9</v>
      </c>
      <c r="E108" s="108">
        <v>6686.7999999999993</v>
      </c>
      <c r="F108" s="109" t="s">
        <v>12</v>
      </c>
    </row>
    <row r="109" spans="2:6" ht="12.75">
      <c r="B109" s="34">
        <v>45868.681828703702</v>
      </c>
      <c r="C109" s="107">
        <v>400</v>
      </c>
      <c r="D109" s="108">
        <v>22.92</v>
      </c>
      <c r="E109" s="108">
        <v>9168</v>
      </c>
      <c r="F109" s="109" t="s">
        <v>12</v>
      </c>
    </row>
    <row r="110" spans="2:6" ht="12.75">
      <c r="B110" s="34">
        <v>45868.681828703702</v>
      </c>
      <c r="C110" s="107">
        <v>222</v>
      </c>
      <c r="D110" s="108">
        <v>22.92</v>
      </c>
      <c r="E110" s="108">
        <v>5088.2400000000007</v>
      </c>
      <c r="F110" s="109" t="s">
        <v>12</v>
      </c>
    </row>
    <row r="111" spans="2:6" ht="12.75">
      <c r="B111" s="34">
        <v>45868.684317129628</v>
      </c>
      <c r="C111" s="107">
        <v>118</v>
      </c>
      <c r="D111" s="108">
        <v>22.92</v>
      </c>
      <c r="E111" s="108">
        <v>2704.5600000000004</v>
      </c>
      <c r="F111" s="109" t="s">
        <v>12</v>
      </c>
    </row>
    <row r="112" spans="2:6" ht="12.75">
      <c r="B112" s="34">
        <v>45868.684317129628</v>
      </c>
      <c r="C112" s="107">
        <v>201</v>
      </c>
      <c r="D112" s="108">
        <v>22.92</v>
      </c>
      <c r="E112" s="108">
        <v>4606.92</v>
      </c>
      <c r="F112" s="109" t="s">
        <v>12</v>
      </c>
    </row>
    <row r="113" spans="2:6" ht="12.75">
      <c r="B113" s="34">
        <v>45868.688425925924</v>
      </c>
      <c r="C113" s="107">
        <v>302</v>
      </c>
      <c r="D113" s="108">
        <v>22.9</v>
      </c>
      <c r="E113" s="108">
        <v>6915.7999999999993</v>
      </c>
      <c r="F113" s="109" t="s">
        <v>12</v>
      </c>
    </row>
    <row r="114" spans="2:6" ht="12.75">
      <c r="B114" s="34">
        <v>45868.688425925924</v>
      </c>
      <c r="C114" s="107">
        <v>273</v>
      </c>
      <c r="D114" s="108">
        <v>22.9</v>
      </c>
      <c r="E114" s="108">
        <v>6251.7</v>
      </c>
      <c r="F114" s="109" t="s">
        <v>12</v>
      </c>
    </row>
    <row r="115" spans="2:6" ht="12.75">
      <c r="B115" s="34">
        <v>45868.695625</v>
      </c>
      <c r="C115" s="107">
        <v>583</v>
      </c>
      <c r="D115" s="108">
        <v>22.88</v>
      </c>
      <c r="E115" s="108">
        <v>13339.039999999999</v>
      </c>
      <c r="F115" s="109" t="s">
        <v>12</v>
      </c>
    </row>
    <row r="116" spans="2:6" ht="12.75">
      <c r="B116" s="34">
        <v>45868.703564814816</v>
      </c>
      <c r="C116" s="107">
        <v>287</v>
      </c>
      <c r="D116" s="108">
        <v>22.88</v>
      </c>
      <c r="E116" s="108">
        <v>6566.5599999999995</v>
      </c>
      <c r="F116" s="109" t="s">
        <v>12</v>
      </c>
    </row>
    <row r="117" spans="2:6" ht="12.75">
      <c r="B117" s="34">
        <v>45868.706018518518</v>
      </c>
      <c r="C117" s="107">
        <v>307</v>
      </c>
      <c r="D117" s="108">
        <v>22.88</v>
      </c>
      <c r="E117" s="108">
        <v>7024.16</v>
      </c>
      <c r="F117" s="109" t="s">
        <v>12</v>
      </c>
    </row>
    <row r="118" spans="2:6" ht="12.75">
      <c r="B118" s="34">
        <v>45868.706018518518</v>
      </c>
      <c r="C118" s="107">
        <v>4</v>
      </c>
      <c r="D118" s="108">
        <v>22.88</v>
      </c>
      <c r="E118" s="108">
        <v>91.52</v>
      </c>
      <c r="F118" s="109" t="s">
        <v>12</v>
      </c>
    </row>
    <row r="119" spans="2:6" ht="12.75">
      <c r="B119" s="34">
        <v>45868.708831018521</v>
      </c>
      <c r="C119" s="107">
        <v>4</v>
      </c>
      <c r="D119" s="108">
        <v>22.88</v>
      </c>
      <c r="E119" s="108">
        <v>91.52</v>
      </c>
      <c r="F119" s="109" t="s">
        <v>12</v>
      </c>
    </row>
    <row r="120" spans="2:6" ht="12.75">
      <c r="B120" s="34">
        <v>45868.708831018521</v>
      </c>
      <c r="C120" s="107">
        <v>318</v>
      </c>
      <c r="D120" s="108">
        <v>22.88</v>
      </c>
      <c r="E120" s="108">
        <v>7275.8399999999992</v>
      </c>
      <c r="F120" s="109" t="s">
        <v>12</v>
      </c>
    </row>
    <row r="121" spans="2:6" ht="12.75">
      <c r="B121" s="34">
        <v>45868.710590277777</v>
      </c>
      <c r="C121" s="107">
        <v>829</v>
      </c>
      <c r="D121" s="108">
        <v>22.9</v>
      </c>
      <c r="E121" s="108">
        <v>18984.099999999999</v>
      </c>
      <c r="F121" s="109" t="s">
        <v>12</v>
      </c>
    </row>
    <row r="122" spans="2:6" ht="12.75">
      <c r="B122" s="34">
        <v>45868.714016203703</v>
      </c>
      <c r="C122" s="107">
        <v>273</v>
      </c>
      <c r="D122" s="108">
        <v>22.88</v>
      </c>
      <c r="E122" s="108">
        <v>6246.24</v>
      </c>
      <c r="F122" s="109" t="s">
        <v>12</v>
      </c>
    </row>
    <row r="123" spans="2:6" ht="12.75">
      <c r="B123" s="34">
        <v>45868.71806712963</v>
      </c>
      <c r="C123" s="107">
        <v>275</v>
      </c>
      <c r="D123" s="108">
        <v>22.86</v>
      </c>
      <c r="E123" s="108">
        <v>6286.5</v>
      </c>
      <c r="F123" s="109" t="s">
        <v>12</v>
      </c>
    </row>
    <row r="124" spans="2:6" ht="12.75">
      <c r="B124" s="34">
        <v>45868.721979166665</v>
      </c>
      <c r="C124" s="107">
        <v>304</v>
      </c>
      <c r="D124" s="108">
        <v>22.84</v>
      </c>
      <c r="E124" s="108">
        <v>6943.36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45867.379189814812</v>
      </c>
      <c r="C20" s="107">
        <v>614</v>
      </c>
      <c r="D20" s="108">
        <v>22.6</v>
      </c>
      <c r="E20" s="108">
        <v>13876.400000000001</v>
      </c>
      <c r="F20" s="109" t="s">
        <v>12</v>
      </c>
      <c r="G20" s="87"/>
      <c r="H20" s="86"/>
      <c r="I20" s="86"/>
      <c r="J20" s="86"/>
      <c r="K20" s="86"/>
    </row>
    <row r="21" spans="2:12" ht="12.75">
      <c r="B21" s="34">
        <v>45867.381157407406</v>
      </c>
      <c r="C21" s="107">
        <v>302</v>
      </c>
      <c r="D21" s="108">
        <v>22.58</v>
      </c>
      <c r="E21" s="108">
        <v>6819.16</v>
      </c>
      <c r="F21" s="109" t="s">
        <v>12</v>
      </c>
    </row>
    <row r="22" spans="2:12" ht="12.75">
      <c r="B22" s="34">
        <v>45867.381157407406</v>
      </c>
      <c r="C22" s="107">
        <v>25</v>
      </c>
      <c r="D22" s="108">
        <v>22.58</v>
      </c>
      <c r="E22" s="108">
        <v>564.5</v>
      </c>
      <c r="F22" s="109" t="s">
        <v>12</v>
      </c>
    </row>
    <row r="23" spans="2:12" ht="12.75">
      <c r="B23" s="34">
        <v>45867.388657407406</v>
      </c>
      <c r="C23" s="107">
        <v>143</v>
      </c>
      <c r="D23" s="108">
        <v>22.6</v>
      </c>
      <c r="E23" s="108">
        <v>3231.8</v>
      </c>
      <c r="F23" s="109" t="s">
        <v>12</v>
      </c>
    </row>
    <row r="24" spans="2:12" ht="12.75">
      <c r="B24" s="34">
        <v>45867.388657407406</v>
      </c>
      <c r="C24" s="107">
        <v>350</v>
      </c>
      <c r="D24" s="108">
        <v>22.6</v>
      </c>
      <c r="E24" s="108">
        <v>7910.0000000000009</v>
      </c>
      <c r="F24" s="109" t="s">
        <v>12</v>
      </c>
    </row>
    <row r="25" spans="2:12" ht="12.75">
      <c r="B25" s="34">
        <v>45867.388657407406</v>
      </c>
      <c r="C25" s="107">
        <v>350</v>
      </c>
      <c r="D25" s="108">
        <v>22.6</v>
      </c>
      <c r="E25" s="108">
        <v>7910.0000000000009</v>
      </c>
      <c r="F25" s="109" t="s">
        <v>12</v>
      </c>
    </row>
    <row r="26" spans="2:12" ht="12.75">
      <c r="B26" s="34">
        <v>45867.397534722222</v>
      </c>
      <c r="C26" s="107">
        <v>649</v>
      </c>
      <c r="D26" s="108">
        <v>22.66</v>
      </c>
      <c r="E26" s="108">
        <v>14706.34</v>
      </c>
      <c r="F26" s="109" t="s">
        <v>12</v>
      </c>
    </row>
    <row r="27" spans="2:12" ht="12.75">
      <c r="B27" s="34">
        <v>45867.397534722222</v>
      </c>
      <c r="C27" s="107">
        <v>323</v>
      </c>
      <c r="D27" s="108">
        <v>22.66</v>
      </c>
      <c r="E27" s="108">
        <v>7319.18</v>
      </c>
      <c r="F27" s="109" t="s">
        <v>12</v>
      </c>
    </row>
    <row r="28" spans="2:12" ht="12.75">
      <c r="B28" s="34">
        <v>45867.397534722222</v>
      </c>
      <c r="C28" s="107">
        <v>301</v>
      </c>
      <c r="D28" s="108">
        <v>22.66</v>
      </c>
      <c r="E28" s="108">
        <v>6820.66</v>
      </c>
      <c r="F28" s="109" t="s">
        <v>12</v>
      </c>
    </row>
    <row r="29" spans="2:12" ht="12.75">
      <c r="B29" s="34">
        <v>45867.405787037038</v>
      </c>
      <c r="C29" s="107">
        <v>285</v>
      </c>
      <c r="D29" s="108">
        <v>22.7</v>
      </c>
      <c r="E29" s="108">
        <v>6469.5</v>
      </c>
      <c r="F29" s="109" t="s">
        <v>12</v>
      </c>
    </row>
    <row r="30" spans="2:12" ht="12.75">
      <c r="B30" s="34">
        <v>45867.405787037038</v>
      </c>
      <c r="C30" s="107">
        <v>163</v>
      </c>
      <c r="D30" s="108">
        <v>22.7</v>
      </c>
      <c r="E30" s="108">
        <v>3700.1</v>
      </c>
      <c r="F30" s="109" t="s">
        <v>12</v>
      </c>
    </row>
    <row r="31" spans="2:12" ht="12.75">
      <c r="B31" s="34">
        <v>45867.405787037038</v>
      </c>
      <c r="C31" s="107">
        <v>167</v>
      </c>
      <c r="D31" s="108">
        <v>22.7</v>
      </c>
      <c r="E31" s="108">
        <v>3790.9</v>
      </c>
      <c r="F31" s="109" t="s">
        <v>12</v>
      </c>
    </row>
    <row r="32" spans="2:12" ht="12.75">
      <c r="B32" s="34">
        <v>45867.418090277781</v>
      </c>
      <c r="C32" s="107">
        <v>84</v>
      </c>
      <c r="D32" s="108">
        <v>22.78</v>
      </c>
      <c r="E32" s="108">
        <v>1913.52</v>
      </c>
      <c r="F32" s="109" t="s">
        <v>12</v>
      </c>
    </row>
    <row r="33" spans="2:6" ht="12.75">
      <c r="B33" s="34">
        <v>45867.418136574073</v>
      </c>
      <c r="C33" s="107">
        <v>1</v>
      </c>
      <c r="D33" s="108">
        <v>22.78</v>
      </c>
      <c r="E33" s="108">
        <v>22.78</v>
      </c>
      <c r="F33" s="109" t="s">
        <v>12</v>
      </c>
    </row>
    <row r="34" spans="2:6" ht="12.75">
      <c r="B34" s="34">
        <v>45867.418136574073</v>
      </c>
      <c r="C34" s="107">
        <v>60</v>
      </c>
      <c r="D34" s="108">
        <v>22.78</v>
      </c>
      <c r="E34" s="108">
        <v>1366.8000000000002</v>
      </c>
      <c r="F34" s="109" t="s">
        <v>12</v>
      </c>
    </row>
    <row r="35" spans="2:6" ht="12.75">
      <c r="B35" s="34">
        <v>45867.418136574073</v>
      </c>
      <c r="C35" s="107">
        <v>212</v>
      </c>
      <c r="D35" s="108">
        <v>22.78</v>
      </c>
      <c r="E35" s="108">
        <v>4829.3600000000006</v>
      </c>
      <c r="F35" s="109" t="s">
        <v>12</v>
      </c>
    </row>
    <row r="36" spans="2:6" ht="12.75">
      <c r="B36" s="34">
        <v>45867.420428240737</v>
      </c>
      <c r="C36" s="107">
        <v>284</v>
      </c>
      <c r="D36" s="108">
        <v>22.78</v>
      </c>
      <c r="E36" s="108">
        <v>6469.52</v>
      </c>
      <c r="F36" s="109" t="s">
        <v>12</v>
      </c>
    </row>
    <row r="37" spans="2:6" ht="12.75">
      <c r="B37" s="34">
        <v>45867.421273148146</v>
      </c>
      <c r="C37" s="107">
        <v>478</v>
      </c>
      <c r="D37" s="108">
        <v>22.76</v>
      </c>
      <c r="E37" s="108">
        <v>10879.28</v>
      </c>
      <c r="F37" s="109" t="s">
        <v>12</v>
      </c>
    </row>
    <row r="38" spans="2:6" ht="12.75">
      <c r="B38" s="34">
        <v>45867.421273148146</v>
      </c>
      <c r="C38" s="107">
        <v>121</v>
      </c>
      <c r="D38" s="108">
        <v>22.76</v>
      </c>
      <c r="E38" s="108">
        <v>2753.96</v>
      </c>
      <c r="F38" s="109" t="s">
        <v>12</v>
      </c>
    </row>
    <row r="39" spans="2:6" ht="12.75">
      <c r="B39" s="34">
        <v>45867.421273148146</v>
      </c>
      <c r="C39" s="107">
        <v>289</v>
      </c>
      <c r="D39" s="108">
        <v>22.76</v>
      </c>
      <c r="E39" s="108">
        <v>6577.64</v>
      </c>
      <c r="F39" s="109" t="s">
        <v>12</v>
      </c>
    </row>
    <row r="40" spans="2:6" ht="12.75">
      <c r="B40" s="34">
        <v>45867.430335648147</v>
      </c>
      <c r="C40" s="107">
        <v>321</v>
      </c>
      <c r="D40" s="108">
        <v>22.74</v>
      </c>
      <c r="E40" s="108">
        <v>7299.5399999999991</v>
      </c>
      <c r="F40" s="109" t="s">
        <v>12</v>
      </c>
    </row>
    <row r="41" spans="2:6" ht="12.75">
      <c r="B41" s="34">
        <v>45867.430335648147</v>
      </c>
      <c r="C41" s="107">
        <v>279</v>
      </c>
      <c r="D41" s="108">
        <v>22.74</v>
      </c>
      <c r="E41" s="108">
        <v>6344.4599999999991</v>
      </c>
      <c r="F41" s="109" t="s">
        <v>12</v>
      </c>
    </row>
    <row r="42" spans="2:6" ht="12.75">
      <c r="B42" s="34">
        <v>45867.435636574075</v>
      </c>
      <c r="C42" s="107">
        <v>306</v>
      </c>
      <c r="D42" s="108">
        <v>22.72</v>
      </c>
      <c r="E42" s="108">
        <v>6952.32</v>
      </c>
      <c r="F42" s="109" t="s">
        <v>12</v>
      </c>
    </row>
    <row r="43" spans="2:6" ht="12.75">
      <c r="B43" s="34">
        <v>45867.451192129629</v>
      </c>
      <c r="C43" s="107">
        <v>662</v>
      </c>
      <c r="D43" s="108">
        <v>22.9</v>
      </c>
      <c r="E43" s="108">
        <v>15159.8</v>
      </c>
      <c r="F43" s="109" t="s">
        <v>12</v>
      </c>
    </row>
    <row r="44" spans="2:6" ht="12.75">
      <c r="B44" s="34">
        <v>45867.45585648148</v>
      </c>
      <c r="C44" s="107">
        <v>245</v>
      </c>
      <c r="D44" s="108">
        <v>22.9</v>
      </c>
      <c r="E44" s="108">
        <v>5610.5</v>
      </c>
      <c r="F44" s="109" t="s">
        <v>12</v>
      </c>
    </row>
    <row r="45" spans="2:6" ht="12.75">
      <c r="B45" s="34">
        <v>45867.45585648148</v>
      </c>
      <c r="C45" s="107">
        <v>58</v>
      </c>
      <c r="D45" s="108">
        <v>22.9</v>
      </c>
      <c r="E45" s="108">
        <v>1328.1999999999998</v>
      </c>
      <c r="F45" s="109" t="s">
        <v>12</v>
      </c>
    </row>
    <row r="46" spans="2:6" ht="12.75">
      <c r="B46" s="34">
        <v>45867.460497685184</v>
      </c>
      <c r="C46" s="107">
        <v>277</v>
      </c>
      <c r="D46" s="108">
        <v>22.9</v>
      </c>
      <c r="E46" s="108">
        <v>6343.2999999999993</v>
      </c>
      <c r="F46" s="109" t="s">
        <v>12</v>
      </c>
    </row>
    <row r="47" spans="2:6" ht="12.75">
      <c r="B47" s="34">
        <v>45867.464826388888</v>
      </c>
      <c r="C47" s="107">
        <v>321</v>
      </c>
      <c r="D47" s="108">
        <v>22.9</v>
      </c>
      <c r="E47" s="108">
        <v>7350.9</v>
      </c>
      <c r="F47" s="109" t="s">
        <v>12</v>
      </c>
    </row>
    <row r="48" spans="2:6" ht="12.75">
      <c r="B48" s="34">
        <v>45867.472187500003</v>
      </c>
      <c r="C48" s="107">
        <v>280</v>
      </c>
      <c r="D48" s="108">
        <v>22.9</v>
      </c>
      <c r="E48" s="108">
        <v>6412</v>
      </c>
      <c r="F48" s="109" t="s">
        <v>12</v>
      </c>
    </row>
    <row r="49" spans="2:6" ht="12.75">
      <c r="B49" s="34">
        <v>45867.472337962965</v>
      </c>
      <c r="C49" s="107">
        <v>469</v>
      </c>
      <c r="D49" s="108">
        <v>22.88</v>
      </c>
      <c r="E49" s="108">
        <v>10730.72</v>
      </c>
      <c r="F49" s="109" t="s">
        <v>12</v>
      </c>
    </row>
    <row r="50" spans="2:6" ht="12.75">
      <c r="B50" s="34">
        <v>45867.472337962965</v>
      </c>
      <c r="C50" s="107">
        <v>105</v>
      </c>
      <c r="D50" s="108">
        <v>22.88</v>
      </c>
      <c r="E50" s="108">
        <v>2402.4</v>
      </c>
      <c r="F50" s="109" t="s">
        <v>12</v>
      </c>
    </row>
    <row r="51" spans="2:6" ht="12.75">
      <c r="B51" s="34">
        <v>45867.472337962965</v>
      </c>
      <c r="C51" s="107">
        <v>27</v>
      </c>
      <c r="D51" s="108">
        <v>22.88</v>
      </c>
      <c r="E51" s="108">
        <v>617.76</v>
      </c>
      <c r="F51" s="109" t="s">
        <v>12</v>
      </c>
    </row>
    <row r="52" spans="2:6" ht="12.75">
      <c r="B52" s="34">
        <v>45867.472337962965</v>
      </c>
      <c r="C52" s="107">
        <v>246</v>
      </c>
      <c r="D52" s="108">
        <v>22.88</v>
      </c>
      <c r="E52" s="108">
        <v>5628.48</v>
      </c>
      <c r="F52" s="109" t="s">
        <v>12</v>
      </c>
    </row>
    <row r="53" spans="2:6" ht="12.75">
      <c r="B53" s="34">
        <v>45867.502129629633</v>
      </c>
      <c r="C53" s="107">
        <v>204</v>
      </c>
      <c r="D53" s="108">
        <v>22.9</v>
      </c>
      <c r="E53" s="108">
        <v>4671.5999999999995</v>
      </c>
      <c r="F53" s="109" t="s">
        <v>12</v>
      </c>
    </row>
    <row r="54" spans="2:6" ht="12.75">
      <c r="B54" s="34">
        <v>45867.502129629633</v>
      </c>
      <c r="C54" s="107">
        <v>25</v>
      </c>
      <c r="D54" s="108">
        <v>22.9</v>
      </c>
      <c r="E54" s="108">
        <v>572.5</v>
      </c>
      <c r="F54" s="109" t="s">
        <v>12</v>
      </c>
    </row>
    <row r="55" spans="2:6" ht="12.75">
      <c r="B55" s="34">
        <v>45867.502916666665</v>
      </c>
      <c r="C55" s="107">
        <v>172</v>
      </c>
      <c r="D55" s="108">
        <v>22.9</v>
      </c>
      <c r="E55" s="108">
        <v>3938.7999999999997</v>
      </c>
      <c r="F55" s="109" t="s">
        <v>12</v>
      </c>
    </row>
    <row r="56" spans="2:6" ht="12.75">
      <c r="B56" s="34">
        <v>45867.502916666665</v>
      </c>
      <c r="C56" s="107">
        <v>546</v>
      </c>
      <c r="D56" s="108">
        <v>22.9</v>
      </c>
      <c r="E56" s="108">
        <v>12503.4</v>
      </c>
      <c r="F56" s="109" t="s">
        <v>12</v>
      </c>
    </row>
    <row r="57" spans="2:6" ht="12.75">
      <c r="B57" s="34">
        <v>45867.502916666665</v>
      </c>
      <c r="C57" s="107">
        <v>374</v>
      </c>
      <c r="D57" s="108">
        <v>22.9</v>
      </c>
      <c r="E57" s="108">
        <v>8564.6</v>
      </c>
      <c r="F57" s="109" t="s">
        <v>12</v>
      </c>
    </row>
    <row r="58" spans="2:6" ht="12.75">
      <c r="B58" s="34">
        <v>45867.513819444444</v>
      </c>
      <c r="C58" s="107">
        <v>168</v>
      </c>
      <c r="D58" s="108">
        <v>22.96</v>
      </c>
      <c r="E58" s="108">
        <v>3857.28</v>
      </c>
      <c r="F58" s="109" t="s">
        <v>12</v>
      </c>
    </row>
    <row r="59" spans="2:6" ht="12.75">
      <c r="B59" s="34">
        <v>45867.513819444444</v>
      </c>
      <c r="C59" s="107">
        <v>341</v>
      </c>
      <c r="D59" s="108">
        <v>22.96</v>
      </c>
      <c r="E59" s="108">
        <v>7829.3600000000006</v>
      </c>
      <c r="F59" s="109" t="s">
        <v>12</v>
      </c>
    </row>
    <row r="60" spans="2:6" ht="12.75">
      <c r="B60" s="34">
        <v>45867.513819444444</v>
      </c>
      <c r="C60" s="107">
        <v>341</v>
      </c>
      <c r="D60" s="108">
        <v>22.96</v>
      </c>
      <c r="E60" s="108">
        <v>7829.3600000000006</v>
      </c>
      <c r="F60" s="109" t="s">
        <v>12</v>
      </c>
    </row>
    <row r="61" spans="2:6" ht="12.75">
      <c r="B61" s="34">
        <v>45867.531828703701</v>
      </c>
      <c r="C61" s="107">
        <v>77</v>
      </c>
      <c r="D61" s="108">
        <v>23.04</v>
      </c>
      <c r="E61" s="108">
        <v>1774.08</v>
      </c>
      <c r="F61" s="109" t="s">
        <v>12</v>
      </c>
    </row>
    <row r="62" spans="2:6" ht="12.75">
      <c r="B62" s="34">
        <v>45867.531828703701</v>
      </c>
      <c r="C62" s="107">
        <v>329</v>
      </c>
      <c r="D62" s="108">
        <v>23.04</v>
      </c>
      <c r="E62" s="108">
        <v>7580.16</v>
      </c>
      <c r="F62" s="109" t="s">
        <v>12</v>
      </c>
    </row>
    <row r="63" spans="2:6" ht="12.75">
      <c r="B63" s="34">
        <v>45867.531828703701</v>
      </c>
      <c r="C63" s="107">
        <v>56</v>
      </c>
      <c r="D63" s="108">
        <v>23.04</v>
      </c>
      <c r="E63" s="108">
        <v>1290.24</v>
      </c>
      <c r="F63" s="109" t="s">
        <v>12</v>
      </c>
    </row>
    <row r="64" spans="2:6" ht="12.75">
      <c r="B64" s="34">
        <v>45867.531828703701</v>
      </c>
      <c r="C64" s="107">
        <v>248</v>
      </c>
      <c r="D64" s="108">
        <v>23.04</v>
      </c>
      <c r="E64" s="108">
        <v>5713.92</v>
      </c>
      <c r="F64" s="109" t="s">
        <v>12</v>
      </c>
    </row>
    <row r="65" spans="2:6" ht="12.75">
      <c r="B65" s="34">
        <v>45867.531828703701</v>
      </c>
      <c r="C65" s="107">
        <v>137</v>
      </c>
      <c r="D65" s="108">
        <v>23.04</v>
      </c>
      <c r="E65" s="108">
        <v>3156.48</v>
      </c>
      <c r="F65" s="109" t="s">
        <v>12</v>
      </c>
    </row>
    <row r="66" spans="2:6" ht="12.75">
      <c r="B66" s="34">
        <v>45867.540254629632</v>
      </c>
      <c r="C66" s="107">
        <v>119</v>
      </c>
      <c r="D66" s="108">
        <v>23.04</v>
      </c>
      <c r="E66" s="108">
        <v>2741.7599999999998</v>
      </c>
      <c r="F66" s="109" t="s">
        <v>12</v>
      </c>
    </row>
    <row r="67" spans="2:6" ht="12.75">
      <c r="B67" s="34">
        <v>45867.540254629632</v>
      </c>
      <c r="C67" s="107">
        <v>155</v>
      </c>
      <c r="D67" s="108">
        <v>23.04</v>
      </c>
      <c r="E67" s="108">
        <v>3571.2</v>
      </c>
      <c r="F67" s="109" t="s">
        <v>12</v>
      </c>
    </row>
    <row r="68" spans="2:6" ht="12.75">
      <c r="B68" s="34">
        <v>45867.553541666668</v>
      </c>
      <c r="C68" s="107">
        <v>289</v>
      </c>
      <c r="D68" s="108">
        <v>23.06</v>
      </c>
      <c r="E68" s="108">
        <v>6664.3399999999992</v>
      </c>
      <c r="F68" s="109" t="s">
        <v>12</v>
      </c>
    </row>
    <row r="69" spans="2:6" ht="12.75">
      <c r="B69" s="34">
        <v>45867.553541666668</v>
      </c>
      <c r="C69" s="107">
        <v>298</v>
      </c>
      <c r="D69" s="108">
        <v>23.06</v>
      </c>
      <c r="E69" s="108">
        <v>6871.8799999999992</v>
      </c>
      <c r="F69" s="109" t="s">
        <v>12</v>
      </c>
    </row>
    <row r="70" spans="2:6" ht="12.75">
      <c r="B70" s="34">
        <v>45867.567939814813</v>
      </c>
      <c r="C70" s="107">
        <v>585</v>
      </c>
      <c r="D70" s="108">
        <v>23.1</v>
      </c>
      <c r="E70" s="108">
        <v>13513.5</v>
      </c>
      <c r="F70" s="109" t="s">
        <v>12</v>
      </c>
    </row>
    <row r="71" spans="2:6" ht="12.75">
      <c r="B71" s="34">
        <v>45867.567939814813</v>
      </c>
      <c r="C71" s="107">
        <v>44</v>
      </c>
      <c r="D71" s="108">
        <v>23.1</v>
      </c>
      <c r="E71" s="108">
        <v>1016.4000000000001</v>
      </c>
      <c r="F71" s="109" t="s">
        <v>12</v>
      </c>
    </row>
    <row r="72" spans="2:6" ht="12.75">
      <c r="B72" s="34">
        <v>45867.567939814813</v>
      </c>
      <c r="C72" s="107">
        <v>251</v>
      </c>
      <c r="D72" s="108">
        <v>23.1</v>
      </c>
      <c r="E72" s="108">
        <v>5798.1</v>
      </c>
      <c r="F72" s="109" t="s">
        <v>12</v>
      </c>
    </row>
    <row r="73" spans="2:6" ht="12.75">
      <c r="B73" s="34">
        <v>45867.572129629632</v>
      </c>
      <c r="C73" s="107">
        <v>291</v>
      </c>
      <c r="D73" s="108">
        <v>23.06</v>
      </c>
      <c r="E73" s="108">
        <v>6710.46</v>
      </c>
      <c r="F73" s="109" t="s">
        <v>12</v>
      </c>
    </row>
    <row r="74" spans="2:6" ht="12.75">
      <c r="B74" s="34">
        <v>45867.577777777777</v>
      </c>
      <c r="C74" s="107">
        <v>306</v>
      </c>
      <c r="D74" s="108">
        <v>23.08</v>
      </c>
      <c r="E74" s="108">
        <v>7062.48</v>
      </c>
      <c r="F74" s="109" t="s">
        <v>12</v>
      </c>
    </row>
    <row r="75" spans="2:6" ht="12.75">
      <c r="B75" s="34">
        <v>45867.583541666667</v>
      </c>
      <c r="C75" s="107">
        <v>315</v>
      </c>
      <c r="D75" s="108">
        <v>23.08</v>
      </c>
      <c r="E75" s="108">
        <v>7270.2</v>
      </c>
      <c r="F75" s="109" t="s">
        <v>12</v>
      </c>
    </row>
    <row r="76" spans="2:6" ht="12.75">
      <c r="B76" s="34">
        <v>45867.625578703701</v>
      </c>
      <c r="C76" s="107">
        <v>314</v>
      </c>
      <c r="D76" s="108">
        <v>23.1</v>
      </c>
      <c r="E76" s="108">
        <v>7253.4000000000005</v>
      </c>
      <c r="F76" s="109" t="s">
        <v>12</v>
      </c>
    </row>
    <row r="77" spans="2:6" ht="12.75">
      <c r="B77" s="34">
        <v>45867.625578703701</v>
      </c>
      <c r="C77" s="107">
        <v>295</v>
      </c>
      <c r="D77" s="108">
        <v>23.1</v>
      </c>
      <c r="E77" s="108">
        <v>6814.5</v>
      </c>
      <c r="F77" s="109" t="s">
        <v>12</v>
      </c>
    </row>
    <row r="78" spans="2:6" ht="12.75">
      <c r="B78" s="34">
        <v>45867.633009259262</v>
      </c>
      <c r="C78" s="107">
        <v>308</v>
      </c>
      <c r="D78" s="108">
        <v>23.08</v>
      </c>
      <c r="E78" s="108">
        <v>7108.6399999999994</v>
      </c>
      <c r="F78" s="109" t="s">
        <v>12</v>
      </c>
    </row>
    <row r="79" spans="2:6" ht="12.75">
      <c r="B79" s="34">
        <v>45867.637777777774</v>
      </c>
      <c r="C79" s="107">
        <v>298</v>
      </c>
      <c r="D79" s="108">
        <v>23.08</v>
      </c>
      <c r="E79" s="108">
        <v>6877.8399999999992</v>
      </c>
      <c r="F79" s="109" t="s">
        <v>12</v>
      </c>
    </row>
    <row r="80" spans="2:6" ht="12.75">
      <c r="B80" s="34">
        <v>45867.650266203702</v>
      </c>
      <c r="C80" s="107">
        <v>1132</v>
      </c>
      <c r="D80" s="108">
        <v>23.1</v>
      </c>
      <c r="E80" s="108">
        <v>26149.200000000001</v>
      </c>
      <c r="F80" s="109" t="s">
        <v>12</v>
      </c>
    </row>
    <row r="81" spans="2:6" ht="12.75">
      <c r="B81" s="34">
        <v>45867.65896990741</v>
      </c>
      <c r="C81" s="107">
        <v>26</v>
      </c>
      <c r="D81" s="108">
        <v>23.06</v>
      </c>
      <c r="E81" s="108">
        <v>599.55999999999995</v>
      </c>
      <c r="F81" s="109" t="s">
        <v>12</v>
      </c>
    </row>
    <row r="82" spans="2:6" ht="12.75">
      <c r="B82" s="34">
        <v>45867.65896990741</v>
      </c>
      <c r="C82" s="107">
        <v>14</v>
      </c>
      <c r="D82" s="108">
        <v>23.06</v>
      </c>
      <c r="E82" s="108">
        <v>322.83999999999997</v>
      </c>
      <c r="F82" s="109" t="s">
        <v>12</v>
      </c>
    </row>
    <row r="83" spans="2:6" ht="12.75">
      <c r="B83" s="34">
        <v>45867.659155092595</v>
      </c>
      <c r="C83" s="107">
        <v>276</v>
      </c>
      <c r="D83" s="108">
        <v>23.06</v>
      </c>
      <c r="E83" s="108">
        <v>6364.5599999999995</v>
      </c>
      <c r="F83" s="109" t="s">
        <v>12</v>
      </c>
    </row>
    <row r="84" spans="2:6" ht="12.75">
      <c r="B84" s="34">
        <v>45867.659467592595</v>
      </c>
      <c r="C84" s="107">
        <v>190</v>
      </c>
      <c r="D84" s="108">
        <v>23.04</v>
      </c>
      <c r="E84" s="108">
        <v>4377.5999999999995</v>
      </c>
      <c r="F84" s="109" t="s">
        <v>12</v>
      </c>
    </row>
    <row r="85" spans="2:6" ht="12.75">
      <c r="B85" s="34">
        <v>45867.659467592595</v>
      </c>
      <c r="C85" s="107">
        <v>252</v>
      </c>
      <c r="D85" s="108">
        <v>23.04</v>
      </c>
      <c r="E85" s="108">
        <v>5806.08</v>
      </c>
      <c r="F85" s="109" t="s">
        <v>12</v>
      </c>
    </row>
    <row r="86" spans="2:6" ht="12.75">
      <c r="B86" s="34">
        <v>45867.659467592595</v>
      </c>
      <c r="C86" s="107">
        <v>420</v>
      </c>
      <c r="D86" s="108">
        <v>23.04</v>
      </c>
      <c r="E86" s="108">
        <v>9676.7999999999993</v>
      </c>
      <c r="F86" s="109" t="s">
        <v>12</v>
      </c>
    </row>
    <row r="87" spans="2:6" ht="12.75">
      <c r="B87" s="34">
        <v>45867.659467592595</v>
      </c>
      <c r="C87" s="107">
        <v>339</v>
      </c>
      <c r="D87" s="108">
        <v>23.04</v>
      </c>
      <c r="E87" s="108">
        <v>7810.5599999999995</v>
      </c>
      <c r="F87" s="109" t="s">
        <v>12</v>
      </c>
    </row>
    <row r="88" spans="2:6" ht="12.75">
      <c r="B88" s="34">
        <v>45867.667951388888</v>
      </c>
      <c r="C88" s="107">
        <v>315</v>
      </c>
      <c r="D88" s="108">
        <v>23.04</v>
      </c>
      <c r="E88" s="108">
        <v>7257.5999999999995</v>
      </c>
      <c r="F88" s="109" t="s">
        <v>12</v>
      </c>
    </row>
    <row r="89" spans="2:6" ht="12.75">
      <c r="B89" s="34">
        <v>45867.669849537036</v>
      </c>
      <c r="C89" s="107">
        <v>312</v>
      </c>
      <c r="D89" s="108">
        <v>23.04</v>
      </c>
      <c r="E89" s="108">
        <v>7188.48</v>
      </c>
      <c r="F89" s="109" t="s">
        <v>12</v>
      </c>
    </row>
    <row r="90" spans="2:6" ht="12.75">
      <c r="B90" s="34">
        <v>45867.671458333331</v>
      </c>
      <c r="C90" s="107">
        <v>273</v>
      </c>
      <c r="D90" s="108">
        <v>23.02</v>
      </c>
      <c r="E90" s="108">
        <v>6284.46</v>
      </c>
      <c r="F90" s="109" t="s">
        <v>12</v>
      </c>
    </row>
    <row r="91" spans="2:6" ht="12.75">
      <c r="B91" s="34">
        <v>45867.671458333331</v>
      </c>
      <c r="C91" s="107">
        <v>274</v>
      </c>
      <c r="D91" s="108">
        <v>23.02</v>
      </c>
      <c r="E91" s="108">
        <v>6307.48</v>
      </c>
      <c r="F91" s="109" t="s">
        <v>12</v>
      </c>
    </row>
    <row r="92" spans="2:6" ht="12.75">
      <c r="B92" s="34">
        <v>45867.671458333331</v>
      </c>
      <c r="C92" s="107">
        <v>273</v>
      </c>
      <c r="D92" s="108">
        <v>23.02</v>
      </c>
      <c r="E92" s="108">
        <v>6284.46</v>
      </c>
      <c r="F92" s="109" t="s">
        <v>12</v>
      </c>
    </row>
    <row r="93" spans="2:6" ht="12.75">
      <c r="B93" s="34">
        <v>45867.671458333331</v>
      </c>
      <c r="C93" s="107">
        <v>282</v>
      </c>
      <c r="D93" s="108">
        <v>23.02</v>
      </c>
      <c r="E93" s="108">
        <v>6491.64</v>
      </c>
      <c r="F93" s="109" t="s">
        <v>12</v>
      </c>
    </row>
    <row r="94" spans="2:6" ht="12.75">
      <c r="B94" s="34">
        <v>45867.671458333331</v>
      </c>
      <c r="C94" s="107">
        <v>293</v>
      </c>
      <c r="D94" s="108">
        <v>23.02</v>
      </c>
      <c r="E94" s="108">
        <v>6744.86</v>
      </c>
      <c r="F94" s="109" t="s">
        <v>12</v>
      </c>
    </row>
    <row r="95" spans="2:6" ht="12.75">
      <c r="B95" s="34">
        <v>45867.675856481481</v>
      </c>
      <c r="C95" s="107">
        <v>282</v>
      </c>
      <c r="D95" s="108">
        <v>22.98</v>
      </c>
      <c r="E95" s="108">
        <v>6480.36</v>
      </c>
      <c r="F95" s="109" t="s">
        <v>12</v>
      </c>
    </row>
    <row r="96" spans="2:6" ht="12.75">
      <c r="B96" s="34">
        <v>45867.675856481481</v>
      </c>
      <c r="C96" s="107">
        <v>280</v>
      </c>
      <c r="D96" s="108">
        <v>22.98</v>
      </c>
      <c r="E96" s="108">
        <v>6434.4000000000005</v>
      </c>
      <c r="F96" s="109" t="s">
        <v>12</v>
      </c>
    </row>
    <row r="97" spans="2:6" ht="12.75">
      <c r="B97" s="34">
        <v>45867.676932870374</v>
      </c>
      <c r="C97" s="107">
        <v>308</v>
      </c>
      <c r="D97" s="108">
        <v>23.02</v>
      </c>
      <c r="E97" s="108">
        <v>7090.16</v>
      </c>
      <c r="F97" s="109" t="s">
        <v>12</v>
      </c>
    </row>
    <row r="98" spans="2:6" ht="12.75">
      <c r="B98" s="34">
        <v>45867.684155092589</v>
      </c>
      <c r="C98" s="107">
        <v>295</v>
      </c>
      <c r="D98" s="108">
        <v>23.02</v>
      </c>
      <c r="E98" s="108">
        <v>6790.9</v>
      </c>
      <c r="F98" s="109" t="s">
        <v>12</v>
      </c>
    </row>
    <row r="99" spans="2:6" ht="12.75">
      <c r="B99" s="34">
        <v>45867.684155092589</v>
      </c>
      <c r="C99" s="107">
        <v>283</v>
      </c>
      <c r="D99" s="108">
        <v>23.02</v>
      </c>
      <c r="E99" s="108">
        <v>6514.66</v>
      </c>
      <c r="F99" s="109" t="s">
        <v>12</v>
      </c>
    </row>
    <row r="100" spans="2:6" ht="12.75">
      <c r="B100" s="34">
        <v>45867.684155092589</v>
      </c>
      <c r="C100" s="107">
        <v>279</v>
      </c>
      <c r="D100" s="108">
        <v>23.02</v>
      </c>
      <c r="E100" s="108">
        <v>6422.58</v>
      </c>
      <c r="F100" s="109" t="s">
        <v>12</v>
      </c>
    </row>
    <row r="101" spans="2:6" ht="12.75">
      <c r="B101" s="34">
        <v>45867.690752314818</v>
      </c>
      <c r="C101" s="107">
        <v>52</v>
      </c>
      <c r="D101" s="108">
        <v>23.02</v>
      </c>
      <c r="E101" s="108">
        <v>1197.04</v>
      </c>
      <c r="F101" s="109" t="s">
        <v>12</v>
      </c>
    </row>
    <row r="102" spans="2:6" ht="12.75">
      <c r="B102" s="34">
        <v>45867.690752314818</v>
      </c>
      <c r="C102" s="107">
        <v>57</v>
      </c>
      <c r="D102" s="108">
        <v>23.02</v>
      </c>
      <c r="E102" s="108">
        <v>1312.1399999999999</v>
      </c>
      <c r="F102" s="109" t="s">
        <v>12</v>
      </c>
    </row>
    <row r="103" spans="2:6" ht="12.75">
      <c r="B103" s="34">
        <v>45867.690752314818</v>
      </c>
      <c r="C103" s="107">
        <v>222</v>
      </c>
      <c r="D103" s="108">
        <v>23.02</v>
      </c>
      <c r="E103" s="108">
        <v>5110.4399999999996</v>
      </c>
      <c r="F103" s="109" t="s">
        <v>12</v>
      </c>
    </row>
    <row r="104" spans="2:6" ht="12.75">
      <c r="B104" s="34">
        <v>45867.692893518521</v>
      </c>
      <c r="C104" s="107">
        <v>327</v>
      </c>
      <c r="D104" s="108">
        <v>23.02</v>
      </c>
      <c r="E104" s="108">
        <v>7527.54</v>
      </c>
      <c r="F104" s="109" t="s">
        <v>12</v>
      </c>
    </row>
    <row r="105" spans="2:6" ht="12.75">
      <c r="B105" s="34">
        <v>45867.6955787037</v>
      </c>
      <c r="C105" s="107">
        <v>277</v>
      </c>
      <c r="D105" s="108">
        <v>23.06</v>
      </c>
      <c r="E105" s="108">
        <v>6387.62</v>
      </c>
      <c r="F105" s="109" t="s">
        <v>12</v>
      </c>
    </row>
    <row r="106" spans="2:6" ht="12.75">
      <c r="B106" s="34">
        <v>45867.696886574071</v>
      </c>
      <c r="C106" s="107">
        <v>284</v>
      </c>
      <c r="D106" s="108">
        <v>23.08</v>
      </c>
      <c r="E106" s="108">
        <v>6554.7199999999993</v>
      </c>
      <c r="F106" s="109" t="s">
        <v>12</v>
      </c>
    </row>
    <row r="107" spans="2:6" ht="12.75">
      <c r="B107" s="34">
        <v>45867.697465277779</v>
      </c>
      <c r="C107" s="107">
        <v>237</v>
      </c>
      <c r="D107" s="108">
        <v>23.06</v>
      </c>
      <c r="E107" s="108">
        <v>5465.2199999999993</v>
      </c>
      <c r="F107" s="109" t="s">
        <v>12</v>
      </c>
    </row>
    <row r="108" spans="2:6" ht="12.75">
      <c r="B108" s="34">
        <v>45867.697465277779</v>
      </c>
      <c r="C108" s="107">
        <v>608</v>
      </c>
      <c r="D108" s="108">
        <v>23.06</v>
      </c>
      <c r="E108" s="108">
        <v>14020.48</v>
      </c>
      <c r="F108" s="109" t="s">
        <v>12</v>
      </c>
    </row>
    <row r="109" spans="2:6" ht="12.75">
      <c r="B109" s="34">
        <v>45867.697465277779</v>
      </c>
      <c r="C109" s="107">
        <v>608</v>
      </c>
      <c r="D109" s="108">
        <v>23.06</v>
      </c>
      <c r="E109" s="108">
        <v>14020.48</v>
      </c>
      <c r="F109" s="109" t="s">
        <v>12</v>
      </c>
    </row>
    <row r="110" spans="2:6" ht="12.75">
      <c r="B110" s="34">
        <v>45867.705729166664</v>
      </c>
      <c r="C110" s="107">
        <v>279</v>
      </c>
      <c r="D110" s="108">
        <v>23.02</v>
      </c>
      <c r="E110" s="108">
        <v>6422.58</v>
      </c>
      <c r="F110" s="109" t="s">
        <v>12</v>
      </c>
    </row>
    <row r="111" spans="2:6" ht="12.75">
      <c r="B111" s="34">
        <v>45867.705729166664</v>
      </c>
      <c r="C111" s="107">
        <v>276</v>
      </c>
      <c r="D111" s="108">
        <v>23.02</v>
      </c>
      <c r="E111" s="108">
        <v>6353.5199999999995</v>
      </c>
      <c r="F111" s="109" t="s">
        <v>12</v>
      </c>
    </row>
    <row r="112" spans="2:6" ht="12.75">
      <c r="B112" s="34">
        <v>45867.705729166664</v>
      </c>
      <c r="C112" s="107">
        <v>287</v>
      </c>
      <c r="D112" s="108">
        <v>23.02</v>
      </c>
      <c r="E112" s="108">
        <v>6606.74</v>
      </c>
      <c r="F112" s="109" t="s">
        <v>12</v>
      </c>
    </row>
    <row r="113" spans="2:6" ht="12.75">
      <c r="B113" s="34">
        <v>45867.705729166664</v>
      </c>
      <c r="C113" s="107">
        <v>276</v>
      </c>
      <c r="D113" s="108">
        <v>23.02</v>
      </c>
      <c r="E113" s="108">
        <v>6353.5199999999995</v>
      </c>
      <c r="F113" s="109" t="s">
        <v>12</v>
      </c>
    </row>
    <row r="114" spans="2:6" ht="12.75">
      <c r="B114" s="34">
        <v>45867.706967592596</v>
      </c>
      <c r="C114" s="107">
        <v>293</v>
      </c>
      <c r="D114" s="108">
        <v>23.02</v>
      </c>
      <c r="E114" s="108">
        <v>6744.86</v>
      </c>
      <c r="F114" s="109" t="s">
        <v>12</v>
      </c>
    </row>
    <row r="115" spans="2:6" ht="12.75">
      <c r="B115" s="34">
        <v>45867.715173611112</v>
      </c>
      <c r="C115" s="107">
        <v>128</v>
      </c>
      <c r="D115" s="108">
        <v>23.04</v>
      </c>
      <c r="E115" s="108">
        <v>2949.12</v>
      </c>
      <c r="F115" s="109" t="s">
        <v>12</v>
      </c>
    </row>
    <row r="116" spans="2:6" ht="12.75">
      <c r="B116" s="34">
        <v>45867.715173611112</v>
      </c>
      <c r="C116" s="107">
        <v>203</v>
      </c>
      <c r="D116" s="108">
        <v>23.04</v>
      </c>
      <c r="E116" s="108">
        <v>4677.12</v>
      </c>
      <c r="F116" s="109" t="s">
        <v>12</v>
      </c>
    </row>
    <row r="117" spans="2:6" ht="12.75">
      <c r="B117" s="34">
        <v>45867.716539351852</v>
      </c>
      <c r="C117" s="107">
        <v>199</v>
      </c>
      <c r="D117" s="108">
        <v>23.04</v>
      </c>
      <c r="E117" s="108">
        <v>4584.96</v>
      </c>
      <c r="F117" s="109" t="s">
        <v>12</v>
      </c>
    </row>
    <row r="118" spans="2:6" ht="12.75">
      <c r="B118" s="34">
        <v>45867.717974537038</v>
      </c>
      <c r="C118" s="107">
        <v>23</v>
      </c>
      <c r="D118" s="108">
        <v>23.04</v>
      </c>
      <c r="E118" s="108">
        <v>529.91999999999996</v>
      </c>
      <c r="F118" s="109" t="s">
        <v>12</v>
      </c>
    </row>
    <row r="119" spans="2:6" ht="12.75">
      <c r="B119" s="34">
        <v>45867.717974537038</v>
      </c>
      <c r="C119" s="107">
        <v>265</v>
      </c>
      <c r="D119" s="108">
        <v>23.04</v>
      </c>
      <c r="E119" s="108">
        <v>6105.5999999999995</v>
      </c>
      <c r="F119" s="109" t="s">
        <v>12</v>
      </c>
    </row>
    <row r="120" spans="2:6" ht="12.75">
      <c r="B120" s="34">
        <v>45867.717974537038</v>
      </c>
      <c r="C120" s="107">
        <v>2</v>
      </c>
      <c r="D120" s="108">
        <v>23.04</v>
      </c>
      <c r="E120" s="108">
        <v>46.08</v>
      </c>
      <c r="F120" s="109" t="s">
        <v>12</v>
      </c>
    </row>
    <row r="121" spans="2:6" ht="12.75">
      <c r="B121" s="34">
        <v>45867.717974537038</v>
      </c>
      <c r="C121" s="107">
        <v>25</v>
      </c>
      <c r="D121" s="108">
        <v>23.04</v>
      </c>
      <c r="E121" s="108">
        <v>576</v>
      </c>
      <c r="F121" s="109" t="s">
        <v>12</v>
      </c>
    </row>
    <row r="122" spans="2:6" ht="12.75">
      <c r="B122" s="34">
        <v>45867.719178240739</v>
      </c>
      <c r="C122" s="107">
        <v>277</v>
      </c>
      <c r="D122" s="108">
        <v>23.04</v>
      </c>
      <c r="E122" s="108">
        <v>6382.08</v>
      </c>
      <c r="F122" s="109" t="s">
        <v>12</v>
      </c>
    </row>
    <row r="123" spans="2:6" ht="12.75">
      <c r="B123" s="34">
        <v>45867.720104166663</v>
      </c>
      <c r="C123" s="107">
        <v>94</v>
      </c>
      <c r="D123" s="108">
        <v>23.04</v>
      </c>
      <c r="E123" s="108">
        <v>2165.7599999999998</v>
      </c>
      <c r="F123" s="109" t="s">
        <v>12</v>
      </c>
    </row>
    <row r="124" spans="2:6" ht="12.75">
      <c r="B124" s="34">
        <v>45867.720104166663</v>
      </c>
      <c r="C124" s="107">
        <v>209</v>
      </c>
      <c r="D124" s="108">
        <v>23.04</v>
      </c>
      <c r="E124" s="108">
        <v>4815.3599999999997</v>
      </c>
      <c r="F124" s="109" t="s">
        <v>12</v>
      </c>
    </row>
    <row r="125" spans="2:6" ht="12.75">
      <c r="B125" s="34">
        <v>45867.72152777778</v>
      </c>
      <c r="C125" s="107">
        <v>500</v>
      </c>
      <c r="D125" s="108">
        <v>23.04</v>
      </c>
      <c r="E125" s="108">
        <v>11520</v>
      </c>
      <c r="F125" s="109" t="s">
        <v>12</v>
      </c>
    </row>
    <row r="126" spans="2:6" ht="12.75">
      <c r="B126" s="34">
        <v>45867.721805555557</v>
      </c>
      <c r="C126" s="107">
        <v>350</v>
      </c>
      <c r="D126" s="108">
        <v>23.04</v>
      </c>
      <c r="E126" s="108">
        <v>8064</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45866.383518518516</v>
      </c>
      <c r="C20" s="107">
        <v>291</v>
      </c>
      <c r="D20" s="108">
        <v>22.42</v>
      </c>
      <c r="E20" s="108">
        <v>6524.22</v>
      </c>
      <c r="F20" s="109" t="s">
        <v>12</v>
      </c>
      <c r="G20" s="87"/>
      <c r="H20" s="86"/>
      <c r="I20" s="86"/>
      <c r="J20" s="86"/>
      <c r="K20" s="86"/>
    </row>
    <row r="21" spans="2:12" ht="12.75">
      <c r="B21" s="34">
        <v>45866.383692129632</v>
      </c>
      <c r="C21" s="107">
        <v>317</v>
      </c>
      <c r="D21" s="108">
        <v>22.4</v>
      </c>
      <c r="E21" s="108">
        <v>7100.7999999999993</v>
      </c>
      <c r="F21" s="109" t="s">
        <v>12</v>
      </c>
    </row>
    <row r="22" spans="2:12" ht="12.75">
      <c r="B22" s="34">
        <v>45866.384826388887</v>
      </c>
      <c r="C22" s="107">
        <v>830</v>
      </c>
      <c r="D22" s="108">
        <v>22.38</v>
      </c>
      <c r="E22" s="108">
        <v>18575.399999999998</v>
      </c>
      <c r="F22" s="109" t="s">
        <v>12</v>
      </c>
    </row>
    <row r="23" spans="2:12" ht="12.75">
      <c r="B23" s="34">
        <v>45866.39234953704</v>
      </c>
      <c r="C23" s="107">
        <v>589</v>
      </c>
      <c r="D23" s="108">
        <v>22.32</v>
      </c>
      <c r="E23" s="108">
        <v>13146.48</v>
      </c>
      <c r="F23" s="109" t="s">
        <v>12</v>
      </c>
    </row>
    <row r="24" spans="2:12" ht="12.75">
      <c r="B24" s="34">
        <v>45866.39234953704</v>
      </c>
      <c r="C24" s="107">
        <v>284</v>
      </c>
      <c r="D24" s="108">
        <v>22.32</v>
      </c>
      <c r="E24" s="108">
        <v>6338.88</v>
      </c>
      <c r="F24" s="109" t="s">
        <v>12</v>
      </c>
    </row>
    <row r="25" spans="2:12" ht="12.75">
      <c r="B25" s="34">
        <v>45866.394745370373</v>
      </c>
      <c r="C25" s="107">
        <v>303</v>
      </c>
      <c r="D25" s="108">
        <v>22.3</v>
      </c>
      <c r="E25" s="108">
        <v>6756.9000000000005</v>
      </c>
      <c r="F25" s="109" t="s">
        <v>12</v>
      </c>
    </row>
    <row r="26" spans="2:12" ht="12.75">
      <c r="B26" s="34">
        <v>45866.396817129629</v>
      </c>
      <c r="C26" s="107">
        <v>305</v>
      </c>
      <c r="D26" s="108">
        <v>22.3</v>
      </c>
      <c r="E26" s="108">
        <v>6801.5</v>
      </c>
      <c r="F26" s="109" t="s">
        <v>12</v>
      </c>
    </row>
    <row r="27" spans="2:12" ht="12.75">
      <c r="B27" s="34">
        <v>45866.406840277778</v>
      </c>
      <c r="C27" s="107">
        <v>3</v>
      </c>
      <c r="D27" s="108">
        <v>22.3</v>
      </c>
      <c r="E27" s="108">
        <v>66.900000000000006</v>
      </c>
      <c r="F27" s="109" t="s">
        <v>12</v>
      </c>
    </row>
    <row r="28" spans="2:12" ht="12.75">
      <c r="B28" s="34">
        <v>45866.406840277778</v>
      </c>
      <c r="C28" s="107">
        <v>10</v>
      </c>
      <c r="D28" s="108">
        <v>22.3</v>
      </c>
      <c r="E28" s="108">
        <v>223</v>
      </c>
      <c r="F28" s="109" t="s">
        <v>12</v>
      </c>
    </row>
    <row r="29" spans="2:12" ht="12.75">
      <c r="B29" s="34">
        <v>45866.406840277778</v>
      </c>
      <c r="C29" s="107">
        <v>75</v>
      </c>
      <c r="D29" s="108">
        <v>22.3</v>
      </c>
      <c r="E29" s="108">
        <v>1672.5</v>
      </c>
      <c r="F29" s="109" t="s">
        <v>12</v>
      </c>
    </row>
    <row r="30" spans="2:12" ht="12.75">
      <c r="B30" s="34">
        <v>45866.406840277778</v>
      </c>
      <c r="C30" s="107">
        <v>132</v>
      </c>
      <c r="D30" s="108">
        <v>22.3</v>
      </c>
      <c r="E30" s="108">
        <v>2943.6</v>
      </c>
      <c r="F30" s="109" t="s">
        <v>12</v>
      </c>
    </row>
    <row r="31" spans="2:12" ht="12.75">
      <c r="B31" s="34">
        <v>45866.406840277778</v>
      </c>
      <c r="C31" s="107">
        <v>19</v>
      </c>
      <c r="D31" s="108">
        <v>22.3</v>
      </c>
      <c r="E31" s="108">
        <v>423.7</v>
      </c>
      <c r="F31" s="109" t="s">
        <v>12</v>
      </c>
    </row>
    <row r="32" spans="2:12" ht="12.75">
      <c r="B32" s="34">
        <v>45866.409143518518</v>
      </c>
      <c r="C32" s="107">
        <v>69</v>
      </c>
      <c r="D32" s="108">
        <v>22.28</v>
      </c>
      <c r="E32" s="108">
        <v>1537.3200000000002</v>
      </c>
      <c r="F32" s="109" t="s">
        <v>12</v>
      </c>
    </row>
    <row r="33" spans="2:6" ht="12.75">
      <c r="B33" s="34">
        <v>45866.409143518518</v>
      </c>
      <c r="C33" s="107">
        <v>19</v>
      </c>
      <c r="D33" s="108">
        <v>22.28</v>
      </c>
      <c r="E33" s="108">
        <v>423.32000000000005</v>
      </c>
      <c r="F33" s="109" t="s">
        <v>12</v>
      </c>
    </row>
    <row r="34" spans="2:6" ht="12.75">
      <c r="B34" s="34">
        <v>45866.409143518518</v>
      </c>
      <c r="C34" s="107">
        <v>2</v>
      </c>
      <c r="D34" s="108">
        <v>22.28</v>
      </c>
      <c r="E34" s="108">
        <v>44.56</v>
      </c>
      <c r="F34" s="109" t="s">
        <v>12</v>
      </c>
    </row>
    <row r="35" spans="2:6" ht="12.75">
      <c r="B35" s="34">
        <v>45866.409143518518</v>
      </c>
      <c r="C35" s="107">
        <v>111</v>
      </c>
      <c r="D35" s="108">
        <v>22.28</v>
      </c>
      <c r="E35" s="108">
        <v>2473.08</v>
      </c>
      <c r="F35" s="109" t="s">
        <v>12</v>
      </c>
    </row>
    <row r="36" spans="2:6" ht="12.75">
      <c r="B36" s="34">
        <v>45866.409143518518</v>
      </c>
      <c r="C36" s="107">
        <v>99</v>
      </c>
      <c r="D36" s="108">
        <v>22.28</v>
      </c>
      <c r="E36" s="108">
        <v>2205.7200000000003</v>
      </c>
      <c r="F36" s="109" t="s">
        <v>12</v>
      </c>
    </row>
    <row r="37" spans="2:6" ht="12.75">
      <c r="B37" s="34">
        <v>45866.413043981483</v>
      </c>
      <c r="C37" s="107">
        <v>293</v>
      </c>
      <c r="D37" s="108">
        <v>22.28</v>
      </c>
      <c r="E37" s="108">
        <v>6528.04</v>
      </c>
      <c r="F37" s="109" t="s">
        <v>12</v>
      </c>
    </row>
    <row r="38" spans="2:6" ht="12.75">
      <c r="B38" s="34">
        <v>45866.415277777778</v>
      </c>
      <c r="C38" s="107">
        <v>162</v>
      </c>
      <c r="D38" s="108">
        <v>22.28</v>
      </c>
      <c r="E38" s="108">
        <v>3609.36</v>
      </c>
      <c r="F38" s="109" t="s">
        <v>12</v>
      </c>
    </row>
    <row r="39" spans="2:6" ht="12.75">
      <c r="B39" s="34">
        <v>45866.415277777778</v>
      </c>
      <c r="C39" s="107">
        <v>61</v>
      </c>
      <c r="D39" s="108">
        <v>22.28</v>
      </c>
      <c r="E39" s="108">
        <v>1359.0800000000002</v>
      </c>
      <c r="F39" s="109" t="s">
        <v>12</v>
      </c>
    </row>
    <row r="40" spans="2:6" ht="12.75">
      <c r="B40" s="34">
        <v>45866.415277777778</v>
      </c>
      <c r="C40" s="107">
        <v>82</v>
      </c>
      <c r="D40" s="108">
        <v>22.28</v>
      </c>
      <c r="E40" s="108">
        <v>1826.96</v>
      </c>
      <c r="F40" s="109" t="s">
        <v>12</v>
      </c>
    </row>
    <row r="41" spans="2:6" ht="12.75">
      <c r="B41" s="34">
        <v>45866.418634259258</v>
      </c>
      <c r="C41" s="107">
        <v>28</v>
      </c>
      <c r="D41" s="108">
        <v>22.28</v>
      </c>
      <c r="E41" s="108">
        <v>623.84</v>
      </c>
      <c r="F41" s="109" t="s">
        <v>12</v>
      </c>
    </row>
    <row r="42" spans="2:6" ht="12.75">
      <c r="B42" s="34">
        <v>45866.418634259258</v>
      </c>
      <c r="C42" s="107">
        <v>84</v>
      </c>
      <c r="D42" s="108">
        <v>22.28</v>
      </c>
      <c r="E42" s="108">
        <v>1871.52</v>
      </c>
      <c r="F42" s="109" t="s">
        <v>12</v>
      </c>
    </row>
    <row r="43" spans="2:6" ht="12.75">
      <c r="B43" s="34">
        <v>45866.420775462961</v>
      </c>
      <c r="C43" s="107">
        <v>278</v>
      </c>
      <c r="D43" s="108">
        <v>22.28</v>
      </c>
      <c r="E43" s="108">
        <v>6193.84</v>
      </c>
      <c r="F43" s="109" t="s">
        <v>12</v>
      </c>
    </row>
    <row r="44" spans="2:6" ht="12.75">
      <c r="B44" s="34">
        <v>45866.420775462961</v>
      </c>
      <c r="C44" s="107">
        <v>272</v>
      </c>
      <c r="D44" s="108">
        <v>22.28</v>
      </c>
      <c r="E44" s="108">
        <v>6060.16</v>
      </c>
      <c r="F44" s="109" t="s">
        <v>12</v>
      </c>
    </row>
    <row r="45" spans="2:6" ht="12.75">
      <c r="B45" s="34">
        <v>45866.420775462961</v>
      </c>
      <c r="C45" s="107">
        <v>272</v>
      </c>
      <c r="D45" s="108">
        <v>22.28</v>
      </c>
      <c r="E45" s="108">
        <v>6060.16</v>
      </c>
      <c r="F45" s="109" t="s">
        <v>12</v>
      </c>
    </row>
    <row r="46" spans="2:6" ht="12.75">
      <c r="B46" s="34">
        <v>45866.420775462961</v>
      </c>
      <c r="C46" s="107">
        <v>3</v>
      </c>
      <c r="D46" s="108">
        <v>22.28</v>
      </c>
      <c r="E46" s="108">
        <v>66.84</v>
      </c>
      <c r="F46" s="109" t="s">
        <v>12</v>
      </c>
    </row>
    <row r="47" spans="2:6" ht="12.75">
      <c r="B47" s="34">
        <v>45866.420775462961</v>
      </c>
      <c r="C47" s="107">
        <v>280</v>
      </c>
      <c r="D47" s="108">
        <v>22.28</v>
      </c>
      <c r="E47" s="108">
        <v>6238.4000000000005</v>
      </c>
      <c r="F47" s="109" t="s">
        <v>12</v>
      </c>
    </row>
    <row r="48" spans="2:6" ht="12.75">
      <c r="B48" s="34">
        <v>45866.420775462961</v>
      </c>
      <c r="C48" s="107">
        <v>1</v>
      </c>
      <c r="D48" s="108">
        <v>22.28</v>
      </c>
      <c r="E48" s="108">
        <v>22.28</v>
      </c>
      <c r="F48" s="109" t="s">
        <v>12</v>
      </c>
    </row>
    <row r="49" spans="2:6" ht="12.75">
      <c r="B49" s="34">
        <v>45866.420775462961</v>
      </c>
      <c r="C49" s="107">
        <v>4</v>
      </c>
      <c r="D49" s="108">
        <v>22.28</v>
      </c>
      <c r="E49" s="108">
        <v>89.12</v>
      </c>
      <c r="F49" s="109" t="s">
        <v>12</v>
      </c>
    </row>
    <row r="50" spans="2:6" ht="12.75">
      <c r="B50" s="34">
        <v>45866.426342592589</v>
      </c>
      <c r="C50" s="107">
        <v>310</v>
      </c>
      <c r="D50" s="108">
        <v>22.32</v>
      </c>
      <c r="E50" s="108">
        <v>6919.2</v>
      </c>
      <c r="F50" s="109" t="s">
        <v>12</v>
      </c>
    </row>
    <row r="51" spans="2:6" ht="12.75">
      <c r="B51" s="34">
        <v>45866.440358796295</v>
      </c>
      <c r="C51" s="107">
        <v>220</v>
      </c>
      <c r="D51" s="108">
        <v>22.3</v>
      </c>
      <c r="E51" s="108">
        <v>4906</v>
      </c>
      <c r="F51" s="109" t="s">
        <v>12</v>
      </c>
    </row>
    <row r="52" spans="2:6" ht="12.75">
      <c r="B52" s="34">
        <v>45866.444513888891</v>
      </c>
      <c r="C52" s="107">
        <v>594</v>
      </c>
      <c r="D52" s="108">
        <v>22.32</v>
      </c>
      <c r="E52" s="108">
        <v>13258.08</v>
      </c>
      <c r="F52" s="109" t="s">
        <v>12</v>
      </c>
    </row>
    <row r="53" spans="2:6" ht="12.75">
      <c r="B53" s="34">
        <v>45866.444560185184</v>
      </c>
      <c r="C53" s="107">
        <v>211</v>
      </c>
      <c r="D53" s="108">
        <v>22.3</v>
      </c>
      <c r="E53" s="108">
        <v>4705.3</v>
      </c>
      <c r="F53" s="109" t="s">
        <v>12</v>
      </c>
    </row>
    <row r="54" spans="2:6" ht="12.75">
      <c r="B54" s="34">
        <v>45866.444560185184</v>
      </c>
      <c r="C54" s="107">
        <v>383</v>
      </c>
      <c r="D54" s="108">
        <v>22.3</v>
      </c>
      <c r="E54" s="108">
        <v>8540.9</v>
      </c>
      <c r="F54" s="109" t="s">
        <v>12</v>
      </c>
    </row>
    <row r="55" spans="2:6" ht="12.75">
      <c r="B55" s="34">
        <v>45866.450277777774</v>
      </c>
      <c r="C55" s="107">
        <v>278</v>
      </c>
      <c r="D55" s="108">
        <v>22.3</v>
      </c>
      <c r="E55" s="108">
        <v>6199.4000000000005</v>
      </c>
      <c r="F55" s="109" t="s">
        <v>12</v>
      </c>
    </row>
    <row r="56" spans="2:6" ht="12.75">
      <c r="B56" s="34">
        <v>45866.450277777774</v>
      </c>
      <c r="C56" s="107">
        <v>288</v>
      </c>
      <c r="D56" s="108">
        <v>22.3</v>
      </c>
      <c r="E56" s="108">
        <v>6422.4000000000005</v>
      </c>
      <c r="F56" s="109" t="s">
        <v>12</v>
      </c>
    </row>
    <row r="57" spans="2:6" ht="12.75">
      <c r="B57" s="34">
        <v>45866.457418981481</v>
      </c>
      <c r="C57" s="107">
        <v>331</v>
      </c>
      <c r="D57" s="108">
        <v>22.28</v>
      </c>
      <c r="E57" s="108">
        <v>7374.68</v>
      </c>
      <c r="F57" s="109" t="s">
        <v>12</v>
      </c>
    </row>
    <row r="58" spans="2:6" ht="12.75">
      <c r="B58" s="34">
        <v>45866.46875</v>
      </c>
      <c r="C58" s="107">
        <v>306</v>
      </c>
      <c r="D58" s="108">
        <v>22.32</v>
      </c>
      <c r="E58" s="108">
        <v>6829.92</v>
      </c>
      <c r="F58" s="109" t="s">
        <v>12</v>
      </c>
    </row>
    <row r="59" spans="2:6" ht="12.75">
      <c r="B59" s="34">
        <v>45866.473055555558</v>
      </c>
      <c r="C59" s="107">
        <v>285</v>
      </c>
      <c r="D59" s="108">
        <v>22.36</v>
      </c>
      <c r="E59" s="108">
        <v>6372.5999999999995</v>
      </c>
      <c r="F59" s="109" t="s">
        <v>12</v>
      </c>
    </row>
    <row r="60" spans="2:6" ht="12.75">
      <c r="B60" s="34">
        <v>45866.475219907406</v>
      </c>
      <c r="C60" s="107">
        <v>409</v>
      </c>
      <c r="D60" s="108">
        <v>22.34</v>
      </c>
      <c r="E60" s="108">
        <v>9137.06</v>
      </c>
      <c r="F60" s="109" t="s">
        <v>12</v>
      </c>
    </row>
    <row r="61" spans="2:6" ht="12.75">
      <c r="B61" s="34">
        <v>45866.483831018515</v>
      </c>
      <c r="C61" s="107">
        <v>10</v>
      </c>
      <c r="D61" s="108">
        <v>22.34</v>
      </c>
      <c r="E61" s="108">
        <v>223.4</v>
      </c>
      <c r="F61" s="109" t="s">
        <v>12</v>
      </c>
    </row>
    <row r="62" spans="2:6" ht="12.75">
      <c r="B62" s="34">
        <v>45866.483831018515</v>
      </c>
      <c r="C62" s="107">
        <v>23</v>
      </c>
      <c r="D62" s="108">
        <v>22.34</v>
      </c>
      <c r="E62" s="108">
        <v>513.82000000000005</v>
      </c>
      <c r="F62" s="109" t="s">
        <v>12</v>
      </c>
    </row>
    <row r="63" spans="2:6" ht="12.75">
      <c r="B63" s="34">
        <v>45866.483831018515</v>
      </c>
      <c r="C63" s="107">
        <v>100</v>
      </c>
      <c r="D63" s="108">
        <v>22.34</v>
      </c>
      <c r="E63" s="108">
        <v>2234</v>
      </c>
      <c r="F63" s="109" t="s">
        <v>12</v>
      </c>
    </row>
    <row r="64" spans="2:6" ht="12.75">
      <c r="B64" s="34">
        <v>45866.483831018515</v>
      </c>
      <c r="C64" s="107">
        <v>15</v>
      </c>
      <c r="D64" s="108">
        <v>22.34</v>
      </c>
      <c r="E64" s="108">
        <v>335.1</v>
      </c>
      <c r="F64" s="109" t="s">
        <v>12</v>
      </c>
    </row>
    <row r="65" spans="2:6" ht="12.75">
      <c r="B65" s="34">
        <v>45866.485613425924</v>
      </c>
      <c r="C65" s="107">
        <v>389</v>
      </c>
      <c r="D65" s="108">
        <v>22.32</v>
      </c>
      <c r="E65" s="108">
        <v>8682.48</v>
      </c>
      <c r="F65" s="109" t="s">
        <v>12</v>
      </c>
    </row>
    <row r="66" spans="2:6" ht="12.75">
      <c r="B66" s="34">
        <v>45866.485613425924</v>
      </c>
      <c r="C66" s="107">
        <v>545</v>
      </c>
      <c r="D66" s="108">
        <v>22.32</v>
      </c>
      <c r="E66" s="108">
        <v>12164.4</v>
      </c>
      <c r="F66" s="109" t="s">
        <v>12</v>
      </c>
    </row>
    <row r="67" spans="2:6" ht="12.75">
      <c r="B67" s="34">
        <v>45866.500509259262</v>
      </c>
      <c r="C67" s="107">
        <v>329</v>
      </c>
      <c r="D67" s="108">
        <v>22.36</v>
      </c>
      <c r="E67" s="108">
        <v>7356.44</v>
      </c>
      <c r="F67" s="109" t="s">
        <v>12</v>
      </c>
    </row>
    <row r="68" spans="2:6" ht="12.75">
      <c r="B68" s="34">
        <v>45866.505891203706</v>
      </c>
      <c r="C68" s="107">
        <v>263</v>
      </c>
      <c r="D68" s="108">
        <v>22.36</v>
      </c>
      <c r="E68" s="108">
        <v>5880.68</v>
      </c>
      <c r="F68" s="109" t="s">
        <v>12</v>
      </c>
    </row>
    <row r="69" spans="2:6" ht="12.75">
      <c r="B69" s="34">
        <v>45866.505891203706</v>
      </c>
      <c r="C69" s="107">
        <v>23</v>
      </c>
      <c r="D69" s="108">
        <v>22.36</v>
      </c>
      <c r="E69" s="108">
        <v>514.28</v>
      </c>
      <c r="F69" s="109" t="s">
        <v>12</v>
      </c>
    </row>
    <row r="70" spans="2:6" ht="12.75">
      <c r="B70" s="34">
        <v>45866.505891203706</v>
      </c>
      <c r="C70" s="107">
        <v>4</v>
      </c>
      <c r="D70" s="108">
        <v>22.36</v>
      </c>
      <c r="E70" s="108">
        <v>89.44</v>
      </c>
      <c r="F70" s="109" t="s">
        <v>12</v>
      </c>
    </row>
    <row r="71" spans="2:6" ht="12.75">
      <c r="B71" s="34">
        <v>45866.510474537034</v>
      </c>
      <c r="C71" s="107">
        <v>67</v>
      </c>
      <c r="D71" s="108">
        <v>22.36</v>
      </c>
      <c r="E71" s="108">
        <v>1498.12</v>
      </c>
      <c r="F71" s="109" t="s">
        <v>12</v>
      </c>
    </row>
    <row r="72" spans="2:6" ht="12.75">
      <c r="B72" s="34">
        <v>45866.510474537034</v>
      </c>
      <c r="C72" s="107">
        <v>25</v>
      </c>
      <c r="D72" s="108">
        <v>22.36</v>
      </c>
      <c r="E72" s="108">
        <v>559</v>
      </c>
      <c r="F72" s="109" t="s">
        <v>12</v>
      </c>
    </row>
    <row r="73" spans="2:6" ht="12.75">
      <c r="B73" s="34">
        <v>45866.510474537034</v>
      </c>
      <c r="C73" s="107">
        <v>1</v>
      </c>
      <c r="D73" s="108">
        <v>22.36</v>
      </c>
      <c r="E73" s="108">
        <v>22.36</v>
      </c>
      <c r="F73" s="109" t="s">
        <v>12</v>
      </c>
    </row>
    <row r="74" spans="2:6" ht="12.75">
      <c r="B74" s="34">
        <v>45866.510474537034</v>
      </c>
      <c r="C74" s="107">
        <v>190</v>
      </c>
      <c r="D74" s="108">
        <v>22.36</v>
      </c>
      <c r="E74" s="108">
        <v>4248.3999999999996</v>
      </c>
      <c r="F74" s="109" t="s">
        <v>12</v>
      </c>
    </row>
    <row r="75" spans="2:6" ht="12.75">
      <c r="B75" s="34">
        <v>45866.514085648145</v>
      </c>
      <c r="C75" s="107">
        <v>794</v>
      </c>
      <c r="D75" s="108">
        <v>22.34</v>
      </c>
      <c r="E75" s="108">
        <v>17737.96</v>
      </c>
      <c r="F75" s="109" t="s">
        <v>12</v>
      </c>
    </row>
    <row r="76" spans="2:6" ht="12.75">
      <c r="B76" s="34">
        <v>45866.519490740742</v>
      </c>
      <c r="C76" s="107">
        <v>296</v>
      </c>
      <c r="D76" s="108">
        <v>22.34</v>
      </c>
      <c r="E76" s="108">
        <v>6612.64</v>
      </c>
      <c r="F76" s="109" t="s">
        <v>12</v>
      </c>
    </row>
    <row r="77" spans="2:6" ht="12.75">
      <c r="B77" s="34">
        <v>45866.521944444445</v>
      </c>
      <c r="C77" s="107">
        <v>320</v>
      </c>
      <c r="D77" s="108">
        <v>22.34</v>
      </c>
      <c r="E77" s="108">
        <v>7148.8</v>
      </c>
      <c r="F77" s="109" t="s">
        <v>12</v>
      </c>
    </row>
    <row r="78" spans="2:6" ht="12.75">
      <c r="B78" s="34">
        <v>45866.529374999998</v>
      </c>
      <c r="C78" s="107">
        <v>281</v>
      </c>
      <c r="D78" s="108">
        <v>22.34</v>
      </c>
      <c r="E78" s="108">
        <v>6277.54</v>
      </c>
      <c r="F78" s="109" t="s">
        <v>12</v>
      </c>
    </row>
    <row r="79" spans="2:6" ht="12.75">
      <c r="B79" s="34">
        <v>45866.541747685187</v>
      </c>
      <c r="C79" s="107">
        <v>277</v>
      </c>
      <c r="D79" s="108">
        <v>22.32</v>
      </c>
      <c r="E79" s="108">
        <v>6182.64</v>
      </c>
      <c r="F79" s="109" t="s">
        <v>12</v>
      </c>
    </row>
    <row r="80" spans="2:6" ht="12.75">
      <c r="B80" s="34">
        <v>45866.541747685187</v>
      </c>
      <c r="C80" s="107">
        <v>277</v>
      </c>
      <c r="D80" s="108">
        <v>22.32</v>
      </c>
      <c r="E80" s="108">
        <v>6182.64</v>
      </c>
      <c r="F80" s="109" t="s">
        <v>12</v>
      </c>
    </row>
    <row r="81" spans="2:6" ht="12.75">
      <c r="B81" s="34">
        <v>45866.541747685187</v>
      </c>
      <c r="C81" s="107">
        <v>276</v>
      </c>
      <c r="D81" s="108">
        <v>22.32</v>
      </c>
      <c r="E81" s="108">
        <v>6160.32</v>
      </c>
      <c r="F81" s="109" t="s">
        <v>12</v>
      </c>
    </row>
    <row r="82" spans="2:6" ht="12.75">
      <c r="B82" s="34">
        <v>45866.552974537037</v>
      </c>
      <c r="C82" s="107">
        <v>562</v>
      </c>
      <c r="D82" s="108">
        <v>22.32</v>
      </c>
      <c r="E82" s="108">
        <v>12543.84</v>
      </c>
      <c r="F82" s="109" t="s">
        <v>12</v>
      </c>
    </row>
    <row r="83" spans="2:6" ht="12.75">
      <c r="B83" s="34">
        <v>45866.555694444447</v>
      </c>
      <c r="C83" s="107">
        <v>320</v>
      </c>
      <c r="D83" s="108">
        <v>22.3</v>
      </c>
      <c r="E83" s="108">
        <v>7136</v>
      </c>
      <c r="F83" s="109" t="s">
        <v>12</v>
      </c>
    </row>
    <row r="84" spans="2:6" ht="12.75">
      <c r="B84" s="34">
        <v>45866.572002314817</v>
      </c>
      <c r="C84" s="107">
        <v>320</v>
      </c>
      <c r="D84" s="108">
        <v>22.3</v>
      </c>
      <c r="E84" s="108">
        <v>7136</v>
      </c>
      <c r="F84" s="109" t="s">
        <v>12</v>
      </c>
    </row>
    <row r="85" spans="2:6" ht="12.75">
      <c r="B85" s="34">
        <v>45866.577476851853</v>
      </c>
      <c r="C85" s="107">
        <v>274</v>
      </c>
      <c r="D85" s="108">
        <v>22.3</v>
      </c>
      <c r="E85" s="108">
        <v>6110.2</v>
      </c>
      <c r="F85" s="109" t="s">
        <v>12</v>
      </c>
    </row>
    <row r="86" spans="2:6" ht="12.75">
      <c r="B86" s="34">
        <v>45866.581770833334</v>
      </c>
      <c r="C86" s="107">
        <v>309</v>
      </c>
      <c r="D86" s="108">
        <v>22.3</v>
      </c>
      <c r="E86" s="108">
        <v>6890.7</v>
      </c>
      <c r="F86" s="109" t="s">
        <v>12</v>
      </c>
    </row>
    <row r="87" spans="2:6" ht="12.75">
      <c r="B87" s="34">
        <v>45866.587951388887</v>
      </c>
      <c r="C87" s="107">
        <v>89</v>
      </c>
      <c r="D87" s="108">
        <v>22.34</v>
      </c>
      <c r="E87" s="108">
        <v>1988.26</v>
      </c>
      <c r="F87" s="109" t="s">
        <v>12</v>
      </c>
    </row>
    <row r="88" spans="2:6" ht="12.75">
      <c r="B88" s="34">
        <v>45866.588182870371</v>
      </c>
      <c r="C88" s="107">
        <v>283</v>
      </c>
      <c r="D88" s="108">
        <v>22.34</v>
      </c>
      <c r="E88" s="108">
        <v>6322.22</v>
      </c>
      <c r="F88" s="109" t="s">
        <v>12</v>
      </c>
    </row>
    <row r="89" spans="2:6" ht="12.75">
      <c r="B89" s="34">
        <v>45866.592430555553</v>
      </c>
      <c r="C89" s="107">
        <v>1</v>
      </c>
      <c r="D89" s="108">
        <v>22.34</v>
      </c>
      <c r="E89" s="108">
        <v>22.34</v>
      </c>
      <c r="F89" s="109" t="s">
        <v>12</v>
      </c>
    </row>
    <row r="90" spans="2:6" ht="12.75">
      <c r="B90" s="34">
        <v>45866.592430555553</v>
      </c>
      <c r="C90" s="107">
        <v>100</v>
      </c>
      <c r="D90" s="108">
        <v>22.34</v>
      </c>
      <c r="E90" s="108">
        <v>2234</v>
      </c>
      <c r="F90" s="109" t="s">
        <v>12</v>
      </c>
    </row>
    <row r="91" spans="2:6" ht="12.75">
      <c r="B91" s="34">
        <v>45866.592430555553</v>
      </c>
      <c r="C91" s="107">
        <v>212</v>
      </c>
      <c r="D91" s="108">
        <v>22.34</v>
      </c>
      <c r="E91" s="108">
        <v>4736.08</v>
      </c>
      <c r="F91" s="109" t="s">
        <v>12</v>
      </c>
    </row>
    <row r="92" spans="2:6" ht="12.75">
      <c r="B92" s="34">
        <v>45866.597048611111</v>
      </c>
      <c r="C92" s="107">
        <v>186</v>
      </c>
      <c r="D92" s="108">
        <v>22.34</v>
      </c>
      <c r="E92" s="108">
        <v>4155.24</v>
      </c>
      <c r="F92" s="109" t="s">
        <v>12</v>
      </c>
    </row>
    <row r="93" spans="2:6" ht="12.75">
      <c r="B93" s="34">
        <v>45866.597048611111</v>
      </c>
      <c r="C93" s="107">
        <v>91</v>
      </c>
      <c r="D93" s="108">
        <v>22.34</v>
      </c>
      <c r="E93" s="108">
        <v>2032.94</v>
      </c>
      <c r="F93" s="109" t="s">
        <v>12</v>
      </c>
    </row>
    <row r="94" spans="2:6" ht="12.75">
      <c r="B94" s="34">
        <v>45866.601122685184</v>
      </c>
      <c r="C94" s="107">
        <v>20</v>
      </c>
      <c r="D94" s="108">
        <v>22.34</v>
      </c>
      <c r="E94" s="108">
        <v>446.8</v>
      </c>
      <c r="F94" s="109" t="s">
        <v>12</v>
      </c>
    </row>
    <row r="95" spans="2:6" ht="12.75">
      <c r="B95" s="34">
        <v>45866.601122685184</v>
      </c>
      <c r="C95" s="107">
        <v>282</v>
      </c>
      <c r="D95" s="108">
        <v>22.34</v>
      </c>
      <c r="E95" s="108">
        <v>6299.88</v>
      </c>
      <c r="F95" s="109" t="s">
        <v>12</v>
      </c>
    </row>
    <row r="96" spans="2:6" ht="12.75">
      <c r="B96" s="34">
        <v>45866.605312500003</v>
      </c>
      <c r="C96" s="107">
        <v>69</v>
      </c>
      <c r="D96" s="108">
        <v>22.34</v>
      </c>
      <c r="E96" s="108">
        <v>1541.46</v>
      </c>
      <c r="F96" s="109" t="s">
        <v>12</v>
      </c>
    </row>
    <row r="97" spans="2:6" ht="12.75">
      <c r="B97" s="34">
        <v>45866.605312500003</v>
      </c>
      <c r="C97" s="107">
        <v>11</v>
      </c>
      <c r="D97" s="108">
        <v>22.34</v>
      </c>
      <c r="E97" s="108">
        <v>245.74</v>
      </c>
      <c r="F97" s="109" t="s">
        <v>12</v>
      </c>
    </row>
    <row r="98" spans="2:6" ht="12.75">
      <c r="B98" s="34">
        <v>45866.605312500003</v>
      </c>
      <c r="C98" s="107">
        <v>225</v>
      </c>
      <c r="D98" s="108">
        <v>22.34</v>
      </c>
      <c r="E98" s="108">
        <v>5026.5</v>
      </c>
      <c r="F98" s="109" t="s">
        <v>12</v>
      </c>
    </row>
    <row r="99" spans="2:6" ht="12.75">
      <c r="B99" s="34">
        <v>45866.608101851853</v>
      </c>
      <c r="C99" s="107">
        <v>408</v>
      </c>
      <c r="D99" s="108">
        <v>22.3</v>
      </c>
      <c r="E99" s="108">
        <v>9098.4</v>
      </c>
      <c r="F99" s="109" t="s">
        <v>12</v>
      </c>
    </row>
    <row r="100" spans="2:6" ht="12.75">
      <c r="B100" s="34">
        <v>45866.608101851853</v>
      </c>
      <c r="C100" s="107">
        <v>322</v>
      </c>
      <c r="D100" s="108">
        <v>22.3</v>
      </c>
      <c r="E100" s="108">
        <v>7180.6</v>
      </c>
      <c r="F100" s="109" t="s">
        <v>12</v>
      </c>
    </row>
    <row r="101" spans="2:6" ht="12.75">
      <c r="B101" s="34">
        <v>45866.608101851853</v>
      </c>
      <c r="C101" s="107">
        <v>197</v>
      </c>
      <c r="D101" s="108">
        <v>22.3</v>
      </c>
      <c r="E101" s="108">
        <v>4393.1000000000004</v>
      </c>
      <c r="F101" s="109" t="s">
        <v>12</v>
      </c>
    </row>
    <row r="102" spans="2:6" ht="12.75">
      <c r="B102" s="34">
        <v>45866.615717592591</v>
      </c>
      <c r="C102" s="107">
        <v>97</v>
      </c>
      <c r="D102" s="108">
        <v>22.28</v>
      </c>
      <c r="E102" s="108">
        <v>2161.1600000000003</v>
      </c>
      <c r="F102" s="109" t="s">
        <v>12</v>
      </c>
    </row>
    <row r="103" spans="2:6" ht="12.75">
      <c r="B103" s="34">
        <v>45866.615717592591</v>
      </c>
      <c r="C103" s="107">
        <v>234</v>
      </c>
      <c r="D103" s="108">
        <v>22.28</v>
      </c>
      <c r="E103" s="108">
        <v>5213.5200000000004</v>
      </c>
      <c r="F103" s="109" t="s">
        <v>12</v>
      </c>
    </row>
    <row r="104" spans="2:6" ht="12.75">
      <c r="B104" s="34">
        <v>45866.625868055555</v>
      </c>
      <c r="C104" s="107">
        <v>309</v>
      </c>
      <c r="D104" s="108">
        <v>22.3</v>
      </c>
      <c r="E104" s="108">
        <v>6890.7</v>
      </c>
      <c r="F104" s="109" t="s">
        <v>12</v>
      </c>
    </row>
    <row r="105" spans="2:6" ht="12.75">
      <c r="B105" s="34">
        <v>45866.630231481482</v>
      </c>
      <c r="C105" s="107">
        <v>273</v>
      </c>
      <c r="D105" s="108">
        <v>22.36</v>
      </c>
      <c r="E105" s="108">
        <v>6104.28</v>
      </c>
      <c r="F105" s="109" t="s">
        <v>12</v>
      </c>
    </row>
    <row r="106" spans="2:6" ht="12.75">
      <c r="B106" s="34">
        <v>45866.630358796298</v>
      </c>
      <c r="C106" s="107">
        <v>1</v>
      </c>
      <c r="D106" s="108">
        <v>22.34</v>
      </c>
      <c r="E106" s="108">
        <v>22.34</v>
      </c>
      <c r="F106" s="109" t="s">
        <v>12</v>
      </c>
    </row>
    <row r="107" spans="2:6" ht="12.75">
      <c r="B107" s="34">
        <v>45866.635243055556</v>
      </c>
      <c r="C107" s="107">
        <v>274</v>
      </c>
      <c r="D107" s="108">
        <v>22.38</v>
      </c>
      <c r="E107" s="108">
        <v>6132.12</v>
      </c>
      <c r="F107" s="109" t="s">
        <v>12</v>
      </c>
    </row>
    <row r="108" spans="2:6" ht="12.75">
      <c r="B108" s="34">
        <v>45866.635451388887</v>
      </c>
      <c r="C108" s="107">
        <v>263</v>
      </c>
      <c r="D108" s="108">
        <v>22.38</v>
      </c>
      <c r="E108" s="108">
        <v>5885.94</v>
      </c>
      <c r="F108" s="109" t="s">
        <v>12</v>
      </c>
    </row>
    <row r="109" spans="2:6" ht="12.75">
      <c r="B109" s="34">
        <v>45866.636886574073</v>
      </c>
      <c r="C109" s="107">
        <v>784</v>
      </c>
      <c r="D109" s="108">
        <v>22.38</v>
      </c>
      <c r="E109" s="108">
        <v>17545.919999999998</v>
      </c>
      <c r="F109" s="109" t="s">
        <v>12</v>
      </c>
    </row>
    <row r="110" spans="2:6" ht="12.75">
      <c r="B110" s="34">
        <v>45866.640868055554</v>
      </c>
      <c r="C110" s="107">
        <v>311</v>
      </c>
      <c r="D110" s="108">
        <v>22.36</v>
      </c>
      <c r="E110" s="108">
        <v>6953.96</v>
      </c>
      <c r="F110" s="109" t="s">
        <v>12</v>
      </c>
    </row>
    <row r="111" spans="2:6" ht="12.75">
      <c r="B111" s="34">
        <v>45866.648912037039</v>
      </c>
      <c r="C111" s="107">
        <v>111</v>
      </c>
      <c r="D111" s="108">
        <v>22.38</v>
      </c>
      <c r="E111" s="108">
        <v>2484.1799999999998</v>
      </c>
      <c r="F111" s="109" t="s">
        <v>12</v>
      </c>
    </row>
    <row r="112" spans="2:6" ht="12.75">
      <c r="B112" s="34">
        <v>45866.648912037039</v>
      </c>
      <c r="C112" s="107">
        <v>750</v>
      </c>
      <c r="D112" s="108">
        <v>22.38</v>
      </c>
      <c r="E112" s="108">
        <v>16785</v>
      </c>
      <c r="F112" s="109" t="s">
        <v>12</v>
      </c>
    </row>
    <row r="113" spans="2:6" ht="12.75">
      <c r="B113" s="34">
        <v>45866.65047453704</v>
      </c>
      <c r="C113" s="107">
        <v>296</v>
      </c>
      <c r="D113" s="108">
        <v>22.42</v>
      </c>
      <c r="E113" s="108">
        <v>6636.3200000000006</v>
      </c>
      <c r="F113" s="109" t="s">
        <v>12</v>
      </c>
    </row>
    <row r="114" spans="2:6" ht="12.75">
      <c r="B114" s="34">
        <v>45866.656724537039</v>
      </c>
      <c r="C114" s="107">
        <v>583</v>
      </c>
      <c r="D114" s="108">
        <v>22.44</v>
      </c>
      <c r="E114" s="108">
        <v>13082.52</v>
      </c>
      <c r="F114" s="109" t="s">
        <v>12</v>
      </c>
    </row>
    <row r="115" spans="2:6" ht="12.75">
      <c r="B115" s="34">
        <v>45866.658402777779</v>
      </c>
      <c r="C115" s="107">
        <v>331</v>
      </c>
      <c r="D115" s="108">
        <v>22.42</v>
      </c>
      <c r="E115" s="108">
        <v>7421.02</v>
      </c>
      <c r="F115" s="109" t="s">
        <v>12</v>
      </c>
    </row>
    <row r="116" spans="2:6" ht="12.75">
      <c r="B116" s="34">
        <v>45866.667407407411</v>
      </c>
      <c r="C116" s="107">
        <v>280</v>
      </c>
      <c r="D116" s="108">
        <v>22.48</v>
      </c>
      <c r="E116" s="108">
        <v>6294.4000000000005</v>
      </c>
      <c r="F116" s="109" t="s">
        <v>12</v>
      </c>
    </row>
    <row r="117" spans="2:6" ht="12.75">
      <c r="B117" s="34">
        <v>45866.669525462959</v>
      </c>
      <c r="C117" s="107">
        <v>321</v>
      </c>
      <c r="D117" s="108">
        <v>22.48</v>
      </c>
      <c r="E117" s="108">
        <v>7216.08</v>
      </c>
      <c r="F117" s="109" t="s">
        <v>12</v>
      </c>
    </row>
    <row r="118" spans="2:6" ht="12.75">
      <c r="B118" s="34">
        <v>45866.673819444448</v>
      </c>
      <c r="C118" s="107">
        <v>329</v>
      </c>
      <c r="D118" s="108">
        <v>22.48</v>
      </c>
      <c r="E118" s="108">
        <v>7395.92</v>
      </c>
      <c r="F118" s="109" t="s">
        <v>12</v>
      </c>
    </row>
    <row r="119" spans="2:6" ht="12.75">
      <c r="B119" s="34">
        <v>45866.675729166665</v>
      </c>
      <c r="C119" s="107">
        <v>675</v>
      </c>
      <c r="D119" s="108">
        <v>22.46</v>
      </c>
      <c r="E119" s="108">
        <v>15160.5</v>
      </c>
      <c r="F119" s="109" t="s">
        <v>12</v>
      </c>
    </row>
    <row r="120" spans="2:6" ht="12.75">
      <c r="B120" s="34">
        <v>45866.675729166665</v>
      </c>
      <c r="C120" s="107">
        <v>293</v>
      </c>
      <c r="D120" s="108">
        <v>22.46</v>
      </c>
      <c r="E120" s="108">
        <v>6580.7800000000007</v>
      </c>
      <c r="F120" s="109" t="s">
        <v>12</v>
      </c>
    </row>
    <row r="121" spans="2:6" ht="12.75">
      <c r="B121" s="34">
        <v>45866.682569444441</v>
      </c>
      <c r="C121" s="107">
        <v>91</v>
      </c>
      <c r="D121" s="108">
        <v>22.42</v>
      </c>
      <c r="E121" s="108">
        <v>2040.2200000000003</v>
      </c>
      <c r="F121" s="109" t="s">
        <v>12</v>
      </c>
    </row>
    <row r="122" spans="2:6" ht="12.75">
      <c r="B122" s="34">
        <v>45866.685844907406</v>
      </c>
      <c r="C122" s="107">
        <v>327</v>
      </c>
      <c r="D122" s="108">
        <v>22.44</v>
      </c>
      <c r="E122" s="108">
        <v>7337.88</v>
      </c>
      <c r="F122" s="109" t="s">
        <v>12</v>
      </c>
    </row>
    <row r="123" spans="2:6" ht="12.75">
      <c r="B123" s="34">
        <v>45866.688252314816</v>
      </c>
      <c r="C123" s="107">
        <v>85</v>
      </c>
      <c r="D123" s="108">
        <v>22.44</v>
      </c>
      <c r="E123" s="108">
        <v>1907.4</v>
      </c>
      <c r="F123" s="109" t="s">
        <v>12</v>
      </c>
    </row>
    <row r="124" spans="2:6" ht="12.75">
      <c r="B124" s="34">
        <v>45866.688252314816</v>
      </c>
      <c r="C124" s="107">
        <v>414</v>
      </c>
      <c r="D124" s="108">
        <v>22.44</v>
      </c>
      <c r="E124" s="108">
        <v>9290.16</v>
      </c>
      <c r="F124" s="109" t="s">
        <v>12</v>
      </c>
    </row>
    <row r="125" spans="2:6" ht="12.75">
      <c r="B125" s="34">
        <v>45866.688252314816</v>
      </c>
      <c r="C125" s="107">
        <v>414</v>
      </c>
      <c r="D125" s="108">
        <v>22.44</v>
      </c>
      <c r="E125" s="108">
        <v>9290.16</v>
      </c>
      <c r="F125" s="109" t="s">
        <v>12</v>
      </c>
    </row>
    <row r="126" spans="2:6" ht="12.75">
      <c r="B126" s="34">
        <v>45866.696631944447</v>
      </c>
      <c r="C126" s="107">
        <v>327</v>
      </c>
      <c r="D126" s="108">
        <v>22.46</v>
      </c>
      <c r="E126" s="108">
        <v>7344.42</v>
      </c>
      <c r="F126" s="109" t="s">
        <v>12</v>
      </c>
    </row>
    <row r="127" spans="2:6" ht="12.75">
      <c r="B127" s="34">
        <v>45866.698611111111</v>
      </c>
      <c r="C127" s="107">
        <v>275</v>
      </c>
      <c r="D127" s="108">
        <v>22.44</v>
      </c>
      <c r="E127" s="108">
        <v>6171</v>
      </c>
      <c r="F127" s="109" t="s">
        <v>12</v>
      </c>
    </row>
    <row r="128" spans="2:6" ht="12.75">
      <c r="B128" s="34">
        <v>45866.698611111111</v>
      </c>
      <c r="C128" s="107">
        <v>275</v>
      </c>
      <c r="D128" s="108">
        <v>22.44</v>
      </c>
      <c r="E128" s="108">
        <v>6171</v>
      </c>
      <c r="F128" s="109" t="s">
        <v>12</v>
      </c>
    </row>
    <row r="129" spans="2:6" ht="12.75">
      <c r="B129" s="34">
        <v>45866.698611111111</v>
      </c>
      <c r="C129" s="107">
        <v>328</v>
      </c>
      <c r="D129" s="108">
        <v>22.44</v>
      </c>
      <c r="E129" s="108">
        <v>7360.3200000000006</v>
      </c>
      <c r="F129" s="109" t="s">
        <v>12</v>
      </c>
    </row>
    <row r="130" spans="2:6" ht="12.75">
      <c r="B130" s="34">
        <v>45866.706574074073</v>
      </c>
      <c r="C130" s="107">
        <v>323</v>
      </c>
      <c r="D130" s="108">
        <v>22.44</v>
      </c>
      <c r="E130" s="108">
        <v>7248.1200000000008</v>
      </c>
      <c r="F130" s="109" t="s">
        <v>12</v>
      </c>
    </row>
    <row r="131" spans="2:6" ht="12.75">
      <c r="B131" s="34">
        <v>45866.706574074073</v>
      </c>
      <c r="C131" s="107">
        <v>593</v>
      </c>
      <c r="D131" s="108">
        <v>22.44</v>
      </c>
      <c r="E131" s="108">
        <v>13306.92</v>
      </c>
      <c r="F131" s="109" t="s">
        <v>12</v>
      </c>
    </row>
    <row r="132" spans="2:6" ht="12.75">
      <c r="B132" s="34">
        <v>45866.714849537035</v>
      </c>
      <c r="C132" s="107">
        <v>78</v>
      </c>
      <c r="D132" s="108">
        <v>22.46</v>
      </c>
      <c r="E132" s="108">
        <v>1751.88</v>
      </c>
      <c r="F132" s="109" t="s">
        <v>12</v>
      </c>
    </row>
    <row r="133" spans="2:6" ht="12.75">
      <c r="B133" s="34">
        <v>45866.714849537035</v>
      </c>
      <c r="C133" s="107">
        <v>241</v>
      </c>
      <c r="D133" s="108">
        <v>22.46</v>
      </c>
      <c r="E133" s="108">
        <v>5412.8600000000006</v>
      </c>
      <c r="F133" s="109" t="s">
        <v>12</v>
      </c>
    </row>
    <row r="134" spans="2:6" ht="12.75">
      <c r="B134" s="34">
        <v>45866.716678240744</v>
      </c>
      <c r="C134" s="107">
        <v>263</v>
      </c>
      <c r="D134" s="108">
        <v>22.48</v>
      </c>
      <c r="E134" s="108">
        <v>5912.24</v>
      </c>
      <c r="F134" s="109" t="s">
        <v>12</v>
      </c>
    </row>
    <row r="135" spans="2:6" ht="12.75">
      <c r="B135" s="34">
        <v>45866.718333333331</v>
      </c>
      <c r="C135" s="107">
        <v>67</v>
      </c>
      <c r="D135" s="108">
        <v>22.5</v>
      </c>
      <c r="E135" s="108">
        <v>1507.5</v>
      </c>
      <c r="F135" s="109" t="s">
        <v>12</v>
      </c>
    </row>
    <row r="136" spans="2:6" ht="12.75">
      <c r="B136" s="34">
        <v>45866.718333333331</v>
      </c>
      <c r="C136" s="107">
        <v>110</v>
      </c>
      <c r="D136" s="108">
        <v>22.5</v>
      </c>
      <c r="E136" s="108">
        <v>2475</v>
      </c>
      <c r="F136" s="109" t="s">
        <v>12</v>
      </c>
    </row>
    <row r="137" spans="2:6" ht="12.75">
      <c r="B137" s="34">
        <v>45866.718333333331</v>
      </c>
      <c r="C137" s="107">
        <v>19</v>
      </c>
      <c r="D137" s="108">
        <v>22.5</v>
      </c>
      <c r="E137" s="108">
        <v>427.5</v>
      </c>
      <c r="F137" s="109" t="s">
        <v>12</v>
      </c>
    </row>
    <row r="138" spans="2:6" ht="12.75">
      <c r="B138" s="34">
        <v>45866.718333333331</v>
      </c>
      <c r="C138" s="107">
        <v>22</v>
      </c>
      <c r="D138" s="108">
        <v>22.5</v>
      </c>
      <c r="E138" s="108">
        <v>495</v>
      </c>
      <c r="F138" s="109" t="s">
        <v>12</v>
      </c>
    </row>
    <row r="139" spans="2:6" ht="12.75">
      <c r="B139" s="34">
        <v>45866.718333333331</v>
      </c>
      <c r="C139" s="107">
        <v>55</v>
      </c>
      <c r="D139" s="108">
        <v>22.5</v>
      </c>
      <c r="E139" s="108">
        <v>1237.5</v>
      </c>
      <c r="F139" s="109" t="s">
        <v>12</v>
      </c>
    </row>
    <row r="140" spans="2:6" ht="12.75">
      <c r="B140" s="34">
        <v>45866.718622685185</v>
      </c>
      <c r="C140" s="107">
        <v>293</v>
      </c>
      <c r="D140" s="108">
        <v>22.48</v>
      </c>
      <c r="E140" s="108">
        <v>6586.64</v>
      </c>
      <c r="F140" s="109" t="s">
        <v>12</v>
      </c>
    </row>
    <row r="141" spans="2:6" ht="12.75">
      <c r="B141" s="34">
        <v>45866.721909722219</v>
      </c>
      <c r="C141" s="107">
        <v>329</v>
      </c>
      <c r="D141" s="108">
        <v>22.48</v>
      </c>
      <c r="E141" s="108">
        <v>7395.92</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45863.382662037038</v>
      </c>
      <c r="C20" s="107">
        <v>279</v>
      </c>
      <c r="D20" s="108" t="s">
        <v>43</v>
      </c>
      <c r="E20" s="108">
        <v>6199.38</v>
      </c>
      <c r="F20" s="109" t="s">
        <v>12</v>
      </c>
      <c r="G20" s="87"/>
      <c r="H20" s="86"/>
      <c r="I20" s="86"/>
      <c r="J20" s="86"/>
      <c r="K20" s="86"/>
    </row>
    <row r="21" spans="2:12" ht="12.75">
      <c r="B21" s="34">
        <v>45863.382662037038</v>
      </c>
      <c r="C21" s="107">
        <v>273</v>
      </c>
      <c r="D21" s="108" t="s">
        <v>43</v>
      </c>
      <c r="E21" s="108">
        <v>6066.0599999999995</v>
      </c>
      <c r="F21" s="109" t="s">
        <v>12</v>
      </c>
    </row>
    <row r="22" spans="2:12" ht="12.75">
      <c r="B22" s="34">
        <v>45863.384004629632</v>
      </c>
      <c r="C22" s="107">
        <v>266</v>
      </c>
      <c r="D22" s="108" t="s">
        <v>55</v>
      </c>
      <c r="E22" s="108">
        <v>5899.88</v>
      </c>
      <c r="F22" s="109" t="s">
        <v>12</v>
      </c>
    </row>
    <row r="23" spans="2:12" ht="12.75">
      <c r="B23" s="34">
        <v>45863.387199074074</v>
      </c>
      <c r="C23" s="107">
        <v>315</v>
      </c>
      <c r="D23" s="108" t="s">
        <v>56</v>
      </c>
      <c r="E23" s="108">
        <v>7005.5999999999995</v>
      </c>
      <c r="F23" s="109" t="s">
        <v>12</v>
      </c>
    </row>
    <row r="24" spans="2:12" ht="12.75">
      <c r="B24" s="34">
        <v>45863.393877314818</v>
      </c>
      <c r="C24" s="107">
        <v>277</v>
      </c>
      <c r="D24" s="108" t="s">
        <v>43</v>
      </c>
      <c r="E24" s="108">
        <v>6154.94</v>
      </c>
      <c r="F24" s="109" t="s">
        <v>12</v>
      </c>
    </row>
    <row r="25" spans="2:12" ht="12.75">
      <c r="B25" s="34">
        <v>45863.393877314818</v>
      </c>
      <c r="C25" s="107">
        <v>289</v>
      </c>
      <c r="D25" s="108" t="s">
        <v>45</v>
      </c>
      <c r="E25" s="108">
        <v>6415.8</v>
      </c>
      <c r="F25" s="109" t="s">
        <v>12</v>
      </c>
    </row>
    <row r="26" spans="2:12" ht="12.75">
      <c r="B26" s="34">
        <v>45863.402083333334</v>
      </c>
      <c r="C26" s="107">
        <v>259</v>
      </c>
      <c r="D26" s="108" t="s">
        <v>57</v>
      </c>
      <c r="E26" s="108">
        <v>5729.08</v>
      </c>
      <c r="F26" s="109" t="s">
        <v>12</v>
      </c>
    </row>
    <row r="27" spans="2:12" ht="12.75">
      <c r="B27" s="34">
        <v>45863.414502314816</v>
      </c>
      <c r="C27" s="107">
        <v>278</v>
      </c>
      <c r="D27" s="108" t="s">
        <v>54</v>
      </c>
      <c r="E27" s="108">
        <v>6138.24</v>
      </c>
      <c r="F27" s="109" t="s">
        <v>12</v>
      </c>
    </row>
    <row r="28" spans="2:12" ht="12.75">
      <c r="B28" s="34">
        <v>45863.414502314816</v>
      </c>
      <c r="C28" s="107">
        <v>259</v>
      </c>
      <c r="D28" s="108" t="s">
        <v>54</v>
      </c>
      <c r="E28" s="108">
        <v>5718.7199999999993</v>
      </c>
      <c r="F28" s="109" t="s">
        <v>12</v>
      </c>
    </row>
    <row r="29" spans="2:12" ht="12.75">
      <c r="B29" s="34">
        <v>45863.414502314816</v>
      </c>
      <c r="C29" s="107">
        <v>299</v>
      </c>
      <c r="D29" s="108" t="s">
        <v>54</v>
      </c>
      <c r="E29" s="108">
        <v>6601.9199999999992</v>
      </c>
      <c r="F29" s="109" t="s">
        <v>12</v>
      </c>
    </row>
    <row r="30" spans="2:12" ht="12.75">
      <c r="B30" s="34">
        <v>45863.444444444445</v>
      </c>
      <c r="C30" s="107">
        <v>286</v>
      </c>
      <c r="D30" s="108" t="s">
        <v>46</v>
      </c>
      <c r="E30" s="108">
        <v>6332.04</v>
      </c>
      <c r="F30" s="109" t="s">
        <v>12</v>
      </c>
    </row>
    <row r="31" spans="2:12" ht="12.75">
      <c r="B31" s="34">
        <v>45863.444444444445</v>
      </c>
      <c r="C31" s="107">
        <v>263</v>
      </c>
      <c r="D31" s="108" t="s">
        <v>46</v>
      </c>
      <c r="E31" s="108">
        <v>5822.82</v>
      </c>
      <c r="F31" s="109" t="s">
        <v>12</v>
      </c>
    </row>
    <row r="32" spans="2:12" ht="12.75">
      <c r="B32" s="34">
        <v>45863.444444444445</v>
      </c>
      <c r="C32" s="107">
        <v>272</v>
      </c>
      <c r="D32" s="108" t="s">
        <v>46</v>
      </c>
      <c r="E32" s="108">
        <v>6022.08</v>
      </c>
      <c r="F32" s="109" t="s">
        <v>12</v>
      </c>
    </row>
    <row r="33" spans="2:6" ht="12.75">
      <c r="B33" s="34">
        <v>45863.453506944446</v>
      </c>
      <c r="C33" s="107">
        <v>294</v>
      </c>
      <c r="D33" s="108" t="s">
        <v>55</v>
      </c>
      <c r="E33" s="108">
        <v>6520.92</v>
      </c>
      <c r="F33" s="109" t="s">
        <v>12</v>
      </c>
    </row>
    <row r="34" spans="2:6" ht="12.75">
      <c r="B34" s="34">
        <v>45863.477800925924</v>
      </c>
      <c r="C34" s="107">
        <v>3</v>
      </c>
      <c r="D34" s="108" t="s">
        <v>56</v>
      </c>
      <c r="E34" s="108">
        <v>66.72</v>
      </c>
      <c r="F34" s="109" t="s">
        <v>12</v>
      </c>
    </row>
    <row r="35" spans="2:6" ht="12.75">
      <c r="B35" s="34">
        <v>45863.477800925924</v>
      </c>
      <c r="C35" s="107">
        <v>15</v>
      </c>
      <c r="D35" s="108" t="s">
        <v>56</v>
      </c>
      <c r="E35" s="108">
        <v>333.59999999999997</v>
      </c>
      <c r="F35" s="109" t="s">
        <v>12</v>
      </c>
    </row>
    <row r="36" spans="2:6" ht="12.75">
      <c r="B36" s="34">
        <v>45863.477800925924</v>
      </c>
      <c r="C36" s="107">
        <v>306</v>
      </c>
      <c r="D36" s="108" t="s">
        <v>56</v>
      </c>
      <c r="E36" s="108">
        <v>6805.44</v>
      </c>
      <c r="F36" s="109" t="s">
        <v>12</v>
      </c>
    </row>
    <row r="37" spans="2:6" ht="12.75">
      <c r="B37" s="34">
        <v>45863.479861111111</v>
      </c>
      <c r="C37" s="107">
        <v>313</v>
      </c>
      <c r="D37" s="108" t="s">
        <v>43</v>
      </c>
      <c r="E37" s="108">
        <v>6954.86</v>
      </c>
      <c r="F37" s="109" t="s">
        <v>12</v>
      </c>
    </row>
    <row r="38" spans="2:6" ht="12.75">
      <c r="B38" s="34">
        <v>45863.479861111111</v>
      </c>
      <c r="C38" s="107">
        <v>168</v>
      </c>
      <c r="D38" s="108" t="s">
        <v>43</v>
      </c>
      <c r="E38" s="108">
        <v>3732.96</v>
      </c>
      <c r="F38" s="109" t="s">
        <v>12</v>
      </c>
    </row>
    <row r="39" spans="2:6" ht="12.75">
      <c r="B39" s="34">
        <v>45863.479861111111</v>
      </c>
      <c r="C39" s="107">
        <v>52</v>
      </c>
      <c r="D39" s="108" t="s">
        <v>43</v>
      </c>
      <c r="E39" s="108">
        <v>1155.44</v>
      </c>
      <c r="F39" s="109" t="s">
        <v>12</v>
      </c>
    </row>
    <row r="40" spans="2:6" ht="12.75">
      <c r="B40" s="34">
        <v>45863.483703703707</v>
      </c>
      <c r="C40" s="107">
        <v>289</v>
      </c>
      <c r="D40" s="108" t="s">
        <v>44</v>
      </c>
      <c r="E40" s="108">
        <v>6433.14</v>
      </c>
      <c r="F40" s="109" t="s">
        <v>12</v>
      </c>
    </row>
    <row r="41" spans="2:6" ht="12.75">
      <c r="B41" s="34">
        <v>45863.483703703707</v>
      </c>
      <c r="C41" s="107">
        <v>222</v>
      </c>
      <c r="D41" s="108" t="s">
        <v>43</v>
      </c>
      <c r="E41" s="108">
        <v>4932.84</v>
      </c>
      <c r="F41" s="109" t="s">
        <v>12</v>
      </c>
    </row>
    <row r="42" spans="2:6" ht="12.75">
      <c r="B42" s="34">
        <v>45863.492083333331</v>
      </c>
      <c r="C42" s="107">
        <v>282</v>
      </c>
      <c r="D42" s="108" t="s">
        <v>58</v>
      </c>
      <c r="E42" s="108">
        <v>6282.96</v>
      </c>
      <c r="F42" s="109" t="s">
        <v>12</v>
      </c>
    </row>
    <row r="43" spans="2:6" ht="12.75">
      <c r="B43" s="34">
        <v>45863.500879629632</v>
      </c>
      <c r="C43" s="107">
        <v>255</v>
      </c>
      <c r="D43" s="108" t="s">
        <v>42</v>
      </c>
      <c r="E43" s="108">
        <v>5686.5</v>
      </c>
      <c r="F43" s="109" t="s">
        <v>12</v>
      </c>
    </row>
    <row r="44" spans="2:6" ht="12.75">
      <c r="B44" s="34">
        <v>45863.518969907411</v>
      </c>
      <c r="C44" s="107">
        <v>296</v>
      </c>
      <c r="D44" s="108" t="s">
        <v>42</v>
      </c>
      <c r="E44" s="108">
        <v>6600.8</v>
      </c>
      <c r="F44" s="109" t="s">
        <v>12</v>
      </c>
    </row>
    <row r="45" spans="2:6" ht="12.75">
      <c r="B45" s="34">
        <v>45863.520787037036</v>
      </c>
      <c r="C45" s="107">
        <v>310</v>
      </c>
      <c r="D45" s="108" t="s">
        <v>58</v>
      </c>
      <c r="E45" s="108">
        <v>6906.8</v>
      </c>
      <c r="F45" s="109" t="s">
        <v>12</v>
      </c>
    </row>
    <row r="46" spans="2:6" ht="12.75">
      <c r="B46" s="34">
        <v>45863.527094907404</v>
      </c>
      <c r="C46" s="107">
        <v>313</v>
      </c>
      <c r="D46" s="108" t="s">
        <v>44</v>
      </c>
      <c r="E46" s="108">
        <v>6967.38</v>
      </c>
      <c r="F46" s="109" t="s">
        <v>12</v>
      </c>
    </row>
    <row r="47" spans="2:6" ht="12.75">
      <c r="B47" s="34">
        <v>45863.528217592589</v>
      </c>
      <c r="C47" s="107">
        <v>400</v>
      </c>
      <c r="D47" s="108" t="s">
        <v>45</v>
      </c>
      <c r="E47" s="108">
        <v>8880</v>
      </c>
      <c r="F47" s="109" t="s">
        <v>12</v>
      </c>
    </row>
    <row r="48" spans="2:6" ht="12.75">
      <c r="B48" s="34">
        <v>45863.565775462965</v>
      </c>
      <c r="C48" s="107">
        <v>59</v>
      </c>
      <c r="D48" s="108" t="s">
        <v>58</v>
      </c>
      <c r="E48" s="108">
        <v>1314.52</v>
      </c>
      <c r="F48" s="109" t="s">
        <v>12</v>
      </c>
    </row>
    <row r="49" spans="2:6" ht="12.75">
      <c r="B49" s="34">
        <v>45863.565775462965</v>
      </c>
      <c r="C49" s="107">
        <v>138</v>
      </c>
      <c r="D49" s="108" t="s">
        <v>58</v>
      </c>
      <c r="E49" s="108">
        <v>3074.6400000000003</v>
      </c>
      <c r="F49" s="109" t="s">
        <v>12</v>
      </c>
    </row>
    <row r="50" spans="2:6" ht="12.75">
      <c r="B50" s="34">
        <v>45863.565775462965</v>
      </c>
      <c r="C50" s="107">
        <v>228</v>
      </c>
      <c r="D50" s="108" t="s">
        <v>58</v>
      </c>
      <c r="E50" s="108">
        <v>5079.84</v>
      </c>
      <c r="F50" s="109" t="s">
        <v>12</v>
      </c>
    </row>
    <row r="51" spans="2:6" ht="12.75">
      <c r="B51" s="34">
        <v>45863.565775462965</v>
      </c>
      <c r="C51" s="107">
        <v>133</v>
      </c>
      <c r="D51" s="108" t="s">
        <v>58</v>
      </c>
      <c r="E51" s="108">
        <v>2963.2400000000002</v>
      </c>
      <c r="F51" s="109" t="s">
        <v>12</v>
      </c>
    </row>
    <row r="52" spans="2:6" ht="12.75">
      <c r="B52" s="34">
        <v>45863.568379629629</v>
      </c>
      <c r="C52" s="107">
        <v>3</v>
      </c>
      <c r="D52" s="108" t="s">
        <v>58</v>
      </c>
      <c r="E52" s="108">
        <v>66.84</v>
      </c>
      <c r="F52" s="109" t="s">
        <v>12</v>
      </c>
    </row>
    <row r="53" spans="2:6" ht="12.75">
      <c r="B53" s="34">
        <v>45863.568379629629</v>
      </c>
      <c r="C53" s="107">
        <v>397</v>
      </c>
      <c r="D53" s="108" t="s">
        <v>58</v>
      </c>
      <c r="E53" s="108">
        <v>8845.16</v>
      </c>
      <c r="F53" s="109" t="s">
        <v>12</v>
      </c>
    </row>
    <row r="54" spans="2:6" ht="12.75">
      <c r="B54" s="34">
        <v>45863.578483796293</v>
      </c>
      <c r="C54" s="107">
        <v>310</v>
      </c>
      <c r="D54" s="108" t="s">
        <v>44</v>
      </c>
      <c r="E54" s="108">
        <v>6900.6</v>
      </c>
      <c r="F54" s="109" t="s">
        <v>12</v>
      </c>
    </row>
    <row r="55" spans="2:6" ht="12.75">
      <c r="B55" s="34">
        <v>45863.578483796293</v>
      </c>
      <c r="C55" s="107">
        <v>302</v>
      </c>
      <c r="D55" s="108" t="s">
        <v>44</v>
      </c>
      <c r="E55" s="108">
        <v>6722.52</v>
      </c>
      <c r="F55" s="109" t="s">
        <v>12</v>
      </c>
    </row>
    <row r="56" spans="2:6" ht="12.75">
      <c r="B56" s="34">
        <v>45863.580960648149</v>
      </c>
      <c r="C56" s="107">
        <v>300</v>
      </c>
      <c r="D56" s="108" t="s">
        <v>44</v>
      </c>
      <c r="E56" s="108">
        <v>6678.0000000000009</v>
      </c>
      <c r="F56" s="109" t="s">
        <v>12</v>
      </c>
    </row>
    <row r="57" spans="2:6" ht="12.75">
      <c r="B57" s="34">
        <v>45863.585532407407</v>
      </c>
      <c r="C57" s="107">
        <v>289</v>
      </c>
      <c r="D57" s="108" t="s">
        <v>56</v>
      </c>
      <c r="E57" s="108">
        <v>6427.36</v>
      </c>
      <c r="F57" s="109" t="s">
        <v>12</v>
      </c>
    </row>
    <row r="58" spans="2:6" ht="12.75">
      <c r="B58" s="34">
        <v>45863.602210648147</v>
      </c>
      <c r="C58" s="107">
        <v>21</v>
      </c>
      <c r="D58" s="108" t="s">
        <v>56</v>
      </c>
      <c r="E58" s="108">
        <v>467.03999999999996</v>
      </c>
      <c r="F58" s="109" t="s">
        <v>12</v>
      </c>
    </row>
    <row r="59" spans="2:6" ht="12.75">
      <c r="B59" s="34">
        <v>45863.602210648147</v>
      </c>
      <c r="C59" s="107">
        <v>237</v>
      </c>
      <c r="D59" s="108" t="s">
        <v>56</v>
      </c>
      <c r="E59" s="108">
        <v>5270.8799999999992</v>
      </c>
      <c r="F59" s="109" t="s">
        <v>12</v>
      </c>
    </row>
    <row r="60" spans="2:6" ht="12.75">
      <c r="B60" s="34">
        <v>45863.604062500002</v>
      </c>
      <c r="C60" s="107">
        <v>307</v>
      </c>
      <c r="D60" s="108" t="s">
        <v>56</v>
      </c>
      <c r="E60" s="108">
        <v>6827.6799999999994</v>
      </c>
      <c r="F60" s="109" t="s">
        <v>12</v>
      </c>
    </row>
    <row r="61" spans="2:6" ht="12.75">
      <c r="B61" s="34">
        <v>45863.625254629631</v>
      </c>
      <c r="C61" s="107">
        <v>271</v>
      </c>
      <c r="D61" s="108" t="s">
        <v>58</v>
      </c>
      <c r="E61" s="108">
        <v>6037.88</v>
      </c>
      <c r="F61" s="109" t="s">
        <v>12</v>
      </c>
    </row>
    <row r="62" spans="2:6" ht="12.75">
      <c r="B62" s="34">
        <v>45863.628842592596</v>
      </c>
      <c r="C62" s="107">
        <v>287</v>
      </c>
      <c r="D62" s="108" t="s">
        <v>44</v>
      </c>
      <c r="E62" s="108">
        <v>6388.6200000000008</v>
      </c>
      <c r="F62" s="109" t="s">
        <v>12</v>
      </c>
    </row>
    <row r="63" spans="2:6" ht="12.75">
      <c r="B63" s="34">
        <v>45863.628842592596</v>
      </c>
      <c r="C63" s="107">
        <v>301</v>
      </c>
      <c r="D63" s="108" t="s">
        <v>44</v>
      </c>
      <c r="E63" s="108">
        <v>6700.26</v>
      </c>
      <c r="F63" s="109" t="s">
        <v>12</v>
      </c>
    </row>
    <row r="64" spans="2:6" ht="12.75">
      <c r="B64" s="34">
        <v>45863.628842592596</v>
      </c>
      <c r="C64" s="107">
        <v>275</v>
      </c>
      <c r="D64" s="108" t="s">
        <v>44</v>
      </c>
      <c r="E64" s="108">
        <v>6121.5</v>
      </c>
      <c r="F64" s="109" t="s">
        <v>12</v>
      </c>
    </row>
    <row r="65" spans="2:6" ht="12.75">
      <c r="B65" s="34">
        <v>45863.628842592596</v>
      </c>
      <c r="C65" s="107">
        <v>400</v>
      </c>
      <c r="D65" s="108" t="s">
        <v>44</v>
      </c>
      <c r="E65" s="108">
        <v>8904</v>
      </c>
      <c r="F65" s="109" t="s">
        <v>12</v>
      </c>
    </row>
    <row r="66" spans="2:6" ht="12.75">
      <c r="B66" s="34">
        <v>45863.631574074076</v>
      </c>
      <c r="C66" s="107">
        <v>259</v>
      </c>
      <c r="D66" s="108" t="s">
        <v>56</v>
      </c>
      <c r="E66" s="108">
        <v>5760.16</v>
      </c>
      <c r="F66" s="109" t="s">
        <v>12</v>
      </c>
    </row>
    <row r="67" spans="2:6" ht="12.75">
      <c r="B67" s="34">
        <v>45863.635428240741</v>
      </c>
      <c r="C67" s="107">
        <v>255</v>
      </c>
      <c r="D67" s="108" t="s">
        <v>56</v>
      </c>
      <c r="E67" s="108">
        <v>5671.2</v>
      </c>
      <c r="F67" s="109" t="s">
        <v>12</v>
      </c>
    </row>
    <row r="68" spans="2:6" ht="12.75">
      <c r="B68" s="34">
        <v>45863.64534722222</v>
      </c>
      <c r="C68" s="107">
        <v>600</v>
      </c>
      <c r="D68" s="108" t="s">
        <v>55</v>
      </c>
      <c r="E68" s="108">
        <v>13308</v>
      </c>
      <c r="F68" s="109" t="s">
        <v>12</v>
      </c>
    </row>
    <row r="69" spans="2:6" ht="12.75">
      <c r="B69" s="34">
        <v>45863.645833333336</v>
      </c>
      <c r="C69" s="107">
        <v>192</v>
      </c>
      <c r="D69" s="108" t="s">
        <v>59</v>
      </c>
      <c r="E69" s="108">
        <v>4254.72</v>
      </c>
      <c r="F69" s="109" t="s">
        <v>12</v>
      </c>
    </row>
    <row r="70" spans="2:6" ht="12.75">
      <c r="B70" s="34">
        <v>45863.645833333336</v>
      </c>
      <c r="C70" s="107">
        <v>119</v>
      </c>
      <c r="D70" s="108" t="s">
        <v>59</v>
      </c>
      <c r="E70" s="108">
        <v>2637.04</v>
      </c>
      <c r="F70" s="109" t="s">
        <v>12</v>
      </c>
    </row>
    <row r="71" spans="2:6" ht="12.75">
      <c r="B71" s="34">
        <v>45863.645833333336</v>
      </c>
      <c r="C71" s="107">
        <v>260</v>
      </c>
      <c r="D71" s="108" t="s">
        <v>59</v>
      </c>
      <c r="E71" s="108">
        <v>5761.6</v>
      </c>
      <c r="F71" s="109" t="s">
        <v>12</v>
      </c>
    </row>
    <row r="72" spans="2:6" ht="12.75">
      <c r="B72" s="34">
        <v>45863.651828703703</v>
      </c>
      <c r="C72" s="107">
        <v>254</v>
      </c>
      <c r="D72" s="108" t="s">
        <v>57</v>
      </c>
      <c r="E72" s="108">
        <v>5618.4800000000005</v>
      </c>
      <c r="F72" s="109" t="s">
        <v>12</v>
      </c>
    </row>
    <row r="73" spans="2:6" ht="12.75">
      <c r="B73" s="34">
        <v>45863.656261574077</v>
      </c>
      <c r="C73" s="107">
        <v>268</v>
      </c>
      <c r="D73" s="108" t="s">
        <v>54</v>
      </c>
      <c r="E73" s="108">
        <v>5917.44</v>
      </c>
      <c r="F73" s="109" t="s">
        <v>12</v>
      </c>
    </row>
    <row r="74" spans="2:6" ht="12.75">
      <c r="B74" s="34">
        <v>45863.667326388888</v>
      </c>
      <c r="C74" s="107">
        <v>279</v>
      </c>
      <c r="D74" s="108" t="s">
        <v>59</v>
      </c>
      <c r="E74" s="108">
        <v>6182.64</v>
      </c>
      <c r="F74" s="109" t="s">
        <v>12</v>
      </c>
    </row>
    <row r="75" spans="2:6" ht="12.75">
      <c r="B75" s="34">
        <v>45863.667326388888</v>
      </c>
      <c r="C75" s="107">
        <v>293</v>
      </c>
      <c r="D75" s="108" t="s">
        <v>59</v>
      </c>
      <c r="E75" s="108">
        <v>6492.88</v>
      </c>
      <c r="F75" s="109" t="s">
        <v>12</v>
      </c>
    </row>
    <row r="76" spans="2:6" ht="12.75">
      <c r="B76" s="34">
        <v>45863.667326388888</v>
      </c>
      <c r="C76" s="107">
        <v>276</v>
      </c>
      <c r="D76" s="108" t="s">
        <v>46</v>
      </c>
      <c r="E76" s="108">
        <v>6110.64</v>
      </c>
      <c r="F76" s="109" t="s">
        <v>12</v>
      </c>
    </row>
    <row r="77" spans="2:6" ht="12.75">
      <c r="B77" s="34">
        <v>45863.672025462962</v>
      </c>
      <c r="C77" s="107">
        <v>100</v>
      </c>
      <c r="D77" s="108" t="s">
        <v>57</v>
      </c>
      <c r="E77" s="108">
        <v>2212</v>
      </c>
      <c r="F77" s="109" t="s">
        <v>12</v>
      </c>
    </row>
    <row r="78" spans="2:6" ht="12.75">
      <c r="B78" s="34">
        <v>45863.672025462962</v>
      </c>
      <c r="C78" s="107">
        <v>27</v>
      </c>
      <c r="D78" s="108" t="s">
        <v>57</v>
      </c>
      <c r="E78" s="108">
        <v>597.24</v>
      </c>
      <c r="F78" s="109" t="s">
        <v>12</v>
      </c>
    </row>
    <row r="79" spans="2:6" ht="12.75">
      <c r="B79" s="34">
        <v>45863.672025462962</v>
      </c>
      <c r="C79" s="107">
        <v>22</v>
      </c>
      <c r="D79" s="108" t="s">
        <v>57</v>
      </c>
      <c r="E79" s="108">
        <v>486.64000000000004</v>
      </c>
      <c r="F79" s="109" t="s">
        <v>12</v>
      </c>
    </row>
    <row r="80" spans="2:6" ht="12.75">
      <c r="B80" s="34">
        <v>45863.672025462962</v>
      </c>
      <c r="C80" s="107">
        <v>100</v>
      </c>
      <c r="D80" s="108" t="s">
        <v>57</v>
      </c>
      <c r="E80" s="108">
        <v>2212</v>
      </c>
      <c r="F80" s="109" t="s">
        <v>12</v>
      </c>
    </row>
    <row r="81" spans="2:6" ht="12.75">
      <c r="B81" s="34">
        <v>45863.672025462962</v>
      </c>
      <c r="C81" s="107">
        <v>251</v>
      </c>
      <c r="D81" s="108" t="s">
        <v>57</v>
      </c>
      <c r="E81" s="108">
        <v>5552.12</v>
      </c>
      <c r="F81" s="109" t="s">
        <v>12</v>
      </c>
    </row>
    <row r="82" spans="2:6" ht="12.75">
      <c r="B82" s="34">
        <v>45863.676666666666</v>
      </c>
      <c r="C82" s="107">
        <v>284</v>
      </c>
      <c r="D82" s="108" t="s">
        <v>53</v>
      </c>
      <c r="E82" s="108">
        <v>6276.4000000000005</v>
      </c>
      <c r="F82" s="109" t="s">
        <v>12</v>
      </c>
    </row>
    <row r="83" spans="2:6" ht="12.75">
      <c r="B83" s="34">
        <v>45863.681215277778</v>
      </c>
      <c r="C83" s="107">
        <v>286</v>
      </c>
      <c r="D83" s="108" t="s">
        <v>54</v>
      </c>
      <c r="E83" s="108">
        <v>6314.8799999999992</v>
      </c>
      <c r="F83" s="109" t="s">
        <v>12</v>
      </c>
    </row>
    <row r="84" spans="2:6" ht="12.75">
      <c r="B84" s="34">
        <v>45863.690439814818</v>
      </c>
      <c r="C84" s="107">
        <v>258</v>
      </c>
      <c r="D84" s="108" t="s">
        <v>46</v>
      </c>
      <c r="E84" s="108">
        <v>5712.12</v>
      </c>
      <c r="F84" s="109" t="s">
        <v>12</v>
      </c>
    </row>
    <row r="85" spans="2:6" ht="12.75">
      <c r="B85" s="34">
        <v>45863.690439814818</v>
      </c>
      <c r="C85" s="107">
        <v>279</v>
      </c>
      <c r="D85" s="108" t="s">
        <v>46</v>
      </c>
      <c r="E85" s="108">
        <v>6177.06</v>
      </c>
      <c r="F85" s="109" t="s">
        <v>12</v>
      </c>
    </row>
    <row r="86" spans="2:6" ht="12.75">
      <c r="B86" s="34">
        <v>45863.701666666668</v>
      </c>
      <c r="C86" s="107">
        <v>297</v>
      </c>
      <c r="D86" s="108" t="s">
        <v>45</v>
      </c>
      <c r="E86" s="108">
        <v>6593.4</v>
      </c>
      <c r="F86" s="109" t="s">
        <v>12</v>
      </c>
    </row>
    <row r="87" spans="2:6" ht="12.75">
      <c r="B87" s="34">
        <v>45863.7033912037</v>
      </c>
      <c r="C87" s="107">
        <v>20</v>
      </c>
      <c r="D87" s="108" t="s">
        <v>45</v>
      </c>
      <c r="E87" s="108">
        <v>444</v>
      </c>
      <c r="F87" s="109" t="s">
        <v>12</v>
      </c>
    </row>
    <row r="88" spans="2:6" ht="12.75">
      <c r="B88" s="34">
        <v>45863.704918981479</v>
      </c>
      <c r="C88" s="107">
        <v>1057</v>
      </c>
      <c r="D88" s="108" t="s">
        <v>45</v>
      </c>
      <c r="E88" s="108">
        <v>23465.399999999998</v>
      </c>
      <c r="F88" s="109" t="s">
        <v>12</v>
      </c>
    </row>
    <row r="89" spans="2:6" ht="12.75">
      <c r="B89" s="34">
        <v>45863.704918981479</v>
      </c>
      <c r="C89" s="107">
        <v>443</v>
      </c>
      <c r="D89" s="108" t="s">
        <v>45</v>
      </c>
      <c r="E89" s="108">
        <v>9834.6</v>
      </c>
      <c r="F89" s="109" t="s">
        <v>12</v>
      </c>
    </row>
    <row r="90" spans="2:6" ht="12.75">
      <c r="B90" s="34">
        <v>45863.704976851855</v>
      </c>
      <c r="C90" s="107">
        <v>955</v>
      </c>
      <c r="D90" s="108" t="s">
        <v>45</v>
      </c>
      <c r="E90" s="108">
        <v>21201</v>
      </c>
      <c r="F90" s="109" t="s">
        <v>12</v>
      </c>
    </row>
    <row r="91" spans="2:6" ht="12.75">
      <c r="B91" s="34">
        <v>45863.704976851855</v>
      </c>
      <c r="C91" s="107">
        <v>1045</v>
      </c>
      <c r="D91" s="108" t="s">
        <v>45</v>
      </c>
      <c r="E91" s="108">
        <v>23199</v>
      </c>
      <c r="F91" s="109" t="s">
        <v>12</v>
      </c>
    </row>
    <row r="92" spans="2:6" ht="12.75">
      <c r="B92" s="34">
        <v>45863.70716435185</v>
      </c>
      <c r="C92" s="107">
        <v>31</v>
      </c>
      <c r="D92" s="108" t="s">
        <v>43</v>
      </c>
      <c r="E92" s="108">
        <v>688.81999999999994</v>
      </c>
      <c r="F92" s="109" t="s">
        <v>12</v>
      </c>
    </row>
    <row r="93" spans="2:6" ht="12.75">
      <c r="B93" s="34">
        <v>45863.711226851854</v>
      </c>
      <c r="C93" s="107">
        <v>312</v>
      </c>
      <c r="D93" s="108" t="s">
        <v>43</v>
      </c>
      <c r="E93" s="108">
        <v>6932.6399999999994</v>
      </c>
      <c r="F93" s="109" t="s">
        <v>12</v>
      </c>
    </row>
    <row r="94" spans="2:6" ht="12.75">
      <c r="B94" s="34">
        <v>45863.711226851854</v>
      </c>
      <c r="C94" s="107">
        <v>287</v>
      </c>
      <c r="D94" s="108" t="s">
        <v>43</v>
      </c>
      <c r="E94" s="108">
        <v>6377.1399999999994</v>
      </c>
      <c r="F94" s="109" t="s">
        <v>12</v>
      </c>
    </row>
    <row r="95" spans="2:6" ht="12.75">
      <c r="B95" s="34">
        <v>45863.718854166669</v>
      </c>
      <c r="C95" s="107">
        <v>366</v>
      </c>
      <c r="D95" s="108" t="s">
        <v>44</v>
      </c>
      <c r="E95" s="108">
        <v>8147.1600000000008</v>
      </c>
      <c r="F95" s="109" t="s">
        <v>12</v>
      </c>
    </row>
    <row r="96" spans="2:6" ht="12.75">
      <c r="B96" s="34">
        <v>45863.719039351854</v>
      </c>
      <c r="C96" s="107">
        <v>1500</v>
      </c>
      <c r="D96" s="108" t="s">
        <v>44</v>
      </c>
      <c r="E96" s="108">
        <v>33390</v>
      </c>
      <c r="F96" s="109" t="s">
        <v>12</v>
      </c>
    </row>
    <row r="97" spans="2:6" ht="12.75">
      <c r="B97" s="34">
        <v>45863.719039351854</v>
      </c>
      <c r="C97" s="107">
        <v>234</v>
      </c>
      <c r="D97" s="108" t="s">
        <v>56</v>
      </c>
      <c r="E97" s="108">
        <v>5204.16</v>
      </c>
      <c r="F97" s="109" t="s">
        <v>12</v>
      </c>
    </row>
    <row r="98" spans="2:6" ht="12.75">
      <c r="B98" s="34">
        <v>45863.720451388886</v>
      </c>
      <c r="C98" s="107">
        <v>400</v>
      </c>
      <c r="D98" s="108" t="s">
        <v>56</v>
      </c>
      <c r="E98" s="108">
        <v>8896</v>
      </c>
      <c r="F98" s="109" t="s">
        <v>12</v>
      </c>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1A0509-A77C-46FC-A7E0-ADA0E4195CCF}">
  <ds:schemaRefs>
    <ds:schemaRef ds:uri="http://purl.org/dc/dcmitype/"/>
    <ds:schemaRef ds:uri="http://schemas.microsoft.com/office/2006/documentManagement/types"/>
    <ds:schemaRef ds:uri="http://schemas.openxmlformats.org/package/2006/metadata/core-properties"/>
    <ds:schemaRef ds:uri="b4952eb3-be4e-4adb-aa9e-c68ae90a0616"/>
    <ds:schemaRef ds:uri="http://purl.org/dc/terms/"/>
    <ds:schemaRef ds:uri="http://purl.org/dc/elements/1.1/"/>
    <ds:schemaRef ds:uri="http://schemas.microsoft.com/office/2006/metadata/properties"/>
    <ds:schemaRef ds:uri="http://schemas.microsoft.com/office/infopath/2007/PartnerControls"/>
    <ds:schemaRef ds:uri="f10a4026-63bd-4a52-9bfe-9924ce6f6270"/>
    <ds:schemaRef ds:uri="http://www.w3.org/XML/1998/namespace"/>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74</vt:i4>
      </vt:variant>
    </vt:vector>
  </HeadingPairs>
  <TitlesOfParts>
    <vt:vector size="74" baseType="lpstr">
      <vt:lpstr>SBM Offshore - Share Repurchase</vt:lpstr>
      <vt:lpstr>Last Five Trading Days Summary</vt:lpstr>
      <vt:lpstr>Weekly Summary</vt:lpstr>
      <vt:lpstr>17-Apr-2025 (6)</vt:lpstr>
      <vt:lpstr>17-Apr-2025 (5)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2025-07-30T15:35:11Z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